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600" yWindow="45" windowWidth="9645" windowHeight="11445" tabRatio="784"/>
  </bookViews>
  <sheets>
    <sheet name="Metadata" sheetId="1" r:id="rId1"/>
    <sheet name="Cycle Counts for TLRN by period" sheetId="2" r:id="rId2"/>
    <sheet name="Pivot" sheetId="10" state="hidden" r:id="rId3"/>
    <sheet name="temp" sheetId="4" state="hidden" r:id="rId4"/>
    <sheet name="FINAL" sheetId="3" state="hidden" r:id="rId5"/>
    <sheet name="real-feel" sheetId="7" state="hidden" r:id="rId6"/>
    <sheet name="rainfall" sheetId="5" state="hidden" r:id="rId7"/>
    <sheet name="wet hours" sheetId="6" state="hidden" r:id="rId8"/>
  </sheets>
  <externalReferences>
    <externalReference r:id="rId9"/>
    <externalReference r:id="rId10"/>
    <externalReference r:id="rId11"/>
    <externalReference r:id="rId12"/>
    <externalReference r:id="rId13"/>
  </externalReferences>
  <definedNames>
    <definedName name="_KPI1">'[1]Traffic Inner &amp; Outer Lon'!$A$336</definedName>
    <definedName name="_KPI2">'[1]Traffic Inner &amp; Outer Lon'!$A$351</definedName>
    <definedName name="_KPI3">'[1]Traffic Inner &amp; Outer Lon'!$A$366</definedName>
    <definedName name="_KPI31">[2]SafetyCharts!$A$5</definedName>
    <definedName name="_KPI32">[2]SafetyCharts!$A$12</definedName>
    <definedName name="_KPI4">'[1]Traffic into Cen Lon Pds'!$A$97</definedName>
    <definedName name="annualbudgettemplate">#REF!</definedName>
    <definedName name="annualcss">'[1]Other Annual CSS'!$A$3</definedName>
    <definedName name="AnnualKSILW">[3]TMR!$A$30</definedName>
    <definedName name="AnnualKSITLRN">[3]TMR!$A$79</definedName>
    <definedName name="AppsasPerCentCCPCN">[1]CC_PCN!$A$328</definedName>
    <definedName name="Arrests">'[1]TP Data'!$A$150</definedName>
    <definedName name="ASBCalls">'[1]TP Data'!$A$77</definedName>
    <definedName name="BMRLONDONKSI">[3]BMR!$A$8</definedName>
    <definedName name="BMRLONDONSlight">[3]BMR!$A$54</definedName>
    <definedName name="BMRTLRNKSI">[3]BMR!$A$31</definedName>
    <definedName name="BMRTLRNSlight">[3]BMR!$A$76</definedName>
    <definedName name="bprndata">#REF!</definedName>
    <definedName name="buslanepcnappealrate">'[1]TE data'!$A$89</definedName>
    <definedName name="buslanepcnreprate">'[1]TE data'!$A$152</definedName>
    <definedName name="buslanePCNsIssued">'[1]TE data'!$A$12</definedName>
    <definedName name="BusPLanTargets">#REF!</definedName>
    <definedName name="BusTicketIregularityReports">'[1]BE data'!$A$10</definedName>
    <definedName name="BVPIPlan2003">[3]BVPIPlanReview!$A$104</definedName>
    <definedName name="BVPIPlan2004">[3]BVPIPlanReview!$A$40</definedName>
    <definedName name="BVPIPlanHalf2004">[3]BVPIPlanReview!$A$71</definedName>
    <definedName name="BVPIPlanLiveData">#REF!</definedName>
    <definedName name="CallCentreQueueTIme">[1]CC_PCN!$A$91</definedName>
    <definedName name="CCIncome">[1]CC_PCN!$A$13</definedName>
    <definedName name="CCPCNIncome">[1]CC_PCN!$A$170</definedName>
    <definedName name="ChartL">[2]SafetyCharts!$A$8</definedName>
    <definedName name="ChartN">[2]SafetyCharts!$A$15</definedName>
    <definedName name="charts2">[4]period!$B$61:$K$96</definedName>
    <definedName name="charts2W">[4]periodW!$B$61:$M$96</definedName>
    <definedName name="ChrisLinesSumm">#REF!</definedName>
    <definedName name="CIOCyclingCounts">[5]Ped_Cycles_CIO_London!$A$10</definedName>
    <definedName name="Cycling_TLRN___Annual_levels_and_year_on_year_growth___periods">[5]TLRN_YonY!$A$50</definedName>
    <definedName name="CyclingCIOYronYr">[5]CIO_YonY!$A$6</definedName>
    <definedName name="CyclingTLRN">#REF!</definedName>
    <definedName name="CyclingTLRNTargets">[5]TLRNTargets!$A$10</definedName>
    <definedName name="CyclingTLRNYronYrGrowth">[5]TLRN_YonY!$A$9</definedName>
    <definedName name="londonwideforecastmonthly">[3]MonthlyForecastsTRLN!#REF!</definedName>
    <definedName name="LRGLTISCHART">#REF!</definedName>
    <definedName name="MonthlyForecastsTLRN">[3]MonthlyForecastsTRLN!#REF!</definedName>
    <definedName name="MonthlyLTargetsondonSlights">[3]MonthlyTargetsLONDON2005!$A$202</definedName>
    <definedName name="MonthlyTargetLONDONSummary">[3]MonthlyTargetsLONDON2005!$A$10</definedName>
    <definedName name="MonthlyTargetsLONDONCARs">[3]MonthlyTargetsLONDON2005!$A$171</definedName>
    <definedName name="MonthlyTargetsLONDONCHILD">[3]MonthlyTargetsLONDON2005!$A$179</definedName>
    <definedName name="MonthlyTargetsLONDONCYCs">[3]MonthlyTargetsLONDON2005!$A$123</definedName>
    <definedName name="MonthlyTargetsLONDONOTHERS">[3]MonthlyTargetsLONDON2005!$A$175</definedName>
    <definedName name="monthlytargetslondonpeds">[3]MonthlyTargetsLONDON2005!$A$99</definedName>
    <definedName name="MonthlyTargetsLONDONPTWs">[3]MonthlyTargetsLONDON2005!$A$147</definedName>
    <definedName name="MonthlyTargetsLondonSlights">[3]MonthlyTargetsLONDON2005!$A$202</definedName>
    <definedName name="MonthlyTargetsLONDONTOTAL">[3]MonthlyTargetsLONDON2005!$A$76</definedName>
    <definedName name="monthlytargetspreviousyears">[3]MonthlyTargetsLONDON2005!$A$226</definedName>
    <definedName name="MonthlyTargetsTLRNCARs">[3]MonthlyTargetsTLRN2005!$A$171</definedName>
    <definedName name="MonthlyTargetsTLRNCHILD">[3]MonthlyTargetsTLRN2005!$A$179</definedName>
    <definedName name="MonthlyTargetsTLRNCYCs">[3]MonthlyTargetsTLRN2005!$A$123</definedName>
    <definedName name="MonthlyTargetsTLRNOTHERs">[3]MonthlyTargetsTLRN2005!$A$175</definedName>
    <definedName name="MonthlyTargetsTLRNPEDs">[3]MonthlyTargetsTLRN2005!$A$99</definedName>
    <definedName name="MonthlyTargetsTLRNPTWs">[3]MonthlyTargetsTLRN2005!$A$147</definedName>
    <definedName name="MonthlyTargetsTLRNSLights">[3]MonthlyTargetsTLRN2005!$A$202</definedName>
    <definedName name="MonthlyTargetsTLRNTotal">[3]MonthlyTargetsTLRN2005!$A$75</definedName>
    <definedName name="MonthlyTargetTLRNSummary">[3]MonthlyTargetsTLRN2005!$A$10</definedName>
    <definedName name="mvfdata">#REF!</definedName>
    <definedName name="nonTOCUvTOCU">'[1]TP Data'!$A$12</definedName>
    <definedName name="percentaccessibilityworse">'[1]Other Annual CSS'!$A$16</definedName>
    <definedName name="percentmcsatisparking">'[1]Other Annual CSS'!$A$4</definedName>
    <definedName name="percentpedcycsatisparking">'[1]Other Annual CSS'!$A$8</definedName>
    <definedName name="percentpedssatispavement">'[1]Other Annual CSS'!$A$12</definedName>
    <definedName name="QCasualtyDataFeed">[3]QCasualtyDataFeed!$A$6:$AU$91</definedName>
    <definedName name="RepsasPerCentCCPCNs">[1]CC_PCN!$A$249</definedName>
    <definedName name="RISC_Inner">'[1]Traffic Inner &amp; Outer Lon'!$A$382</definedName>
    <definedName name="RISCEnteringCentral">'[1]Traffic into Cen Lon Pds'!$A$114</definedName>
    <definedName name="RISCLondonKSI">[3]RISC!$A$5</definedName>
    <definedName name="RISCTLRNKSI">[3]RISC!$A$36</definedName>
    <definedName name="SHEC_LONDON">'[3]OLDSHEC-TLRNRolling'!#REF!</definedName>
    <definedName name="SHEC_TLRN">'[3]OLDSHEC-TLRNRolling'!$A$3</definedName>
    <definedName name="tfccentral24hr">'[1]Traffic Inner &amp; Outer Lon'!$A$15</definedName>
    <definedName name="tfccentralcharginghours">'[1]Traffic Inner &amp; Outer Lon'!$A$95</definedName>
    <definedName name="TfcEnteringCLondonCharginhr">'[1]Traffic into Cen Lon Pds'!$A$11</definedName>
    <definedName name="tfcInner24hr">'[1]Traffic Inner &amp; Outer Lon'!$A$174</definedName>
    <definedName name="tfcOuter24hr">'[1]Traffic Inner &amp; Outer Lon'!$A$254</definedName>
    <definedName name="TLRNCongestionIndex">[1]TLRNCongestion!$A$11</definedName>
    <definedName name="TMRChartCentralFLow">'[1]Traffic into Cen Lon Pds'!$A$96</definedName>
    <definedName name="TMRChartCongestionTRavelRAte">[1]Congestion!$A$91</definedName>
    <definedName name="TMRChartsFLows">'[1]Traffic Inner &amp; Outer Lon'!$A$335</definedName>
    <definedName name="TMRCyclingChart">#REF!</definedName>
    <definedName name="TMRTLRNCongestion">[1]TLRNCongestion!$A$126</definedName>
    <definedName name="wholeyear2004">[3]BVPIPlanReview!$A$8</definedName>
  </definedNames>
  <calcPr calcId="145621"/>
  <pivotCaches>
    <pivotCache cacheId="2" r:id="rId14"/>
  </pivotCaches>
</workbook>
</file>

<file path=xl/calcChain.xml><?xml version="1.0" encoding="utf-8"?>
<calcChain xmlns="http://schemas.openxmlformats.org/spreadsheetml/2006/main">
  <c r="G211" i="2" l="1"/>
  <c r="H211" i="2"/>
  <c r="I211" i="2"/>
  <c r="J211" i="2"/>
  <c r="G210" i="2" l="1"/>
  <c r="H210" i="2"/>
  <c r="I210" i="2"/>
  <c r="J210" i="2"/>
  <c r="G209" i="2" l="1"/>
  <c r="H209" i="2"/>
  <c r="I209" i="2"/>
  <c r="J209" i="2"/>
  <c r="G208" i="2"/>
  <c r="H208" i="2"/>
  <c r="I208" i="2"/>
  <c r="J208" i="2"/>
  <c r="G207" i="2"/>
  <c r="H207" i="2"/>
  <c r="I207" i="2"/>
  <c r="J207" i="2"/>
  <c r="I205" i="2" l="1"/>
  <c r="I206" i="2"/>
  <c r="H205" i="2"/>
  <c r="H206" i="2"/>
  <c r="G206" i="2"/>
  <c r="J206" i="2"/>
  <c r="G205" i="2"/>
  <c r="J205" i="2"/>
  <c r="G200" i="2" l="1"/>
  <c r="H200" i="2"/>
  <c r="I200" i="2"/>
  <c r="J200" i="2"/>
  <c r="G201" i="2"/>
  <c r="H201" i="2"/>
  <c r="I201" i="2"/>
  <c r="J201" i="2"/>
  <c r="G202" i="2"/>
  <c r="H202" i="2"/>
  <c r="I202" i="2"/>
  <c r="J202" i="2"/>
  <c r="G203" i="2"/>
  <c r="H203" i="2"/>
  <c r="I203" i="2"/>
  <c r="J203" i="2"/>
  <c r="G204" i="2"/>
  <c r="H204" i="2"/>
  <c r="I204" i="2"/>
  <c r="J204" i="2"/>
  <c r="G199" i="2" l="1"/>
  <c r="H199" i="2"/>
  <c r="I199" i="2"/>
  <c r="J199" i="2"/>
  <c r="G198" i="2"/>
  <c r="H198" i="2"/>
  <c r="I198" i="2"/>
  <c r="J198" i="2"/>
  <c r="G197" i="2"/>
  <c r="H197" i="2"/>
  <c r="I197" i="2"/>
  <c r="J197" i="2"/>
  <c r="G196" i="2"/>
  <c r="H196" i="2"/>
  <c r="I196" i="2"/>
  <c r="J196" i="2"/>
  <c r="J195" i="2"/>
  <c r="I195" i="2"/>
  <c r="H195" i="2"/>
  <c r="G195" i="2"/>
  <c r="J193" i="2"/>
  <c r="J194" i="2"/>
  <c r="I193" i="2"/>
  <c r="I194" i="2"/>
  <c r="H193" i="2"/>
  <c r="H194" i="2"/>
  <c r="G194" i="2"/>
  <c r="G193" i="2"/>
  <c r="J192" i="2"/>
  <c r="H192" i="2"/>
  <c r="G192" i="2"/>
  <c r="I192" i="2"/>
  <c r="J191" i="2"/>
  <c r="I191" i="2"/>
  <c r="H191" i="2"/>
  <c r="G191" i="2"/>
  <c r="G190" i="2"/>
  <c r="H190" i="2"/>
  <c r="I190" i="2"/>
  <c r="J190" i="2"/>
  <c r="G189" i="2"/>
  <c r="H189" i="2"/>
  <c r="I189" i="2"/>
  <c r="J189" i="2"/>
  <c r="G188" i="2"/>
  <c r="H188" i="2"/>
  <c r="I188" i="2"/>
  <c r="J188" i="2"/>
  <c r="G187" i="2"/>
  <c r="H187" i="2"/>
  <c r="I187" i="2"/>
  <c r="J187" i="2"/>
  <c r="J186" i="2"/>
  <c r="I186" i="2"/>
  <c r="H186" i="2"/>
  <c r="G186" i="2"/>
  <c r="J185" i="2"/>
  <c r="I185" i="2"/>
  <c r="H185" i="2"/>
  <c r="G185" i="2"/>
  <c r="G184" i="2"/>
  <c r="H184" i="2"/>
  <c r="I184" i="2"/>
  <c r="J184" i="2"/>
  <c r="G183" i="2"/>
  <c r="H183" i="2"/>
  <c r="I183" i="2"/>
  <c r="J183" i="2"/>
  <c r="I179" i="2"/>
  <c r="I180" i="2"/>
  <c r="I181" i="2"/>
  <c r="I182" i="2"/>
  <c r="I178" i="2"/>
  <c r="H179" i="2"/>
  <c r="J182" i="2"/>
  <c r="G182" i="2"/>
  <c r="H182" i="2"/>
  <c r="J181" i="2"/>
  <c r="J180" i="2"/>
  <c r="J179" i="2"/>
  <c r="H180" i="2"/>
  <c r="H181" i="2"/>
  <c r="G179" i="2"/>
  <c r="G181" i="2"/>
  <c r="G180" i="2"/>
</calcChain>
</file>

<file path=xl/sharedStrings.xml><?xml version="1.0" encoding="utf-8"?>
<sst xmlns="http://schemas.openxmlformats.org/spreadsheetml/2006/main" count="2657" uniqueCount="327">
  <si>
    <t>Name</t>
  </si>
  <si>
    <t>Cycle flows on the Transport for London Road Network (TLRN)</t>
  </si>
  <si>
    <t>ShortName</t>
  </si>
  <si>
    <t>Cycling data</t>
  </si>
  <si>
    <t>Theme</t>
  </si>
  <si>
    <t>Transport</t>
  </si>
  <si>
    <t>Sub-theme</t>
  </si>
  <si>
    <t>Cycling</t>
  </si>
  <si>
    <t>Title</t>
  </si>
  <si>
    <t>Cycle flows on the TFL Road Network</t>
  </si>
  <si>
    <t>Description</t>
  </si>
  <si>
    <t>To assess the level of cycle use on the TLRN. The overall ambition is to increase cycling levels by 400% such that by 2025 cycling will equate to a 5% mode share of all journey trips.</t>
  </si>
  <si>
    <t>Subject</t>
  </si>
  <si>
    <t>Subject.keyword</t>
  </si>
  <si>
    <t>bikes, cycling, bicycle, road, ride</t>
  </si>
  <si>
    <t>Publisher</t>
  </si>
  <si>
    <t>GLA</t>
  </si>
  <si>
    <t>Date.available</t>
  </si>
  <si>
    <t>Creator</t>
  </si>
  <si>
    <t>Transport for London (TFL)</t>
  </si>
  <si>
    <t>Date.created</t>
  </si>
  <si>
    <t>Coverage.spatial</t>
  </si>
  <si>
    <t>London</t>
  </si>
  <si>
    <t>Coverage.temporal</t>
  </si>
  <si>
    <t>TFL Periods</t>
  </si>
  <si>
    <t>Type</t>
  </si>
  <si>
    <t>Administrative</t>
  </si>
  <si>
    <t>Language</t>
  </si>
  <si>
    <t>English</t>
  </si>
  <si>
    <t>Rights</t>
  </si>
  <si>
    <t>More info</t>
  </si>
  <si>
    <t>Download from</t>
  </si>
  <si>
    <t>Measure</t>
  </si>
  <si>
    <t>Numbers, Indices, percentages</t>
  </si>
  <si>
    <t>Warnings/Notes</t>
  </si>
  <si>
    <t>This indicator does not represent cycling across London as a whole, It only represents cycling on the 5% of London’s roads that are the TLRN.</t>
  </si>
  <si>
    <t>The indicator is presented as an indexed flow relative to a baseline of March 2000 (a flow level that is represented as 100 on the index).</t>
  </si>
  <si>
    <t>Definition: Sixty automatic cycle counters on the TLRN provide sample counts of cyclists using the network. The indicator converts these counts into an index that is used to represent increases in cycle flows on the TLRN over time. It does not represent the total number of cyclists in London. Automatic cycling counters are pieces of monitoring equipment that emit a magnetic field that detects the presence of a moving cycle.</t>
  </si>
  <si>
    <t>Cycling data is collected monthly using telemetry. This is the process whereby live data is wired down a communication line. The data is sent directly to a database. A summary of the data is then forwarded to the Head of the Performance Monitoring Team each period via e-mail.</t>
  </si>
  <si>
    <t>Next release</t>
  </si>
  <si>
    <t>Comparisons analysis</t>
  </si>
  <si>
    <t>Period and Financial year</t>
  </si>
  <si>
    <t>Pedal Cycle Counts Indexed</t>
  </si>
  <si>
    <t>Periodic Target Index (adjusted for seasonality)</t>
  </si>
  <si>
    <t>compared to same period last year</t>
  </si>
  <si>
    <t>compared to previous period</t>
  </si>
  <si>
    <t>compared to target for period</t>
  </si>
  <si>
    <t>This year's rolling 13 period average compared to last year's rolling 13 period average</t>
  </si>
  <si>
    <t>Notable weather events</t>
  </si>
  <si>
    <t>13_99/00</t>
  </si>
  <si>
    <t>01_00/01</t>
  </si>
  <si>
    <t>02_00/01</t>
  </si>
  <si>
    <t>03_00/01</t>
  </si>
  <si>
    <t>04_00/01</t>
  </si>
  <si>
    <t>05_00/01</t>
  </si>
  <si>
    <t>06_00/01</t>
  </si>
  <si>
    <t>07_00/01</t>
  </si>
  <si>
    <t>08_00/01</t>
  </si>
  <si>
    <t>09_00/01</t>
  </si>
  <si>
    <t>10_00/01</t>
  </si>
  <si>
    <t>11_00/01</t>
  </si>
  <si>
    <t>12_00/01</t>
  </si>
  <si>
    <t>13_00/01</t>
  </si>
  <si>
    <t>01_01/02</t>
  </si>
  <si>
    <t>02_01/02</t>
  </si>
  <si>
    <t>03_01/02</t>
  </si>
  <si>
    <t>04_01/02</t>
  </si>
  <si>
    <t>05_01/02</t>
  </si>
  <si>
    <t>06_01/02</t>
  </si>
  <si>
    <t>07_01/02</t>
  </si>
  <si>
    <t>08_01/02</t>
  </si>
  <si>
    <t>09_01/02</t>
  </si>
  <si>
    <t>10_01/02</t>
  </si>
  <si>
    <t>11_01/02</t>
  </si>
  <si>
    <t>12_01/02</t>
  </si>
  <si>
    <t>13_01/02</t>
  </si>
  <si>
    <t>01_02/03</t>
  </si>
  <si>
    <t>02_02/03</t>
  </si>
  <si>
    <t>03_02/03</t>
  </si>
  <si>
    <t>04_02/03</t>
  </si>
  <si>
    <t>05_02/03</t>
  </si>
  <si>
    <t>06_02/03</t>
  </si>
  <si>
    <t>08_02/03</t>
  </si>
  <si>
    <t>09_02/03</t>
  </si>
  <si>
    <t>10_02/03</t>
  </si>
  <si>
    <t>11_02/03</t>
  </si>
  <si>
    <t>12_02/03</t>
  </si>
  <si>
    <t>13_02/03</t>
  </si>
  <si>
    <t>01_03/04</t>
  </si>
  <si>
    <t>02_0304</t>
  </si>
  <si>
    <t>03_03/04</t>
  </si>
  <si>
    <t>04_03/04</t>
  </si>
  <si>
    <t>05_03/04</t>
  </si>
  <si>
    <t>06_03/04</t>
  </si>
  <si>
    <t>07_03/04</t>
  </si>
  <si>
    <t>08_03/04</t>
  </si>
  <si>
    <t>09_03/04</t>
  </si>
  <si>
    <t>10_03/04</t>
  </si>
  <si>
    <t>11_03/04</t>
  </si>
  <si>
    <t>12_03/04</t>
  </si>
  <si>
    <t>13_03/04</t>
  </si>
  <si>
    <t>01_04/05</t>
  </si>
  <si>
    <t>02_04/05</t>
  </si>
  <si>
    <t>03_04/05</t>
  </si>
  <si>
    <t>04_04/05</t>
  </si>
  <si>
    <t>05_04/05</t>
  </si>
  <si>
    <t>06_04/05</t>
  </si>
  <si>
    <t>07_04/05</t>
  </si>
  <si>
    <t>08_04/05</t>
  </si>
  <si>
    <t>09_04/05</t>
  </si>
  <si>
    <t>10_04/05</t>
  </si>
  <si>
    <t>11_04/05</t>
  </si>
  <si>
    <t>12_04/05</t>
  </si>
  <si>
    <t>13_04/05</t>
  </si>
  <si>
    <t>01_05/06</t>
  </si>
  <si>
    <t>02_05/06</t>
  </si>
  <si>
    <t>03_05/06</t>
  </si>
  <si>
    <t>04_05/06</t>
  </si>
  <si>
    <t>05_05/06</t>
  </si>
  <si>
    <t>06_05/06</t>
  </si>
  <si>
    <t>07_05/06</t>
  </si>
  <si>
    <t>08_05/06</t>
  </si>
  <si>
    <t>09_05/06</t>
  </si>
  <si>
    <t>10_05/06</t>
  </si>
  <si>
    <t>11_05/06</t>
  </si>
  <si>
    <t>12_05/06</t>
  </si>
  <si>
    <t>13_05/06</t>
  </si>
  <si>
    <t>01_06/07</t>
  </si>
  <si>
    <t>02_06/07</t>
  </si>
  <si>
    <t>03_06/07</t>
  </si>
  <si>
    <t>04_06/07</t>
  </si>
  <si>
    <t>05_06/07</t>
  </si>
  <si>
    <t>06_06/07</t>
  </si>
  <si>
    <t>07_06/07</t>
  </si>
  <si>
    <t>08_06/07</t>
  </si>
  <si>
    <t>09_06/07</t>
  </si>
  <si>
    <t>10_06/07</t>
  </si>
  <si>
    <t>11_06/07</t>
  </si>
  <si>
    <t>12_06/07</t>
  </si>
  <si>
    <t>13_06/07</t>
  </si>
  <si>
    <t>01_07/08</t>
  </si>
  <si>
    <t>02_07/08</t>
  </si>
  <si>
    <t>03_07/08</t>
  </si>
  <si>
    <t>04_07/08</t>
  </si>
  <si>
    <t>05_07/08</t>
  </si>
  <si>
    <t>06_07/08</t>
  </si>
  <si>
    <t>07_07/08</t>
  </si>
  <si>
    <t>08_07/08</t>
  </si>
  <si>
    <t>09_07/08</t>
  </si>
  <si>
    <t>10_07/08</t>
  </si>
  <si>
    <t>Wet, cold and long Christmas break with 2 working days having very low flows.</t>
  </si>
  <si>
    <t>11_07/08</t>
  </si>
  <si>
    <t>Still cold in late Jan.</t>
  </si>
  <si>
    <t>12_07/08</t>
  </si>
  <si>
    <t>13_07/08</t>
  </si>
  <si>
    <t>01_08/09</t>
  </si>
  <si>
    <t>02_08/09</t>
  </si>
  <si>
    <t>03_08/09</t>
  </si>
  <si>
    <t>04_08/09</t>
  </si>
  <si>
    <t>05_08/09</t>
  </si>
  <si>
    <t>06_08/09</t>
  </si>
  <si>
    <t>07_08/09</t>
  </si>
  <si>
    <t>08_08/09</t>
  </si>
  <si>
    <t>snow &amp; rain &amp; wind</t>
  </si>
  <si>
    <t>09_08/09</t>
  </si>
  <si>
    <t>coldest start to Dec for 30 years</t>
  </si>
  <si>
    <t>10_08/09</t>
  </si>
  <si>
    <t>11_08/09</t>
  </si>
  <si>
    <t>Coldest January for 20 years</t>
  </si>
  <si>
    <t>12_08/09</t>
  </si>
  <si>
    <t>Very cold and lots of snow early in February</t>
  </si>
  <si>
    <t>13_08/09</t>
  </si>
  <si>
    <t>Ann. Average = 207.2</t>
  </si>
  <si>
    <t>01_09/10</t>
  </si>
  <si>
    <t>02_09/10</t>
  </si>
  <si>
    <t>03_09/10</t>
  </si>
  <si>
    <t>04_09/10</t>
  </si>
  <si>
    <t>05_09/10</t>
  </si>
  <si>
    <t>06_09/10</t>
  </si>
  <si>
    <t>07_09/10</t>
  </si>
  <si>
    <t>08_09/10</t>
  </si>
  <si>
    <t>09_09/10</t>
  </si>
  <si>
    <t>Very high rainfall recorded (230% normal)</t>
  </si>
  <si>
    <t>10_09/10</t>
  </si>
  <si>
    <t>11_09/10</t>
  </si>
  <si>
    <t>12_09/10</t>
  </si>
  <si>
    <t>13_09/10</t>
  </si>
  <si>
    <t>01_10/11</t>
  </si>
  <si>
    <t>02_10/11</t>
  </si>
  <si>
    <t>03_10/11</t>
  </si>
  <si>
    <t>04_10/11</t>
  </si>
  <si>
    <t>05_10/11</t>
  </si>
  <si>
    <t>06_10/11</t>
  </si>
  <si>
    <t>07_10/11</t>
  </si>
  <si>
    <t>08_10/11</t>
  </si>
  <si>
    <t>09_10/11</t>
  </si>
  <si>
    <t>Low average temperatures, lower than past three years</t>
  </si>
  <si>
    <t>10_10/11</t>
  </si>
  <si>
    <t>Figures from the Met Office reveal that December 2010 has become the coldest December across the UK since the national series began in 1910.</t>
  </si>
  <si>
    <t>11_10/11</t>
  </si>
  <si>
    <t>12_10/11</t>
  </si>
  <si>
    <t>13_10/11</t>
  </si>
  <si>
    <t>01_11/12</t>
  </si>
  <si>
    <t>02_11/12</t>
  </si>
  <si>
    <t>03_11/12</t>
  </si>
  <si>
    <t>04_11/12</t>
  </si>
  <si>
    <t>05_11/12</t>
  </si>
  <si>
    <t>06_11/12</t>
  </si>
  <si>
    <t>07_11/12</t>
  </si>
  <si>
    <t>08_11/12</t>
  </si>
  <si>
    <t>09_11/12</t>
  </si>
  <si>
    <t>10_11/12</t>
  </si>
  <si>
    <t>11_11/12</t>
  </si>
  <si>
    <t>12_11/12</t>
  </si>
  <si>
    <t>13_11/12</t>
  </si>
  <si>
    <t>01_12/13</t>
  </si>
  <si>
    <t>02_12/13</t>
  </si>
  <si>
    <t>03_12/13</t>
  </si>
  <si>
    <t>04_12/13</t>
  </si>
  <si>
    <t>05_12/13</t>
  </si>
  <si>
    <t>06_12/13</t>
  </si>
  <si>
    <t>07_12/13</t>
  </si>
  <si>
    <t>08_12/13</t>
  </si>
  <si>
    <t>09_12/13</t>
  </si>
  <si>
    <t>10_12/13</t>
  </si>
  <si>
    <t>11_12/13</t>
  </si>
  <si>
    <t>12_12/13</t>
  </si>
  <si>
    <t>13_12/13</t>
  </si>
  <si>
    <t>Period</t>
  </si>
  <si>
    <t>Periodic Target Index adjusted for seasonality</t>
  </si>
  <si>
    <t>Minor corrections have been made to the TLRN cycling index methodology to ensure it accurately reflects recent cycle flows. This does not change the previous years' numbers; results for periods 1 - 9 2012-2013 show slight changes and have been updated accordingly. TFL is reviewing its overall methodology for recording cycling trips and will be updating its approach over the coming year to more accurately reflect cycling trends and patterns.</t>
  </si>
  <si>
    <t>Dryest April since 2010 but also Easter Holidays and long bank holiday.</t>
  </si>
  <si>
    <t>Very dry and warm</t>
  </si>
  <si>
    <t>Coldest August since 1993</t>
  </si>
  <si>
    <t>Seasonal shift  in cycling patterns - cold August and early onset of Autumnal weather.</t>
  </si>
  <si>
    <t xml:space="preserve">The mean temperature was 1.5 °C above the 1971-2000 average and provisionally it was the warmest September since 2006 and the equal-sixth warmest in the last 100 years. Most of England saw below average rainfall, with eastern areas recording less than half the normal amount. </t>
  </si>
  <si>
    <t>October began with a southerly airstream resulting in some exceptionally high temperatures, reaching 25–28 °C widely in England and Wales. The mean temperature was 2.0 °C above the 1971–2000 average, resulting in provisionally the warmest October since 2006 and the eighth warmest in the last 100 years.</t>
  </si>
  <si>
    <t xml:space="preserve">The mean temperature was 2.9 °C above the 1971–2000 average, resulting in provisionally the second warmest November in over 100 years. Rainfall amounts were well below over areas of eastern England. </t>
  </si>
  <si>
    <t xml:space="preserve">The mean temperature was 0.6 °C above the 1971-2000 average. It was the mildest December since 2006. number of air frosts was significantly below average and normal </t>
  </si>
  <si>
    <t xml:space="preserve">In January the provisional mean UK temperature was 1.3 °C above the 1971-2000 average. It was the mildest January since 2008, significantly milder than those of 2009 to 2011. </t>
  </si>
  <si>
    <t>In February the mean temperature was 0.5 °C below normal across southern England. In the same region only about 1/3rd of the normal rainfall fell.</t>
  </si>
  <si>
    <t xml:space="preserve">In March 2012 the mean maximum temperature was 14.8 °C, that was 3 °C above normal. With the possible exception of 1938, the day-time temperatures were the highest since before 1900. </t>
  </si>
  <si>
    <t xml:space="preserve">In April 2012 the mean maximum temperature was 13.1°C, approximately 1.5°C below normal. April was the wettest in the UK in records which date back 1910 with much of the rainfall focused on the South of England. A total of 127.2 millimetres (5 ins) of rain fell during April and that was over 2.5 times the average. </t>
  </si>
  <si>
    <t xml:space="preserve">In May 2012 the mean maximum temperature was  17.9°C, approximately 0.5°C below normal. May was relatively mild with just 25.7mm of rainfall, that was 60% under the average for May. There was no measurable rain from the 16th May to the end of the month. </t>
  </si>
  <si>
    <t>Average rainfall over England and Wales, for June 2012 including an estimated figure for June 30, was 157mm - 231% of the average for the period 1981-2010, and on a par with the 1860 readings.  It was also the dullest since 1909 and the coldest since 1991.</t>
  </si>
  <si>
    <t xml:space="preserve">The average maximum temperature during July 2012 was 21.1°C,  and that was over 2°C below normal. A total of  87 millimetres of rain fell during July and that was over twice the monthly average. </t>
  </si>
  <si>
    <t>Average rainfall over South London has been 26.1 mm (48% of normal expected). The average maximum temperature has been 24°C at least 1°C above normal. At the time of writing 23rd August since the year 1900 this is the 8th warmest August and  the 9th driest August.</t>
  </si>
  <si>
    <t xml:space="preserve">In August in London the average maximum temperature was 23.0 C, and that was very close to normal. The average minimum temperature was 13.7 C, and that was about 0.5 Celsius above average. A total of 40.0 millimetres (1.6 ins) of rain fell during August, and although this was over 25%  below average, when combined with the June and July  rainfall it  became the wettest summer since 1958. </t>
  </si>
  <si>
    <t xml:space="preserve">September was a fairly changeable month, Despite all the rain during 23rd to 26th the overall rainfall reaching 80mm and about average. The UK mean temperature was 0.7 °C below the 1981-2010 average, and it was provisionally the coolest September since 1994. </t>
  </si>
  <si>
    <t>The average maximum temperature during October 2012 was 14.2 C, and that was 1.5 C below normal and the lowest value for 19 years.  The average minimum temperature was 7.7 C, and that was only 0.6 C below normal. A total of 106.8  millimetres of rain fell during October and this was over 50% above average.</t>
  </si>
  <si>
    <t xml:space="preserve">The average maximum temperature during November 2012 was 11.3 Celsius (52F), and that was only slightly below normal. The average minimum temperature was 4.3 Celsius (40F), and that was almost 1 Celsius (1.8F) below normal. A total of 34.9 millimetres (1.4 in) of rain fell during November and that was only around half  the average. </t>
  </si>
  <si>
    <t>The average maximum temperature during December 2012 was 8.6 Celsius (48F), and that was just over 0.5 Celsius (1F) above normal. The average minimum temperature was 3.0 Celsius (37F), and that was just under  0.5 Celsius (1F) below normal. A total of 104.4 millimetres (4.1 ins) of rain fell during December and this was over 70% above average.</t>
  </si>
  <si>
    <t>The average maximum temperature during January 2013 was 6.6 Celsius (44F), and that was 1.6 Celsius (3F) below normal. The average minimum temperature was 2.4 Celsius (36F), and that was 0.9 Celsius (2F) below normal. A total of 50.8 millimetres (2 ins) of rain fell during January and this was around 10% below average. There were 9 days with sleet or snow falling during the month, and 7 days with more than half cover of lying snow.</t>
  </si>
  <si>
    <t xml:space="preserve">The average maximum temperature during February 2013 was 6.4 Celsius (43F), and that was 2.6 Celsius (5F) below normal. The average minimum temperature was 1.1 Celsius (34F), and that was 2.0 Celsius (3.5F) below normal. Overall, it was the coldest February for 17 years. A total of 28.6 millimetres (1.1 ins) of rain fell during February and this was around 40% below average. Sleet or snow fell on 9 days during February and that's 5 above the average.
</t>
  </si>
  <si>
    <t xml:space="preserve">The average maximum temperature during March 2013 was 6.7 Celsius (44F), and that was 5.2 Celsius (9F) below normal. The average minimum temperature was 1.1 Celsius (34F), and that was 3.2 Celsius (6F) below normal. Overall, it was the 3rd coldest March since 1900. A total of 56.4 millimetres (2.2 ins) of rain fell during March and this was around 50% above average. Sleet or snow was observed on 10 days during March 2013. The average for March is just 1 day with snow falling. </t>
  </si>
  <si>
    <t>01_13/14</t>
  </si>
  <si>
    <t>02_13/14</t>
  </si>
  <si>
    <t>03_13/14</t>
  </si>
  <si>
    <t>04_13/14</t>
  </si>
  <si>
    <t>05_13/14</t>
  </si>
  <si>
    <t>06_13/14</t>
  </si>
  <si>
    <t>07_13/14</t>
  </si>
  <si>
    <t>08_13/14</t>
  </si>
  <si>
    <t>09_13/14</t>
  </si>
  <si>
    <t>10_13/14</t>
  </si>
  <si>
    <t>11_13/14</t>
  </si>
  <si>
    <t>12_13/14</t>
  </si>
  <si>
    <t>13_13/14</t>
  </si>
  <si>
    <t>The average maximum temperature during May 2013 was 16.1 Celsius (61F), and that was 2.1 Celsius (3.5F) below normal. The average minimum temperature was 7.0 Celsius (45F), and that was 1.7 Celsius (3F) below normal. Overall it was the coldest May since 1996. A total of 48.6 millimetres (1.9 ins) of rain fell during May and this was around 10% above average.</t>
  </si>
  <si>
    <t xml:space="preserve">The average maximum temperature during April 2013 was 13.0 Celsius (55F), and that was 1.8 Celsius (3F) below normal. The average minimum temperature was 4.3 Celsius (40F), and that was 1.2 Celsius (2F) below normal. Overall it was the coldest April since 1989. A total of 45.9 millimetres (1.8 ins) of rain fell during April and this was around 10% below average.
</t>
  </si>
  <si>
    <t>Temperatures fell below average (67 degrees) for much of the second and third weeks of June. Despite the lower temperatures, conditions have been mostly dry with only a small number of wet spells across the middle of the month.</t>
  </si>
  <si>
    <t>Temperatures in July increased in the second and third weeks to reach up to 35 degrees, the longest heatwave in July since 2006. July 2013 has been one of the driest on record.</t>
  </si>
  <si>
    <t>The first half of Period 5 fell in July when the heatwave continued with the warmest July since 2006. A total of 25.6 millimetres (1in.) of rain fell during July and this was more than 40% below average. However, the dry spell ended when 0.7 millimetres (0.03 ins) of rain was noted on the 22nd at the beginning of Period 5, and heralded an unsettled end to the month as a result of thunderstorms. The beginning of August saw some further spells of rain and above average temperatures.</t>
  </si>
  <si>
    <t>The first half of Period 6 fell in August. The average maximum temperature during August 2013 was 23.7 Celsius (75F), and that was 0.7 Celsius (1F) above normal. The average minimum temperature was 13.2 Celsius (56F), and that was very close to normal. Overall, it was the warmest August since 2004. A total of 67.9 millimetres (2.7ins.) of rain fell during August and this was 25% above average. The first week of September remained warm while the second week saw temperatures fall to average levels.</t>
  </si>
  <si>
    <t>The first half of Period 7 fell in September. The average maximum temperature during September 2013 was 19.2 Celsius (67F), and that was 0.7 Celsius (1F) below normal. The average minimum temperature was 10.1 Celsius (50F), and that was 0.8 Celsius (1F) below normal. A total of 54.7 millimetres (2.2ins.) of rain fell during September and this was very close to the long-term average for the month. Nevertheless, it was the wettest September for 7 years. The first week of October also remained warm while the second week saw temperatures fall to average levels.</t>
  </si>
  <si>
    <t>The first half of Period 8 fell in October. The average maximum temperature during October 2013 was 16.6 Celsius (62F), and that was 1 Celsius (1.8F) above normal. The average minimum temperature was 10.1 Celsius (50F), and that was the same as in September and 1.9 Celsius (3.5F) above normal. A total of 88.7 millimetres (3.5ins.) of rain fell during October and this was about 30% above the long-term average for the month. The first week of November saw above average temperatures.</t>
  </si>
  <si>
    <t>The average maximum temperature during November 2013 was 11 Celsius, and that was 1 Celsius (1.8F) above normal. The average minimum temperature was 5 Celsius, and that was 3 degrees celcius lower than October and 2 Celsius below normal. A total of 63.3 millimetres of rain fell during November and this was very close to the average of 63 mm for November.</t>
  </si>
  <si>
    <t xml:space="preserve">The average maximum temperature during December 2013 was 9.5 Celsius (49F), and that was 1.5 Celsius (2.5F) above normal. The average minimum temperature was 3.9 Celsius (39F), and that was 0.5 Celsius (1F) above normal. A total of 120.4 millimetres (4.7ins.) of rain fell during December and this was almost double the monthly average. It was only the wettest December for 11 years. The very unsettled nature of the weather during the second half of December was accompanied by some very strong winds at times. </t>
  </si>
  <si>
    <t>07_02/03</t>
  </si>
  <si>
    <t>End period</t>
  </si>
  <si>
    <t>Start period</t>
  </si>
  <si>
    <t>01_14/15</t>
  </si>
  <si>
    <t>02_14/15</t>
  </si>
  <si>
    <t>03_14/15</t>
  </si>
  <si>
    <t>04_14/15</t>
  </si>
  <si>
    <t>05_14/15</t>
  </si>
  <si>
    <t>06_14/15</t>
  </si>
  <si>
    <t>07_14/15</t>
  </si>
  <si>
    <t>08_14/15</t>
  </si>
  <si>
    <t>09_14/15</t>
  </si>
  <si>
    <t>10_14/15</t>
  </si>
  <si>
    <t>11_14/15</t>
  </si>
  <si>
    <t>12_14/15</t>
  </si>
  <si>
    <t>13_14/15</t>
  </si>
  <si>
    <t>01_15/16</t>
  </si>
  <si>
    <t>Day</t>
  </si>
  <si>
    <t>Wet Hours</t>
  </si>
  <si>
    <t>Temp (Celsius)</t>
  </si>
  <si>
    <t>Feels Like temp (Celsius)</t>
  </si>
  <si>
    <t>Rainfall (mm)</t>
  </si>
  <si>
    <t>Av Temp (Celsius)</t>
  </si>
  <si>
    <t>Av Feels Like temp (Celsius)</t>
  </si>
  <si>
    <t>Av Wet Hours per day</t>
  </si>
  <si>
    <t>Total Rainfall (mm)</t>
  </si>
  <si>
    <t>02_15/16</t>
  </si>
  <si>
    <t>http://nw3weather.co.uk/TablesDataMonth.php?vartype=hrmax</t>
  </si>
  <si>
    <t>03_15/16</t>
  </si>
  <si>
    <t>Grand Total</t>
  </si>
  <si>
    <t>Data</t>
  </si>
  <si>
    <t>Average of Temp (Celsius)</t>
  </si>
  <si>
    <t>Sum of Rainfall (mm)</t>
  </si>
  <si>
    <t>Average of Feels Like temp (Celsius)</t>
  </si>
  <si>
    <t>Average of Wet Hours</t>
  </si>
  <si>
    <t>04_15/16</t>
  </si>
  <si>
    <t>05_15/16</t>
  </si>
  <si>
    <t>06_15/16</t>
  </si>
  <si>
    <t>-</t>
  </si>
  <si>
    <t>07_15/16</t>
  </si>
  <si>
    <t>08_15/16</t>
  </si>
  <si>
    <t>09_15/16</t>
  </si>
  <si>
    <t>10_15/16</t>
  </si>
  <si>
    <t>11_15/16</t>
  </si>
  <si>
    <t>12_15/16</t>
  </si>
  <si>
    <t>13_15/16</t>
  </si>
  <si>
    <t>May 16</t>
  </si>
  <si>
    <t>Mar 2000 to Mar 2016</t>
  </si>
  <si>
    <t>Jun 16</t>
  </si>
</sst>
</file>

<file path=xl/styles.xml><?xml version="1.0" encoding="utf-8"?>
<styleSheet xmlns="http://schemas.openxmlformats.org/spreadsheetml/2006/main" xmlns:mc="http://schemas.openxmlformats.org/markup-compatibility/2006" xmlns:x14ac="http://schemas.microsoft.com/office/spreadsheetml/2009/9/ac" mc:Ignorable="x14ac">
  <numFmts count="36">
    <numFmt numFmtId="43" formatCode="_-* #,##0.00_-;\-* #,##0.00_-;_-* &quot;-&quot;??_-;_-@_-"/>
    <numFmt numFmtId="164" formatCode="0.0"/>
    <numFmt numFmtId="165" formatCode="0.0%"/>
    <numFmt numFmtId="166" formatCode="_(* #,##0.00_);_(* \(#,##0.00\);_(* &quot;-&quot;??_);_(@_)"/>
    <numFmt numFmtId="167" formatCode="#,##0;\(#,##0\);\-"/>
    <numFmt numFmtId="168" formatCode="#,##0_ ;\(#,##0\);&quot;- &quot;"/>
    <numFmt numFmtId="169" formatCode="&quot;£&quot;#,##0.00_);[Red]\(&quot;£&quot;#,##0.00\)"/>
    <numFmt numFmtId="170" formatCode="\£#,##0.00;[Red]&quot;-£&quot;#,##0.00"/>
    <numFmt numFmtId="171" formatCode="#,##0.0;[Red]\-#,##0.0"/>
    <numFmt numFmtId="172" formatCode="#,##0.0000;[Red]\-#,##0.0000"/>
    <numFmt numFmtId="173" formatCode="d\-mmm\-yy"/>
    <numFmt numFmtId="174" formatCode="_-* #,##0.00_-;\-* #,##0.00_-;_-* \-??_-;_-@_-"/>
    <numFmt numFmtId="175" formatCode="_-* #,##0.00\ _D_M_-;\-* #,##0.00\ _D_M_-;_-* &quot;-&quot;??\ _D_M_-;_-@_-"/>
    <numFmt numFmtId="176" formatCode="_(&quot;£&quot;* #,##0.00_);_(&quot;£&quot;* \(#,##0.00\);_(&quot;£&quot;* &quot;-&quot;??_);_(@_)"/>
    <numFmt numFmtId="177" formatCode="#,##0\ ;&quot;(&quot;#,##0&quot;)&quot;"/>
    <numFmt numFmtId="178" formatCode="#,##0.0"/>
    <numFmt numFmtId="179" formatCode="dd/mm/yyyy;;\-"/>
    <numFmt numFmtId="180" formatCode="#,##0;\(#,##0\)"/>
    <numFmt numFmtId="181" formatCode="#,##0\ \ \ ;\(#,##0\)\ \ "/>
    <numFmt numFmtId="182" formatCode="#,##0_ ;[Red]\(#,##0\);&quot;- &quot;"/>
    <numFmt numFmtId="183" formatCode="&quot;£&quot;#,##0.00"/>
    <numFmt numFmtId="184" formatCode="\£#,##0.00"/>
    <numFmt numFmtId="185" formatCode="_-* #,##0_-;\-* #,##0_-;_-* &quot;-&quot;??_-;_-@_-"/>
    <numFmt numFmtId="186" formatCode="_-* #,##0_-;\-* #,##0_-;_-* \-??_-;_-@_-"/>
    <numFmt numFmtId="187" formatCode="#,##0;[Red]\(#,##0\)"/>
    <numFmt numFmtId="188" formatCode="#,##0_ ;[Red]\-#,##0\ "/>
    <numFmt numFmtId="189" formatCode="#,##0\ \ ;\(#,##0\)\ "/>
    <numFmt numFmtId="190" formatCode="#,##0&quot;  &quot;;\(#,##0&quot;) &quot;"/>
    <numFmt numFmtId="191" formatCode="0%_);[Red]\(0%\)"/>
    <numFmt numFmtId="192" formatCode="0.00%_);[Red]\(0.00%\)"/>
    <numFmt numFmtId="193" formatCode="0%;\-0%;\-"/>
    <numFmt numFmtId="194" formatCode="&quot;Period &quot;0"/>
    <numFmt numFmtId="195" formatCode="###0&quot;  &quot;;[Red]\-###0\ "/>
    <numFmt numFmtId="196" formatCode="_(* #,##0.00%_);_(* \(#,##0.00%\);_(* #,##0.00%_);_(@_)"/>
    <numFmt numFmtId="197" formatCode="&quot;Year &quot;0"/>
    <numFmt numFmtId="198" formatCode="&quot;yes&quot;;&quot;ERROR&quot;;&quot;no&quot;"/>
  </numFmts>
  <fonts count="113">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Arial"/>
      <family val="2"/>
    </font>
    <font>
      <sz val="10"/>
      <color indexed="12"/>
      <name val="Arial"/>
      <family val="2"/>
    </font>
    <font>
      <i/>
      <sz val="10"/>
      <name val="Arial"/>
      <family val="2"/>
    </font>
    <font>
      <i/>
      <sz val="10"/>
      <color indexed="12"/>
      <name val="Arial"/>
      <family val="2"/>
    </font>
    <font>
      <sz val="10"/>
      <name val="Arial"/>
      <family val="2"/>
    </font>
    <font>
      <sz val="12"/>
      <color indexed="8"/>
      <name val="Arial"/>
      <family val="2"/>
    </font>
    <font>
      <sz val="11"/>
      <color indexed="9"/>
      <name val="Calibri"/>
      <family val="2"/>
    </font>
    <font>
      <b/>
      <sz val="11"/>
      <color indexed="9"/>
      <name val="Calibri"/>
      <family val="2"/>
    </font>
    <font>
      <i/>
      <sz val="11"/>
      <color indexed="23"/>
      <name val="Calibri"/>
      <family val="2"/>
    </font>
    <font>
      <sz val="11"/>
      <color indexed="17"/>
      <name val="Calibri"/>
      <family val="2"/>
    </font>
    <font>
      <b/>
      <sz val="11"/>
      <color indexed="63"/>
      <name val="Calibri"/>
      <family val="2"/>
    </font>
    <font>
      <b/>
      <sz val="11"/>
      <color indexed="8"/>
      <name val="Calibri"/>
      <family val="2"/>
    </font>
    <font>
      <sz val="10"/>
      <color indexed="8"/>
      <name val="Arial"/>
      <family val="2"/>
    </font>
    <font>
      <sz val="12"/>
      <color indexed="8"/>
      <name val="Arial"/>
      <family val="2"/>
    </font>
    <font>
      <sz val="11"/>
      <color indexed="8"/>
      <name val="Calibri"/>
      <family val="2"/>
    </font>
    <font>
      <sz val="10"/>
      <color indexed="8"/>
      <name val="Arial"/>
      <family val="2"/>
    </font>
    <font>
      <i/>
      <sz val="10"/>
      <color indexed="8"/>
      <name val="Arial"/>
      <family val="2"/>
    </font>
    <font>
      <sz val="10"/>
      <color indexed="8"/>
      <name val="Arial"/>
      <family val="2"/>
    </font>
    <font>
      <sz val="8"/>
      <name val="Arial"/>
      <family val="2"/>
    </font>
    <font>
      <b/>
      <sz val="12"/>
      <color indexed="8"/>
      <name val="Arial"/>
      <family val="2"/>
    </font>
    <font>
      <sz val="8"/>
      <name val="Arial"/>
      <family val="2"/>
    </font>
    <font>
      <sz val="11"/>
      <name val="Arial"/>
      <family val="2"/>
    </font>
    <font>
      <sz val="12"/>
      <name val="DTMLetterRegular"/>
    </font>
    <font>
      <sz val="10"/>
      <color indexed="9"/>
      <name val="Arial"/>
      <family val="2"/>
    </font>
    <font>
      <sz val="11"/>
      <color indexed="37"/>
      <name val="Calibri"/>
      <family val="2"/>
    </font>
    <font>
      <sz val="11"/>
      <color indexed="16"/>
      <name val="Calibri"/>
      <family val="2"/>
    </font>
    <font>
      <b/>
      <sz val="16"/>
      <name val="Arial"/>
      <family val="2"/>
    </font>
    <font>
      <b/>
      <sz val="11"/>
      <color indexed="17"/>
      <name val="Calibri"/>
      <family val="2"/>
    </font>
    <font>
      <b/>
      <sz val="10"/>
      <color indexed="8"/>
      <name val="Arial"/>
      <family val="2"/>
    </font>
    <font>
      <sz val="10"/>
      <color indexed="8"/>
      <name val="Gill Sans"/>
      <family val="2"/>
    </font>
    <font>
      <sz val="10"/>
      <color indexed="12"/>
      <name val="Gill Sans"/>
      <family val="2"/>
    </font>
    <font>
      <sz val="10"/>
      <name val="Gill Sans"/>
    </font>
    <font>
      <sz val="10"/>
      <name val="Gill Sans"/>
      <family val="2"/>
    </font>
    <font>
      <sz val="11"/>
      <color indexed="23"/>
      <name val="Arial"/>
      <family val="2"/>
    </font>
    <font>
      <b/>
      <sz val="15"/>
      <color indexed="62"/>
      <name val="Calibri"/>
      <family val="2"/>
    </font>
    <font>
      <b/>
      <sz val="13"/>
      <color indexed="62"/>
      <name val="Calibri"/>
      <family val="2"/>
    </font>
    <font>
      <b/>
      <sz val="11"/>
      <color indexed="62"/>
      <name val="Calibri"/>
      <family val="2"/>
    </font>
    <font>
      <b/>
      <sz val="14"/>
      <name val="Arial"/>
      <family val="2"/>
    </font>
    <font>
      <sz val="11"/>
      <color indexed="48"/>
      <name val="Calibri"/>
      <family val="2"/>
    </font>
    <font>
      <b/>
      <sz val="11"/>
      <color indexed="48"/>
      <name val="Arial"/>
      <family val="2"/>
    </font>
    <font>
      <sz val="12"/>
      <color indexed="12"/>
      <name val="Gill Sans"/>
      <family val="2"/>
    </font>
    <font>
      <sz val="12"/>
      <color indexed="37"/>
      <name val="Gill Sans"/>
      <family val="2"/>
    </font>
    <font>
      <sz val="12"/>
      <color indexed="16"/>
      <name val="Gill Sans"/>
      <family val="2"/>
    </font>
    <font>
      <sz val="11"/>
      <color indexed="24"/>
      <name val="Arial"/>
      <family val="2"/>
    </font>
    <font>
      <sz val="8"/>
      <color indexed="10"/>
      <name val="Arial"/>
      <family val="2"/>
    </font>
    <font>
      <sz val="10"/>
      <name val="Times New Roman"/>
      <family val="1"/>
    </font>
    <font>
      <sz val="12"/>
      <name val="Times New Roman"/>
      <family val="1"/>
    </font>
    <font>
      <sz val="10"/>
      <name val="MS Sans Serif"/>
      <family val="2"/>
    </font>
    <font>
      <sz val="12"/>
      <name val="Gill Sans"/>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2"/>
      <name val="Arial"/>
      <family val="2"/>
    </font>
    <font>
      <b/>
      <sz val="12"/>
      <color indexed="17"/>
      <name val="Helv"/>
    </font>
    <font>
      <b/>
      <sz val="12"/>
      <color indexed="17"/>
      <name val="Helv"/>
      <family val="2"/>
    </font>
    <font>
      <sz val="10"/>
      <color indexed="55"/>
      <name val="Arial"/>
      <family val="2"/>
    </font>
    <font>
      <sz val="8"/>
      <color indexed="62"/>
      <name val="Arial"/>
      <family val="2"/>
    </font>
    <font>
      <sz val="10"/>
      <color indexed="39"/>
      <name val="Arial"/>
      <family val="2"/>
    </font>
    <font>
      <b/>
      <sz val="10"/>
      <color indexed="39"/>
      <name val="Arial"/>
      <family val="2"/>
    </font>
    <font>
      <b/>
      <sz val="8"/>
      <color indexed="8"/>
      <name val="Arial"/>
      <family val="2"/>
    </font>
    <font>
      <b/>
      <sz val="12"/>
      <color indexed="8"/>
      <name val="Arial"/>
      <family val="2"/>
    </font>
    <font>
      <b/>
      <sz val="8"/>
      <name val="Arial"/>
      <family val="2"/>
    </font>
    <font>
      <sz val="8"/>
      <color indexed="8"/>
      <name val="Arial"/>
      <family val="2"/>
    </font>
    <font>
      <sz val="19"/>
      <name val="Arial"/>
      <family val="2"/>
    </font>
    <font>
      <sz val="19"/>
      <color indexed="48"/>
      <name val="Arial"/>
      <family val="2"/>
    </font>
    <font>
      <b/>
      <sz val="16"/>
      <color indexed="23"/>
      <name val="Arial"/>
      <family val="2"/>
    </font>
    <font>
      <sz val="19"/>
      <color indexed="9"/>
      <name val="Arial"/>
      <family val="2"/>
    </font>
    <font>
      <sz val="8"/>
      <color indexed="14"/>
      <name val="Arial"/>
      <family val="2"/>
    </font>
    <font>
      <sz val="10"/>
      <color indexed="10"/>
      <name val="Arial"/>
      <family val="2"/>
    </font>
    <font>
      <b/>
      <sz val="18"/>
      <color indexed="62"/>
      <name val="Cambria"/>
      <family val="2"/>
    </font>
    <font>
      <sz val="10"/>
      <name val="Helv"/>
      <charset val="204"/>
    </font>
    <font>
      <sz val="10"/>
      <name val="Helv"/>
      <family val="2"/>
      <charset val="204"/>
    </font>
    <font>
      <b/>
      <u/>
      <sz val="14"/>
      <color indexed="8"/>
      <name val="Times New Roman"/>
      <family val="1"/>
    </font>
    <font>
      <b/>
      <sz val="14"/>
      <color indexed="8"/>
      <name val="Times New Roman"/>
      <family val="1"/>
    </font>
    <font>
      <b/>
      <sz val="18"/>
      <name val="Arial"/>
      <family val="2"/>
    </font>
    <font>
      <b/>
      <sz val="16"/>
      <color indexed="9"/>
      <name val="Arial"/>
      <family val="2"/>
    </font>
    <font>
      <b/>
      <sz val="14"/>
      <color indexed="18"/>
      <name val="Arial"/>
      <family val="2"/>
    </font>
    <font>
      <b/>
      <sz val="11"/>
      <name val="Arial"/>
      <family val="2"/>
    </font>
    <font>
      <b/>
      <u/>
      <sz val="12"/>
      <color indexed="8"/>
      <name val="Times New Roman"/>
      <family val="1"/>
    </font>
    <font>
      <sz val="6"/>
      <color indexed="8"/>
      <name val="Arial"/>
      <family val="2"/>
    </font>
    <font>
      <sz val="11"/>
      <color indexed="14"/>
      <name val="Calibri"/>
      <family val="2"/>
    </font>
    <font>
      <sz val="12"/>
      <color indexed="8"/>
      <name val="Arial"/>
      <family val="2"/>
    </font>
    <font>
      <sz val="11"/>
      <name val="NJFont Book"/>
      <family val="2"/>
    </font>
    <font>
      <sz val="12"/>
      <color indexed="8"/>
      <name val="Arial"/>
      <family val="2"/>
    </font>
    <font>
      <sz val="12"/>
      <color indexed="8"/>
      <name val="Arial"/>
      <family val="2"/>
    </font>
    <font>
      <sz val="12"/>
      <color indexed="8"/>
      <name val="Arial"/>
      <family val="2"/>
    </font>
    <font>
      <sz val="12"/>
      <color indexed="8"/>
      <name val="Arial"/>
      <family val="2"/>
    </font>
    <font>
      <sz val="12"/>
      <color theme="1"/>
      <name val="Arial"/>
      <family val="2"/>
    </font>
    <font>
      <sz val="11"/>
      <color theme="1"/>
      <name val="Calibri"/>
      <family val="2"/>
      <scheme val="minor"/>
    </font>
    <font>
      <sz val="12"/>
      <color theme="0"/>
      <name val="Arial"/>
      <family val="2"/>
    </font>
    <font>
      <sz val="12"/>
      <color rgb="FF9C0006"/>
      <name val="Arial"/>
      <family val="2"/>
    </font>
    <font>
      <b/>
      <sz val="12"/>
      <color rgb="FFFA7D00"/>
      <name val="Arial"/>
      <family val="2"/>
    </font>
    <font>
      <b/>
      <sz val="12"/>
      <color theme="0"/>
      <name val="Arial"/>
      <family val="2"/>
    </font>
    <font>
      <sz val="12"/>
      <color rgb="FF006100"/>
      <name val="Arial"/>
      <family val="2"/>
    </font>
    <font>
      <b/>
      <sz val="15"/>
      <color theme="3"/>
      <name val="Arial"/>
      <family val="2"/>
    </font>
    <font>
      <b/>
      <sz val="13"/>
      <color theme="3"/>
      <name val="Arial"/>
      <family val="2"/>
    </font>
    <font>
      <b/>
      <sz val="11"/>
      <color theme="3"/>
      <name val="Arial"/>
      <family val="2"/>
    </font>
    <font>
      <u/>
      <sz val="12"/>
      <color theme="10"/>
      <name val="Arial"/>
      <family val="2"/>
    </font>
    <font>
      <sz val="12"/>
      <color rgb="FF3F3F76"/>
      <name val="Arial"/>
      <family val="2"/>
    </font>
    <font>
      <sz val="12"/>
      <color rgb="FFFA7D00"/>
      <name val="Arial"/>
      <family val="2"/>
    </font>
    <font>
      <sz val="12"/>
      <color rgb="FF9C6500"/>
      <name val="Arial"/>
      <family val="2"/>
    </font>
    <font>
      <b/>
      <sz val="12"/>
      <color rgb="FF3F3F3F"/>
      <name val="Arial"/>
      <family val="2"/>
    </font>
    <font>
      <b/>
      <sz val="12"/>
      <color theme="1"/>
      <name val="Arial"/>
      <family val="2"/>
    </font>
    <font>
      <sz val="12"/>
      <color rgb="FFFF0000"/>
      <name val="Arial"/>
      <family val="2"/>
    </font>
    <font>
      <sz val="10"/>
      <color theme="1"/>
      <name val="Arial"/>
      <family val="2"/>
    </font>
  </fonts>
  <fills count="152">
    <fill>
      <patternFill patternType="none"/>
    </fill>
    <fill>
      <patternFill patternType="gray125"/>
    </fill>
    <fill>
      <patternFill patternType="solid">
        <fgColor indexed="31"/>
      </patternFill>
    </fill>
    <fill>
      <patternFill patternType="solid">
        <fgColor indexed="45"/>
      </patternFill>
    </fill>
    <fill>
      <patternFill patternType="solid">
        <fgColor indexed="29"/>
      </patternFill>
    </fill>
    <fill>
      <patternFill patternType="solid">
        <fgColor indexed="26"/>
      </patternFill>
    </fill>
    <fill>
      <patternFill patternType="solid">
        <fgColor indexed="35"/>
      </patternFill>
    </fill>
    <fill>
      <patternFill patternType="solid">
        <fgColor indexed="47"/>
      </patternFill>
    </fill>
    <fill>
      <patternFill patternType="solid">
        <fgColor indexed="44"/>
      </patternFill>
    </fill>
    <fill>
      <patternFill patternType="solid">
        <fgColor indexed="44"/>
        <bgColor indexed="41"/>
      </patternFill>
    </fill>
    <fill>
      <patternFill patternType="solid">
        <fgColor indexed="11"/>
      </patternFill>
    </fill>
    <fill>
      <patternFill patternType="solid">
        <fgColor indexed="57"/>
      </patternFill>
    </fill>
    <fill>
      <patternFill patternType="solid">
        <fgColor indexed="22"/>
      </patternFill>
    </fill>
    <fill>
      <patternFill patternType="solid">
        <fgColor indexed="55"/>
      </patternFill>
    </fill>
    <fill>
      <patternFill patternType="solid">
        <fgColor indexed="51"/>
      </patternFill>
    </fill>
    <fill>
      <patternFill patternType="solid">
        <fgColor indexed="30"/>
        <bgColor indexed="48"/>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25"/>
        <bgColor indexed="61"/>
      </patternFill>
    </fill>
    <fill>
      <patternFill patternType="solid">
        <fgColor indexed="22"/>
        <bgColor indexed="22"/>
      </patternFill>
    </fill>
    <fill>
      <patternFill patternType="solid">
        <fgColor indexed="22"/>
        <bgColor indexed="31"/>
      </patternFill>
    </fill>
    <fill>
      <patternFill patternType="solid">
        <fgColor indexed="58"/>
        <bgColor indexed="58"/>
      </patternFill>
    </fill>
    <fill>
      <patternFill patternType="solid">
        <fgColor indexed="58"/>
        <bgColor indexed="59"/>
      </patternFill>
    </fill>
    <fill>
      <patternFill patternType="solid">
        <fgColor indexed="48"/>
        <bgColor indexed="48"/>
      </patternFill>
    </fill>
    <fill>
      <patternFill patternType="solid">
        <fgColor indexed="48"/>
        <bgColor indexed="39"/>
      </patternFill>
    </fill>
    <fill>
      <patternFill patternType="solid">
        <fgColor indexed="10"/>
      </patternFill>
    </fill>
    <fill>
      <patternFill patternType="solid">
        <fgColor indexed="31"/>
        <bgColor indexed="31"/>
      </patternFill>
    </fill>
    <fill>
      <patternFill patternType="solid">
        <fgColor indexed="31"/>
        <bgColor indexed="41"/>
      </patternFill>
    </fill>
    <fill>
      <patternFill patternType="solid">
        <fgColor indexed="40"/>
        <bgColor indexed="40"/>
      </patternFill>
    </fill>
    <fill>
      <patternFill patternType="solid">
        <fgColor indexed="40"/>
        <bgColor indexed="49"/>
      </patternFill>
    </fill>
    <fill>
      <patternFill patternType="solid">
        <fgColor indexed="45"/>
        <bgColor indexed="45"/>
      </patternFill>
    </fill>
    <fill>
      <patternFill patternType="solid">
        <fgColor indexed="45"/>
        <bgColor indexed="29"/>
      </patternFill>
    </fill>
    <fill>
      <patternFill patternType="solid">
        <fgColor indexed="60"/>
        <bgColor indexed="60"/>
      </patternFill>
    </fill>
    <fill>
      <patternFill patternType="solid">
        <fgColor indexed="60"/>
        <bgColor indexed="25"/>
      </patternFill>
    </fill>
    <fill>
      <patternFill patternType="solid">
        <fgColor indexed="11"/>
        <bgColor indexed="11"/>
      </patternFill>
    </fill>
    <fill>
      <patternFill patternType="solid">
        <fgColor indexed="11"/>
        <bgColor indexed="49"/>
      </patternFill>
    </fill>
    <fill>
      <patternFill patternType="solid">
        <fgColor indexed="50"/>
        <bgColor indexed="50"/>
      </patternFill>
    </fill>
    <fill>
      <patternFill patternType="solid">
        <fgColor indexed="50"/>
        <bgColor indexed="51"/>
      </patternFill>
    </fill>
    <fill>
      <patternFill patternType="solid">
        <fgColor indexed="57"/>
        <bgColor indexed="57"/>
      </patternFill>
    </fill>
    <fill>
      <patternFill patternType="solid">
        <fgColor indexed="57"/>
        <bgColor indexed="38"/>
      </patternFill>
    </fill>
    <fill>
      <patternFill patternType="solid">
        <fgColor indexed="55"/>
        <bgColor indexed="55"/>
      </patternFill>
    </fill>
    <fill>
      <patternFill patternType="solid">
        <fgColor indexed="55"/>
        <bgColor indexed="23"/>
      </patternFill>
    </fill>
    <fill>
      <patternFill patternType="solid">
        <fgColor indexed="18"/>
        <bgColor indexed="18"/>
      </patternFill>
    </fill>
    <fill>
      <patternFill patternType="solid">
        <fgColor indexed="18"/>
        <bgColor indexed="32"/>
      </patternFill>
    </fill>
    <fill>
      <patternFill patternType="solid">
        <fgColor indexed="41"/>
        <bgColor indexed="41"/>
      </patternFill>
    </fill>
    <fill>
      <patternFill patternType="solid">
        <fgColor indexed="27"/>
        <bgColor indexed="42"/>
      </patternFill>
    </fill>
    <fill>
      <patternFill patternType="solid">
        <fgColor indexed="54"/>
        <bgColor indexed="54"/>
      </patternFill>
    </fill>
    <fill>
      <patternFill patternType="solid">
        <fgColor indexed="54"/>
        <bgColor indexed="23"/>
      </patternFill>
    </fill>
    <fill>
      <patternFill patternType="solid">
        <fgColor indexed="53"/>
      </patternFill>
    </fill>
    <fill>
      <patternFill patternType="solid">
        <fgColor indexed="26"/>
        <bgColor indexed="26"/>
      </patternFill>
    </fill>
    <fill>
      <patternFill patternType="solid">
        <fgColor indexed="26"/>
        <bgColor indexed="9"/>
      </patternFill>
    </fill>
    <fill>
      <patternFill patternType="solid">
        <fgColor indexed="47"/>
        <bgColor indexed="47"/>
      </patternFill>
    </fill>
    <fill>
      <patternFill patternType="solid">
        <fgColor indexed="47"/>
        <bgColor indexed="22"/>
      </patternFill>
    </fill>
    <fill>
      <patternFill patternType="solid">
        <fgColor indexed="51"/>
        <bgColor indexed="51"/>
      </patternFill>
    </fill>
    <fill>
      <patternFill patternType="solid">
        <fgColor indexed="51"/>
        <bgColor indexed="13"/>
      </patternFill>
    </fill>
    <fill>
      <patternFill patternType="solid">
        <fgColor indexed="53"/>
        <bgColor indexed="53"/>
      </patternFill>
    </fill>
    <fill>
      <patternFill patternType="solid">
        <fgColor indexed="53"/>
        <bgColor indexed="52"/>
      </patternFill>
    </fill>
    <fill>
      <patternFill patternType="solid">
        <fgColor indexed="15"/>
        <bgColor indexed="35"/>
      </patternFill>
    </fill>
    <fill>
      <patternFill patternType="solid">
        <fgColor indexed="28"/>
        <bgColor indexed="20"/>
      </patternFill>
    </fill>
    <fill>
      <patternFill patternType="solid">
        <fgColor indexed="29"/>
        <bgColor indexed="45"/>
      </patternFill>
    </fill>
    <fill>
      <patternFill patternType="solid">
        <fgColor indexed="9"/>
        <bgColor indexed="26"/>
      </patternFill>
    </fill>
    <fill>
      <patternFill patternType="solid">
        <fgColor indexed="35"/>
        <bgColor indexed="35"/>
      </patternFill>
    </fill>
    <fill>
      <patternFill patternType="solid">
        <fgColor indexed="9"/>
        <bgColor indexed="64"/>
      </patternFill>
    </fill>
    <fill>
      <patternFill patternType="lightUp">
        <fgColor indexed="9"/>
        <bgColor indexed="24"/>
      </patternFill>
    </fill>
    <fill>
      <patternFill patternType="solid">
        <fgColor indexed="34"/>
        <bgColor indexed="31"/>
      </patternFill>
    </fill>
    <fill>
      <patternFill patternType="lightUp">
        <fgColor indexed="9"/>
        <bgColor indexed="12"/>
      </patternFill>
    </fill>
    <fill>
      <patternFill patternType="solid">
        <fgColor indexed="39"/>
        <bgColor indexed="48"/>
      </patternFill>
    </fill>
    <fill>
      <patternFill patternType="lightUp">
        <fgColor indexed="9"/>
        <bgColor indexed="57"/>
      </patternFill>
    </fill>
    <fill>
      <patternFill patternType="solid">
        <fgColor indexed="38"/>
        <bgColor indexed="55"/>
      </patternFill>
    </fill>
    <fill>
      <patternFill patternType="solid">
        <fgColor indexed="27"/>
        <bgColor indexed="8"/>
      </patternFill>
    </fill>
    <fill>
      <patternFill patternType="solid">
        <fgColor indexed="47"/>
        <bgColor indexed="64"/>
      </patternFill>
    </fill>
    <fill>
      <patternFill patternType="solid">
        <fgColor indexed="42"/>
        <bgColor indexed="64"/>
      </patternFill>
    </fill>
    <fill>
      <patternFill patternType="solid">
        <fgColor indexed="42"/>
        <bgColor indexed="27"/>
      </patternFill>
    </fill>
    <fill>
      <patternFill patternType="solid">
        <fgColor indexed="11"/>
        <bgColor indexed="64"/>
      </patternFill>
    </fill>
    <fill>
      <patternFill patternType="solid">
        <fgColor indexed="26"/>
        <bgColor indexed="64"/>
      </patternFill>
    </fill>
    <fill>
      <patternFill patternType="solid">
        <fgColor indexed="23"/>
        <bgColor indexed="55"/>
      </patternFill>
    </fill>
    <fill>
      <patternFill patternType="solid">
        <fgColor indexed="43"/>
        <bgColor indexed="64"/>
      </patternFill>
    </fill>
    <fill>
      <patternFill patternType="solid">
        <fgColor indexed="43"/>
        <bgColor indexed="26"/>
      </patternFill>
    </fill>
    <fill>
      <patternFill patternType="solid">
        <fgColor indexed="13"/>
        <bgColor indexed="51"/>
      </patternFill>
    </fill>
    <fill>
      <patternFill patternType="solid">
        <fgColor indexed="29"/>
        <bgColor indexed="64"/>
      </patternFill>
    </fill>
    <fill>
      <patternFill patternType="solid">
        <fgColor indexed="41"/>
      </patternFill>
    </fill>
    <fill>
      <patternFill patternType="solid">
        <fgColor indexed="44"/>
        <bgColor indexed="64"/>
      </patternFill>
    </fill>
    <fill>
      <patternFill patternType="solid">
        <fgColor indexed="43"/>
      </patternFill>
    </fill>
    <fill>
      <patternFill patternType="solid">
        <fgColor indexed="60"/>
      </patternFill>
    </fill>
    <fill>
      <patternFill patternType="solid">
        <fgColor indexed="55"/>
        <bgColor indexed="64"/>
      </patternFill>
    </fill>
    <fill>
      <patternFill patternType="solid">
        <fgColor indexed="49"/>
        <bgColor indexed="35"/>
      </patternFill>
    </fill>
    <fill>
      <patternFill patternType="solid">
        <fgColor indexed="31"/>
        <bgColor indexed="64"/>
      </patternFill>
    </fill>
    <fill>
      <patternFill patternType="solid">
        <fgColor indexed="40"/>
        <bgColor indexed="64"/>
      </patternFill>
    </fill>
    <fill>
      <patternFill patternType="solid">
        <fgColor indexed="45"/>
        <bgColor indexed="64"/>
      </patternFill>
    </fill>
    <fill>
      <patternFill patternType="solid">
        <fgColor indexed="12"/>
      </patternFill>
    </fill>
    <fill>
      <patternFill patternType="solid">
        <fgColor indexed="12"/>
        <bgColor indexed="18"/>
      </patternFill>
    </fill>
    <fill>
      <patternFill patternType="solid">
        <fgColor indexed="10"/>
        <bgColor indexed="60"/>
      </patternFill>
    </fill>
    <fill>
      <patternFill patternType="solid">
        <fgColor indexed="10"/>
        <bgColor indexed="64"/>
      </patternFill>
    </fill>
    <fill>
      <patternFill patternType="solid">
        <fgColor indexed="51"/>
        <bgColor indexed="64"/>
      </patternFill>
    </fill>
    <fill>
      <patternFill patternType="solid">
        <fgColor indexed="52"/>
        <bgColor indexed="51"/>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patternFill>
    </fill>
    <fill>
      <patternFill patternType="solid">
        <fgColor indexed="50"/>
        <bgColor indexed="64"/>
      </patternFill>
    </fill>
    <fill>
      <patternFill patternType="lightUp">
        <fgColor indexed="48"/>
        <bgColor indexed="41"/>
      </patternFill>
    </fill>
    <fill>
      <patternFill patternType="solid">
        <fgColor indexed="41"/>
        <bgColor indexed="44"/>
      </patternFill>
    </fill>
    <fill>
      <patternFill patternType="solid">
        <fgColor indexed="35"/>
        <bgColor indexed="49"/>
      </patternFill>
    </fill>
    <fill>
      <patternFill patternType="lightUp">
        <fgColor indexed="22"/>
        <bgColor indexed="35"/>
      </patternFill>
    </fill>
    <fill>
      <patternFill patternType="lightUp">
        <fgColor indexed="48"/>
        <bgColor indexed="26"/>
      </patternFill>
    </fill>
    <fill>
      <patternFill patternType="solid">
        <fgColor indexed="54"/>
      </patternFill>
    </fill>
    <fill>
      <patternFill patternType="solid">
        <fgColor indexed="35"/>
        <bgColor indexed="64"/>
      </patternFill>
    </fill>
    <fill>
      <patternFill patternType="solid">
        <fgColor indexed="54"/>
        <bgColor indexed="64"/>
      </patternFill>
    </fill>
    <fill>
      <patternFill patternType="solid">
        <fgColor indexed="40"/>
      </patternFill>
    </fill>
    <fill>
      <patternFill patternType="solid">
        <fgColor indexed="23"/>
        <bgColor indexed="64"/>
      </patternFill>
    </fill>
    <fill>
      <patternFill patternType="solid">
        <fgColor indexed="23"/>
      </patternFill>
    </fill>
    <fill>
      <patternFill patternType="solid">
        <fgColor indexed="22"/>
        <bgColor indexed="64"/>
      </patternFill>
    </fill>
    <fill>
      <patternFill patternType="solid">
        <fgColor indexed="41"/>
        <bgColor indexed="64"/>
      </patternFill>
    </fill>
    <fill>
      <patternFill patternType="solid">
        <fgColor indexed="9"/>
      </patternFill>
    </fill>
    <fill>
      <patternFill patternType="solid">
        <fgColor indexed="15"/>
      </patternFill>
    </fill>
    <fill>
      <patternFill patternType="solid">
        <fgColor indexed="20"/>
      </patternFill>
    </fill>
    <fill>
      <patternFill patternType="solid">
        <fgColor indexed="20"/>
        <bgColor indexed="36"/>
      </patternFill>
    </fill>
    <fill>
      <patternFill patternType="solid">
        <fgColor indexed="27"/>
        <bgColor indexed="64"/>
      </patternFill>
    </fill>
    <fill>
      <patternFill patternType="solid">
        <fgColor indexed="3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E0E0E0"/>
        <bgColor indexed="22"/>
      </patternFill>
    </fill>
    <fill>
      <patternFill patternType="solid">
        <fgColor rgb="FFFFCC99"/>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59996337778862885"/>
        <bgColor indexed="64"/>
      </patternFill>
    </fill>
    <fill>
      <patternFill patternType="solid">
        <fgColor theme="0"/>
        <bgColor indexed="64"/>
      </patternFill>
    </fill>
    <fill>
      <patternFill patternType="solid">
        <fgColor rgb="FF969696"/>
        <bgColor indexed="64"/>
      </patternFill>
    </fill>
    <fill>
      <patternFill patternType="solid">
        <fgColor rgb="FFC0C0C0"/>
        <bgColor indexed="64"/>
      </patternFill>
    </fill>
    <fill>
      <patternFill patternType="solid">
        <fgColor rgb="FFFFFF00"/>
        <bgColor indexed="64"/>
      </patternFill>
    </fill>
  </fills>
  <borders count="68">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style="thin">
        <color indexed="9"/>
      </left>
      <right style="thin">
        <color indexed="9"/>
      </right>
      <top style="thin">
        <color indexed="9"/>
      </top>
      <bottom style="thin">
        <color indexed="9"/>
      </bottom>
      <diagonal/>
    </border>
    <border>
      <left style="thin">
        <color indexed="19"/>
      </left>
      <right style="thin">
        <color indexed="19"/>
      </right>
      <top style="thin">
        <color indexed="19"/>
      </top>
      <bottom style="thin">
        <color indexed="19"/>
      </bottom>
      <diagonal/>
    </border>
    <border>
      <left style="medium">
        <color indexed="64"/>
      </left>
      <right/>
      <top/>
      <bottom/>
      <diagonal/>
    </border>
    <border>
      <left/>
      <right/>
      <top style="thin">
        <color indexed="63"/>
      </top>
      <bottom style="double">
        <color indexed="63"/>
      </bottom>
      <diagonal/>
    </border>
    <border>
      <left style="thin">
        <color indexed="55"/>
      </left>
      <right style="thin">
        <color indexed="55"/>
      </right>
      <top style="thin">
        <color indexed="55"/>
      </top>
      <bottom style="thin">
        <color indexed="55"/>
      </bottom>
      <diagonal/>
    </border>
    <border>
      <left/>
      <right/>
      <top/>
      <bottom style="thick">
        <color indexed="48"/>
      </bottom>
      <diagonal/>
    </border>
    <border>
      <left/>
      <right/>
      <top/>
      <bottom style="thick">
        <color indexed="49"/>
      </bottom>
      <diagonal/>
    </border>
    <border>
      <left/>
      <right/>
      <top/>
      <bottom style="thick">
        <color indexed="58"/>
      </bottom>
      <diagonal/>
    </border>
    <border>
      <left/>
      <right/>
      <top/>
      <bottom style="medium">
        <color indexed="58"/>
      </bottom>
      <diagonal/>
    </border>
    <border>
      <left style="thin">
        <color indexed="28"/>
      </left>
      <right style="thin">
        <color indexed="28"/>
      </right>
      <top style="thin">
        <color indexed="28"/>
      </top>
      <bottom style="thin">
        <color indexed="28"/>
      </bottom>
      <diagonal/>
    </border>
    <border>
      <left style="thin">
        <color indexed="48"/>
      </left>
      <right style="thin">
        <color indexed="48"/>
      </right>
      <top style="thin">
        <color indexed="48"/>
      </top>
      <bottom style="thin">
        <color indexed="48"/>
      </bottom>
      <diagonal/>
    </border>
    <border>
      <left/>
      <right/>
      <top/>
      <bottom style="double">
        <color indexed="17"/>
      </bottom>
      <diagonal/>
    </border>
    <border>
      <left style="hair">
        <color indexed="10"/>
      </left>
      <right style="hair">
        <color indexed="10"/>
      </right>
      <top style="hair">
        <color indexed="10"/>
      </top>
      <bottom style="hair">
        <color indexed="10"/>
      </bottom>
      <diagonal/>
    </border>
    <border>
      <left/>
      <right style="thin">
        <color indexed="64"/>
      </right>
      <top/>
      <bottom/>
      <diagonal/>
    </border>
    <border>
      <left/>
      <right style="thin">
        <color indexed="8"/>
      </right>
      <top/>
      <bottom/>
      <diagonal/>
    </border>
    <border>
      <left style="thin">
        <color indexed="9"/>
      </left>
      <right/>
      <top style="thin">
        <color indexed="9"/>
      </top>
      <bottom style="thin">
        <color indexed="9"/>
      </bottom>
      <diagonal/>
    </border>
    <border>
      <left/>
      <right/>
      <top style="thin">
        <color indexed="23"/>
      </top>
      <bottom style="thin">
        <color indexed="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8"/>
      </top>
      <bottom style="thin">
        <color indexed="63"/>
      </bottom>
      <diagonal/>
    </border>
    <border>
      <left style="thin">
        <color indexed="63"/>
      </left>
      <right style="thin">
        <color indexed="63"/>
      </right>
      <top style="thin">
        <color indexed="64"/>
      </top>
      <bottom style="thin">
        <color indexed="63"/>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medium">
        <color indexed="63"/>
      </top>
      <bottom style="double">
        <color indexed="63"/>
      </bottom>
      <diagonal/>
    </border>
    <border>
      <left/>
      <right/>
      <top style="thin">
        <color indexed="63"/>
      </top>
      <bottom/>
      <diagonal/>
    </border>
    <border>
      <left/>
      <right/>
      <top style="thin">
        <color indexed="49"/>
      </top>
      <bottom style="double">
        <color indexed="49"/>
      </bottom>
      <diagonal/>
    </border>
    <border>
      <left/>
      <right/>
      <top style="thin">
        <color indexed="48"/>
      </top>
      <bottom style="double">
        <color indexed="48"/>
      </bottom>
      <diagonal/>
    </border>
    <border>
      <left style="hair">
        <color indexed="22"/>
      </left>
      <right style="hair">
        <color indexed="22"/>
      </right>
      <top style="hair">
        <color indexed="22"/>
      </top>
      <bottom style="hair">
        <color indexed="2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dashed">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dashed">
        <color indexed="64"/>
      </bottom>
      <diagonal/>
    </border>
    <border>
      <left/>
      <right/>
      <top style="medium">
        <color indexed="64"/>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s>
  <cellStyleXfs count="5572">
    <xf numFmtId="0" fontId="0" fillId="0" borderId="0"/>
    <xf numFmtId="0" fontId="28" fillId="0" borderId="0"/>
    <xf numFmtId="0" fontId="29" fillId="0" borderId="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95" fillId="120" borderId="0" applyNumberFormat="0" applyBorder="0" applyAlignment="0" applyProtection="0"/>
    <xf numFmtId="0" fontId="5" fillId="4" borderId="0" applyNumberFormat="0" applyBorder="0" applyAlignment="0" applyProtection="0"/>
    <xf numFmtId="0" fontId="95" fillId="121" borderId="0" applyNumberFormat="0" applyBorder="0" applyAlignment="0" applyProtection="0"/>
    <xf numFmtId="0" fontId="95" fillId="121" borderId="0" applyNumberFormat="0" applyBorder="0" applyAlignment="0" applyProtection="0"/>
    <xf numFmtId="0" fontId="5" fillId="5" borderId="0" applyNumberFormat="0" applyBorder="0" applyAlignment="0" applyProtection="0"/>
    <xf numFmtId="0" fontId="95" fillId="122" borderId="0" applyNumberFormat="0" applyBorder="0" applyAlignment="0" applyProtection="0"/>
    <xf numFmtId="0" fontId="95" fillId="122" borderId="0" applyNumberFormat="0" applyBorder="0" applyAlignment="0" applyProtection="0"/>
    <xf numFmtId="0" fontId="5" fillId="6" borderId="0" applyNumberFormat="0" applyBorder="0" applyAlignment="0" applyProtection="0"/>
    <xf numFmtId="0" fontId="95" fillId="123" borderId="0" applyNumberFormat="0" applyBorder="0" applyAlignment="0" applyProtection="0"/>
    <xf numFmtId="0" fontId="95" fillId="123" borderId="0" applyNumberFormat="0" applyBorder="0" applyAlignment="0" applyProtection="0"/>
    <xf numFmtId="0" fontId="5" fillId="2" borderId="0" applyNumberFormat="0" applyBorder="0" applyAlignment="0" applyProtection="0"/>
    <xf numFmtId="0" fontId="95" fillId="124" borderId="0" applyNumberFormat="0" applyBorder="0" applyAlignment="0" applyProtection="0"/>
    <xf numFmtId="0" fontId="95" fillId="124" borderId="0" applyNumberFormat="0" applyBorder="0" applyAlignment="0" applyProtection="0"/>
    <xf numFmtId="0" fontId="5" fillId="3" borderId="0" applyNumberFormat="0" applyBorder="0" applyAlignment="0" applyProtection="0"/>
    <xf numFmtId="0" fontId="95" fillId="125" borderId="0" applyNumberFormat="0" applyBorder="0" applyAlignment="0" applyProtection="0"/>
    <xf numFmtId="0" fontId="95" fillId="125" borderId="0" applyNumberFormat="0" applyBorder="0" applyAlignment="0" applyProtection="0"/>
    <xf numFmtId="0" fontId="95" fillId="12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8" borderId="0" applyNumberFormat="0" applyBorder="0" applyAlignment="0" applyProtection="0"/>
    <xf numFmtId="0" fontId="95" fillId="126" borderId="0" applyNumberFormat="0" applyBorder="0" applyAlignment="0" applyProtection="0"/>
    <xf numFmtId="0" fontId="19" fillId="8"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95" fillId="126" borderId="0" applyNumberFormat="0" applyBorder="0" applyAlignment="0" applyProtection="0"/>
    <xf numFmtId="0" fontId="5" fillId="4" borderId="0" applyNumberFormat="0" applyBorder="0" applyAlignment="0" applyProtection="0"/>
    <xf numFmtId="0" fontId="95" fillId="127" borderId="0" applyNumberFormat="0" applyBorder="0" applyAlignment="0" applyProtection="0"/>
    <xf numFmtId="0" fontId="95" fillId="127" borderId="0" applyNumberFormat="0" applyBorder="0" applyAlignment="0" applyProtection="0"/>
    <xf numFmtId="0" fontId="5" fillId="11" borderId="0" applyNumberFormat="0" applyBorder="0" applyAlignment="0" applyProtection="0"/>
    <xf numFmtId="0" fontId="95" fillId="128" borderId="0" applyNumberFormat="0" applyBorder="0" applyAlignment="0" applyProtection="0"/>
    <xf numFmtId="0" fontId="95" fillId="128" borderId="0" applyNumberFormat="0" applyBorder="0" applyAlignment="0" applyProtection="0"/>
    <xf numFmtId="0" fontId="5" fillId="12" borderId="0" applyNumberFormat="0" applyBorder="0" applyAlignment="0" applyProtection="0"/>
    <xf numFmtId="0" fontId="95" fillId="129" borderId="0" applyNumberFormat="0" applyBorder="0" applyAlignment="0" applyProtection="0"/>
    <xf numFmtId="0" fontId="95" fillId="129" borderId="0" applyNumberFormat="0" applyBorder="0" applyAlignment="0" applyProtection="0"/>
    <xf numFmtId="0" fontId="5" fillId="13" borderId="0" applyNumberFormat="0" applyBorder="0" applyAlignment="0" applyProtection="0"/>
    <xf numFmtId="0" fontId="95" fillId="130" borderId="0" applyNumberFormat="0" applyBorder="0" applyAlignment="0" applyProtection="0"/>
    <xf numFmtId="0" fontId="95" fillId="130" borderId="0" applyNumberFormat="0" applyBorder="0" applyAlignment="0" applyProtection="0"/>
    <xf numFmtId="0" fontId="5" fillId="7" borderId="0" applyNumberFormat="0" applyBorder="0" applyAlignment="0" applyProtection="0"/>
    <xf numFmtId="0" fontId="95" fillId="131" borderId="0" applyNumberFormat="0" applyBorder="0" applyAlignment="0" applyProtection="0"/>
    <xf numFmtId="0" fontId="95" fillId="131" borderId="0" applyNumberFormat="0" applyBorder="0" applyAlignment="0" applyProtection="0"/>
    <xf numFmtId="0" fontId="13" fillId="13"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13" fillId="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3" fillId="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16"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97" fillId="132"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97" fillId="132"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2"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2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97" fillId="133"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97" fillId="133"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97" fillId="134" borderId="0" applyNumberFormat="0" applyBorder="0" applyAlignment="0" applyProtection="0"/>
    <xf numFmtId="0" fontId="97" fillId="134"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39"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13" fillId="39"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29"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97" fillId="135" borderId="0" applyNumberFormat="0" applyBorder="0" applyAlignment="0" applyProtection="0"/>
    <xf numFmtId="0" fontId="97" fillId="135" borderId="0" applyNumberFormat="0" applyBorder="0" applyAlignment="0" applyProtection="0"/>
    <xf numFmtId="0" fontId="13" fillId="43"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3"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3"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13" fillId="43"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97" fillId="136" borderId="0" applyNumberFormat="0" applyBorder="0" applyAlignment="0" applyProtection="0"/>
    <xf numFmtId="0" fontId="97" fillId="136"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1"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5" fillId="52"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4"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97" fillId="137" borderId="0" applyNumberFormat="0" applyBorder="0" applyAlignment="0" applyProtection="0"/>
    <xf numFmtId="0" fontId="97" fillId="137" borderId="0" applyNumberFormat="0" applyBorder="0" applyAlignment="0" applyProtection="0"/>
    <xf numFmtId="0" fontId="13" fillId="56"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6"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6"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7"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13" fillId="56" borderId="0" applyNumberFormat="0" applyBorder="0" applyAlignment="0" applyProtection="0"/>
    <xf numFmtId="0" fontId="7" fillId="0" borderId="0"/>
    <xf numFmtId="0" fontId="6" fillId="0" borderId="0">
      <alignment horizontal="center" vertical="center" wrapText="1"/>
    </xf>
    <xf numFmtId="0" fontId="6" fillId="0" borderId="0">
      <alignment horizontal="center" vertical="center" wrapText="1"/>
    </xf>
    <xf numFmtId="15" fontId="6" fillId="0" borderId="0">
      <alignment horizontal="center" vertical="center"/>
    </xf>
    <xf numFmtId="15" fontId="6" fillId="0" borderId="0">
      <alignment horizontal="center" vertical="center"/>
    </xf>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98" fillId="138" borderId="0" applyNumberFormat="0" applyBorder="0" applyAlignment="0" applyProtection="0"/>
    <xf numFmtId="0" fontId="31"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1"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1"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167" fontId="12" fillId="0" borderId="0" applyFill="0" applyBorder="0" applyAlignment="0" applyProtection="0"/>
    <xf numFmtId="0" fontId="33" fillId="0" borderId="0"/>
    <xf numFmtId="0" fontId="28" fillId="28" borderId="1" applyNumberFormat="0">
      <alignment vertical="center"/>
    </xf>
    <xf numFmtId="0" fontId="28" fillId="58" borderId="1" applyNumberFormat="0">
      <alignment vertical="center"/>
    </xf>
    <xf numFmtId="0" fontId="6" fillId="59" borderId="1" applyNumberFormat="0">
      <alignment vertical="center"/>
    </xf>
    <xf numFmtId="0" fontId="28" fillId="60" borderId="1" applyNumberFormat="0">
      <alignment vertical="center"/>
    </xf>
    <xf numFmtId="0" fontId="28" fillId="21" borderId="1" applyNumberFormat="0">
      <alignment vertical="center"/>
    </xf>
    <xf numFmtId="0" fontId="28" fillId="28" borderId="0" applyNumberFormat="0">
      <alignment vertical="center"/>
    </xf>
    <xf numFmtId="0" fontId="28" fillId="61" borderId="0" applyNumberFormat="0">
      <alignment vertical="center"/>
    </xf>
    <xf numFmtId="0" fontId="28" fillId="0" borderId="1" applyNumberFormat="0">
      <alignment vertical="center"/>
    </xf>
    <xf numFmtId="168" fontId="28" fillId="0" borderId="1">
      <alignment vertical="center"/>
    </xf>
    <xf numFmtId="9" fontId="6" fillId="0" borderId="2">
      <alignment horizontal="right"/>
    </xf>
    <xf numFmtId="9" fontId="6" fillId="0" borderId="2">
      <alignment horizontal="right"/>
    </xf>
    <xf numFmtId="9" fontId="6" fillId="0" borderId="3">
      <alignment horizontal="right"/>
    </xf>
    <xf numFmtId="9" fontId="6" fillId="0" borderId="3">
      <alignment horizontal="right"/>
    </xf>
    <xf numFmtId="9" fontId="6" fillId="0" borderId="3">
      <alignment horizontal="right"/>
    </xf>
    <xf numFmtId="9" fontId="6" fillId="0" borderId="3">
      <alignment horizontal="right"/>
    </xf>
    <xf numFmtId="9" fontId="6" fillId="0" borderId="3">
      <alignment horizontal="right"/>
    </xf>
    <xf numFmtId="9" fontId="6" fillId="0" borderId="2">
      <alignment horizontal="right"/>
    </xf>
    <xf numFmtId="169" fontId="6" fillId="0" borderId="2">
      <alignment horizontal="right"/>
    </xf>
    <xf numFmtId="169" fontId="6" fillId="0" borderId="2">
      <alignment horizontal="right"/>
    </xf>
    <xf numFmtId="170" fontId="6" fillId="0" borderId="3">
      <alignment horizontal="right"/>
    </xf>
    <xf numFmtId="170" fontId="6" fillId="0" borderId="3">
      <alignment horizontal="right"/>
    </xf>
    <xf numFmtId="170" fontId="6" fillId="0" borderId="3">
      <alignment horizontal="right"/>
    </xf>
    <xf numFmtId="170" fontId="6" fillId="0" borderId="3">
      <alignment horizontal="right"/>
    </xf>
    <xf numFmtId="170" fontId="6" fillId="0" borderId="3">
      <alignment horizontal="right"/>
    </xf>
    <xf numFmtId="169" fontId="6" fillId="0" borderId="2">
      <alignment horizontal="right"/>
    </xf>
    <xf numFmtId="171" fontId="6" fillId="0" borderId="2">
      <alignment horizontal="right"/>
    </xf>
    <xf numFmtId="171" fontId="6" fillId="0" borderId="2">
      <alignment horizontal="right"/>
    </xf>
    <xf numFmtId="171" fontId="6" fillId="0" borderId="3">
      <alignment horizontal="right"/>
    </xf>
    <xf numFmtId="171" fontId="6" fillId="0" borderId="3">
      <alignment horizontal="right"/>
    </xf>
    <xf numFmtId="171" fontId="6" fillId="0" borderId="3">
      <alignment horizontal="right"/>
    </xf>
    <xf numFmtId="171" fontId="6" fillId="0" borderId="3">
      <alignment horizontal="right"/>
    </xf>
    <xf numFmtId="171" fontId="6" fillId="0" borderId="3">
      <alignment horizontal="right"/>
    </xf>
    <xf numFmtId="171" fontId="6" fillId="0" borderId="2">
      <alignment horizontal="right"/>
    </xf>
    <xf numFmtId="172" fontId="6" fillId="0" borderId="2">
      <alignment horizontal="right"/>
    </xf>
    <xf numFmtId="172" fontId="6" fillId="0" borderId="2">
      <alignment horizontal="right"/>
    </xf>
    <xf numFmtId="172" fontId="6" fillId="0" borderId="3">
      <alignment horizontal="right"/>
    </xf>
    <xf numFmtId="172" fontId="6" fillId="0" borderId="3">
      <alignment horizontal="right"/>
    </xf>
    <xf numFmtId="172" fontId="6" fillId="0" borderId="3">
      <alignment horizontal="right"/>
    </xf>
    <xf numFmtId="172" fontId="6" fillId="0" borderId="3">
      <alignment horizontal="right"/>
    </xf>
    <xf numFmtId="172" fontId="6" fillId="0" borderId="3">
      <alignment horizontal="right"/>
    </xf>
    <xf numFmtId="172" fontId="6" fillId="0" borderId="2">
      <alignment horizontal="right"/>
    </xf>
    <xf numFmtId="173" fontId="6" fillId="0" borderId="2">
      <alignment horizontal="right"/>
    </xf>
    <xf numFmtId="173" fontId="6" fillId="0" borderId="2">
      <alignment horizontal="right"/>
    </xf>
    <xf numFmtId="173" fontId="6" fillId="0" borderId="3">
      <alignment horizontal="right"/>
    </xf>
    <xf numFmtId="173" fontId="6" fillId="0" borderId="3">
      <alignment horizontal="right"/>
    </xf>
    <xf numFmtId="173" fontId="6" fillId="0" borderId="3">
      <alignment horizontal="right"/>
    </xf>
    <xf numFmtId="173" fontId="6" fillId="0" borderId="3">
      <alignment horizontal="right"/>
    </xf>
    <xf numFmtId="173" fontId="6" fillId="0" borderId="3">
      <alignment horizontal="right"/>
    </xf>
    <xf numFmtId="173" fontId="6" fillId="0" borderId="2">
      <alignment horizontal="right"/>
    </xf>
    <xf numFmtId="0" fontId="6" fillId="0" borderId="2">
      <alignment horizontal="right"/>
    </xf>
    <xf numFmtId="0" fontId="6" fillId="0" borderId="2">
      <alignment horizontal="right"/>
    </xf>
    <xf numFmtId="0" fontId="6" fillId="0" borderId="3">
      <alignment horizontal="right"/>
    </xf>
    <xf numFmtId="0" fontId="6" fillId="0" borderId="3">
      <alignment horizontal="right"/>
    </xf>
    <xf numFmtId="0" fontId="6" fillId="0" borderId="3">
      <alignment horizontal="right"/>
    </xf>
    <xf numFmtId="0" fontId="6" fillId="0" borderId="3">
      <alignment horizontal="right"/>
    </xf>
    <xf numFmtId="0" fontId="6" fillId="0" borderId="3">
      <alignment horizontal="right"/>
    </xf>
    <xf numFmtId="0" fontId="6" fillId="0" borderId="2">
      <alignment horizontal="right"/>
    </xf>
    <xf numFmtId="20" fontId="6" fillId="0" borderId="0">
      <alignment horizontal="right"/>
    </xf>
    <xf numFmtId="20" fontId="6" fillId="0" borderId="0">
      <alignment horizontal="right"/>
    </xf>
    <xf numFmtId="0" fontId="34" fillId="62" borderId="5" applyNumberFormat="0" applyAlignment="0" applyProtection="0"/>
    <xf numFmtId="0" fontId="34" fillId="62" borderId="5" applyNumberFormat="0" applyAlignment="0" applyProtection="0"/>
    <xf numFmtId="0" fontId="34" fillId="62" borderId="5" applyNumberFormat="0" applyAlignment="0" applyProtection="0"/>
    <xf numFmtId="0" fontId="34" fillId="62" borderId="5" applyNumberFormat="0" applyAlignment="0" applyProtection="0"/>
    <xf numFmtId="0" fontId="99" fillId="139" borderId="53" applyNumberFormat="0" applyAlignment="0" applyProtection="0"/>
    <xf numFmtId="0" fontId="34" fillId="62"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62"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62"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58" borderId="5" applyNumberFormat="0" applyAlignment="0" applyProtection="0"/>
    <xf numFmtId="0" fontId="34" fillId="62" borderId="5" applyNumberFormat="0" applyAlignment="0" applyProtection="0"/>
    <xf numFmtId="0" fontId="34" fillId="62" borderId="5" applyNumberFormat="0" applyAlignment="0" applyProtection="0"/>
    <xf numFmtId="0" fontId="34" fillId="62" borderId="5" applyNumberFormat="0" applyAlignment="0" applyProtection="0"/>
    <xf numFmtId="0" fontId="34" fillId="62" borderId="5" applyNumberFormat="0" applyAlignment="0" applyProtection="0"/>
    <xf numFmtId="0" fontId="34" fillId="62" borderId="5" applyNumberFormat="0" applyAlignment="0" applyProtection="0"/>
    <xf numFmtId="0" fontId="14" fillId="43" borderId="6" applyNumberFormat="0" applyAlignment="0" applyProtection="0"/>
    <xf numFmtId="0" fontId="14" fillId="43" borderId="6" applyNumberFormat="0" applyAlignment="0" applyProtection="0"/>
    <xf numFmtId="0" fontId="14" fillId="43" borderId="6" applyNumberFormat="0" applyAlignment="0" applyProtection="0"/>
    <xf numFmtId="0" fontId="14" fillId="43" borderId="6" applyNumberFormat="0" applyAlignment="0" applyProtection="0"/>
    <xf numFmtId="0" fontId="100" fillId="140" borderId="54" applyNumberFormat="0" applyAlignment="0" applyProtection="0"/>
    <xf numFmtId="0" fontId="14" fillId="43"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3"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3"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4" borderId="6" applyNumberFormat="0" applyAlignment="0" applyProtection="0"/>
    <xf numFmtId="0" fontId="14" fillId="43" borderId="6" applyNumberFormat="0" applyAlignment="0" applyProtection="0"/>
    <xf numFmtId="0" fontId="14" fillId="43" borderId="6" applyNumberFormat="0" applyAlignment="0" applyProtection="0"/>
    <xf numFmtId="0" fontId="14" fillId="43" borderId="6" applyNumberFormat="0" applyAlignment="0" applyProtection="0"/>
    <xf numFmtId="0" fontId="14" fillId="43" borderId="6" applyNumberFormat="0" applyAlignment="0" applyProtection="0"/>
    <xf numFmtId="0" fontId="14" fillId="43" borderId="6" applyNumberFormat="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6" fillId="0" borderId="0" applyFont="0" applyFill="0" applyBorder="0" applyAlignment="0" applyProtection="0"/>
    <xf numFmtId="166" fontId="12" fillId="0" borderId="0" applyFont="0" applyFill="0" applyBorder="0" applyAlignment="0" applyProtection="0"/>
    <xf numFmtId="174" fontId="12" fillId="0" borderId="0" applyFill="0" applyBorder="0" applyAlignment="0" applyProtection="0"/>
    <xf numFmtId="166" fontId="12" fillId="0" borderId="0" applyFont="0" applyFill="0" applyBorder="0" applyAlignment="0" applyProtection="0"/>
    <xf numFmtId="174" fontId="12" fillId="0" borderId="0" applyFill="0" applyBorder="0" applyAlignment="0" applyProtection="0"/>
    <xf numFmtId="166" fontId="12" fillId="0" borderId="0" applyFont="0" applyFill="0" applyBorder="0" applyAlignment="0" applyProtection="0"/>
    <xf numFmtId="174" fontId="12" fillId="0" borderId="0" applyFill="0" applyBorder="0" applyAlignment="0" applyProtection="0"/>
    <xf numFmtId="166" fontId="12" fillId="0" borderId="0" applyFont="0" applyFill="0" applyBorder="0" applyAlignment="0" applyProtection="0"/>
    <xf numFmtId="174" fontId="12" fillId="0" borderId="0" applyFill="0" applyBorder="0" applyAlignment="0" applyProtection="0"/>
    <xf numFmtId="174" fontId="12" fillId="0" borderId="0" applyFill="0" applyBorder="0" applyAlignment="0" applyProtection="0"/>
    <xf numFmtId="166" fontId="6" fillId="0" borderId="0" applyFont="0" applyFill="0" applyBorder="0" applyAlignment="0" applyProtection="0"/>
    <xf numFmtId="166" fontId="12" fillId="0" borderId="0" applyFont="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66" fontId="6" fillId="0" borderId="0" applyFont="0" applyFill="0" applyBorder="0" applyAlignment="0" applyProtection="0"/>
    <xf numFmtId="166" fontId="12" fillId="0" borderId="0" applyFont="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74" fontId="12" fillId="0" borderId="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6" fillId="0" borderId="0" applyFont="0" applyFill="0" applyBorder="0" applyAlignment="0" applyProtection="0"/>
    <xf numFmtId="175" fontId="6" fillId="0" borderId="0" applyFont="0" applyFill="0" applyBorder="0" applyAlignment="0" applyProtection="0"/>
    <xf numFmtId="166" fontId="12" fillId="0" borderId="0" applyFont="0" applyFill="0" applyBorder="0" applyAlignment="0" applyProtection="0"/>
    <xf numFmtId="166" fontId="6"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4" fontId="12" fillId="0" borderId="0" applyFill="0" applyBorder="0" applyAlignment="0" applyProtection="0"/>
    <xf numFmtId="166" fontId="12" fillId="0" borderId="0" applyFont="0" applyFill="0" applyBorder="0" applyAlignment="0" applyProtection="0"/>
    <xf numFmtId="0" fontId="6" fillId="0" borderId="0">
      <alignment horizontal="left" vertical="top" wrapText="1"/>
    </xf>
    <xf numFmtId="0" fontId="6" fillId="0" borderId="0">
      <alignment horizontal="left" vertical="top" wrapText="1"/>
    </xf>
    <xf numFmtId="0" fontId="9" fillId="0" borderId="0">
      <protection hidden="1"/>
    </xf>
    <xf numFmtId="176" fontId="6" fillId="0" borderId="0" applyFont="0" applyFill="0" applyBorder="0" applyAlignment="0" applyProtection="0"/>
    <xf numFmtId="176" fontId="6" fillId="0" borderId="0" applyFont="0" applyFill="0" applyBorder="0" applyAlignment="0" applyProtection="0"/>
    <xf numFmtId="177" fontId="35" fillId="20" borderId="55">
      <alignment horizontal="right" vertical="center"/>
    </xf>
    <xf numFmtId="177" fontId="19" fillId="141" borderId="55">
      <alignment horizontal="right" vertical="center"/>
    </xf>
    <xf numFmtId="178" fontId="95" fillId="63" borderId="53" applyAlignment="0"/>
    <xf numFmtId="178" fontId="95" fillId="63" borderId="53" applyAlignment="0"/>
    <xf numFmtId="179" fontId="12" fillId="0" borderId="0" applyFill="0" applyBorder="0" applyAlignment="0" applyProtection="0"/>
    <xf numFmtId="0" fontId="18" fillId="64" borderId="0" applyNumberFormat="0" applyBorder="0" applyAlignment="0" applyProtection="0"/>
    <xf numFmtId="0" fontId="18" fillId="64" borderId="0" applyNumberFormat="0" applyBorder="0" applyAlignment="0" applyProtection="0"/>
    <xf numFmtId="0" fontId="18" fillId="64" borderId="0" applyNumberFormat="0" applyBorder="0" applyAlignment="0" applyProtection="0"/>
    <xf numFmtId="0" fontId="18" fillId="64" borderId="0" applyNumberFormat="0" applyBorder="0" applyAlignment="0" applyProtection="0"/>
    <xf numFmtId="0" fontId="18" fillId="64" borderId="0" applyNumberFormat="0" applyBorder="0" applyAlignment="0" applyProtection="0"/>
    <xf numFmtId="0" fontId="18" fillId="65" borderId="0" applyNumberFormat="0" applyBorder="0" applyAlignment="0" applyProtection="0"/>
    <xf numFmtId="0" fontId="18" fillId="65" borderId="0" applyNumberFormat="0" applyBorder="0" applyAlignment="0" applyProtection="0"/>
    <xf numFmtId="0" fontId="18" fillId="65" borderId="0" applyNumberFormat="0" applyBorder="0" applyAlignment="0" applyProtection="0"/>
    <xf numFmtId="0" fontId="18" fillId="65" borderId="0" applyNumberFormat="0" applyBorder="0" applyAlignment="0" applyProtection="0"/>
    <xf numFmtId="0" fontId="18" fillId="65" borderId="0" applyNumberFormat="0" applyBorder="0" applyAlignment="0" applyProtection="0"/>
    <xf numFmtId="0" fontId="18" fillId="65" borderId="0" applyNumberFormat="0" applyBorder="0" applyAlignment="0" applyProtection="0"/>
    <xf numFmtId="0" fontId="18" fillId="64" borderId="0" applyNumberFormat="0" applyBorder="0" applyAlignment="0" applyProtection="0"/>
    <xf numFmtId="0" fontId="18" fillId="64" borderId="0" applyNumberFormat="0" applyBorder="0" applyAlignment="0" applyProtection="0"/>
    <xf numFmtId="0" fontId="18" fillId="66" borderId="0" applyNumberFormat="0" applyBorder="0" applyAlignment="0" applyProtection="0"/>
    <xf numFmtId="0" fontId="18" fillId="66" borderId="0" applyNumberFormat="0" applyBorder="0" applyAlignment="0" applyProtection="0"/>
    <xf numFmtId="0" fontId="18" fillId="66" borderId="0" applyNumberFormat="0" applyBorder="0" applyAlignment="0" applyProtection="0"/>
    <xf numFmtId="0" fontId="18" fillId="66" borderId="0" applyNumberFormat="0" applyBorder="0" applyAlignment="0" applyProtection="0"/>
    <xf numFmtId="0" fontId="18" fillId="66" borderId="0" applyNumberFormat="0" applyBorder="0" applyAlignment="0" applyProtection="0"/>
    <xf numFmtId="0" fontId="18" fillId="67" borderId="0" applyNumberFormat="0" applyBorder="0" applyAlignment="0" applyProtection="0"/>
    <xf numFmtId="0" fontId="18" fillId="67" borderId="0" applyNumberFormat="0" applyBorder="0" applyAlignment="0" applyProtection="0"/>
    <xf numFmtId="0" fontId="18" fillId="67" borderId="0" applyNumberFormat="0" applyBorder="0" applyAlignment="0" applyProtection="0"/>
    <xf numFmtId="0" fontId="18" fillId="67" borderId="0" applyNumberFormat="0" applyBorder="0" applyAlignment="0" applyProtection="0"/>
    <xf numFmtId="0" fontId="18" fillId="67" borderId="0" applyNumberFormat="0" applyBorder="0" applyAlignment="0" applyProtection="0"/>
    <xf numFmtId="0" fontId="18" fillId="67" borderId="0" applyNumberFormat="0" applyBorder="0" applyAlignment="0" applyProtection="0"/>
    <xf numFmtId="0" fontId="18" fillId="66" borderId="0" applyNumberFormat="0" applyBorder="0" applyAlignment="0" applyProtection="0"/>
    <xf numFmtId="0" fontId="18" fillId="66" borderId="0" applyNumberFormat="0" applyBorder="0" applyAlignment="0" applyProtection="0"/>
    <xf numFmtId="0" fontId="18" fillId="68" borderId="0" applyNumberFormat="0" applyBorder="0" applyAlignment="0" applyProtection="0"/>
    <xf numFmtId="0" fontId="18" fillId="68" borderId="0" applyNumberFormat="0" applyBorder="0" applyAlignment="0" applyProtection="0"/>
    <xf numFmtId="0" fontId="18" fillId="68" borderId="0" applyNumberFormat="0" applyBorder="0" applyAlignment="0" applyProtection="0"/>
    <xf numFmtId="0" fontId="18" fillId="68" borderId="0" applyNumberFormat="0" applyBorder="0" applyAlignment="0" applyProtection="0"/>
    <xf numFmtId="0" fontId="18" fillId="68" borderId="0" applyNumberFormat="0" applyBorder="0" applyAlignment="0" applyProtection="0"/>
    <xf numFmtId="0" fontId="18" fillId="69" borderId="0" applyNumberFormat="0" applyBorder="0" applyAlignment="0" applyProtection="0"/>
    <xf numFmtId="0" fontId="18" fillId="69" borderId="0" applyNumberFormat="0" applyBorder="0" applyAlignment="0" applyProtection="0"/>
    <xf numFmtId="0" fontId="18" fillId="69" borderId="0" applyNumberFormat="0" applyBorder="0" applyAlignment="0" applyProtection="0"/>
    <xf numFmtId="0" fontId="18" fillId="69" borderId="0" applyNumberFormat="0" applyBorder="0" applyAlignment="0" applyProtection="0"/>
    <xf numFmtId="0" fontId="18" fillId="69" borderId="0" applyNumberFormat="0" applyBorder="0" applyAlignment="0" applyProtection="0"/>
    <xf numFmtId="0" fontId="18" fillId="69" borderId="0" applyNumberFormat="0" applyBorder="0" applyAlignment="0" applyProtection="0"/>
    <xf numFmtId="0" fontId="18" fillId="68" borderId="0" applyNumberFormat="0" applyBorder="0" applyAlignment="0" applyProtection="0"/>
    <xf numFmtId="0" fontId="18" fillId="68" borderId="0" applyNumberFormat="0" applyBorder="0" applyAlignment="0" applyProtection="0"/>
    <xf numFmtId="0" fontId="28" fillId="57" borderId="8" applyNumberFormat="0">
      <alignment vertical="center"/>
    </xf>
    <xf numFmtId="0" fontId="28" fillId="57" borderId="0">
      <alignment vertical="center"/>
    </xf>
    <xf numFmtId="0" fontId="15" fillId="0" borderId="0" applyNumberFormat="0" applyFill="0" applyBorder="0" applyAlignment="0" applyProtection="0"/>
    <xf numFmtId="3" fontId="36" fillId="70" borderId="0" applyNumberFormat="0" applyBorder="0" applyAlignment="0">
      <alignment horizontal="left"/>
      <protection locked="0"/>
    </xf>
    <xf numFmtId="0" fontId="36" fillId="46" borderId="0" applyNumberFormat="0" applyBorder="0" applyAlignment="0">
      <protection locked="0"/>
    </xf>
    <xf numFmtId="0" fontId="36" fillId="46" borderId="0" applyNumberFormat="0" applyBorder="0" applyAlignment="0">
      <protection locked="0"/>
    </xf>
    <xf numFmtId="0" fontId="36" fillId="46" borderId="0" applyNumberFormat="0" applyBorder="0" applyAlignment="0">
      <protection locked="0"/>
    </xf>
    <xf numFmtId="0" fontId="36" fillId="46" borderId="0" applyNumberFormat="0" applyBorder="0" applyAlignment="0">
      <protection locked="0"/>
    </xf>
    <xf numFmtId="0" fontId="36" fillId="46" borderId="0" applyNumberFormat="0" applyBorder="0" applyAlignment="0">
      <protection locked="0"/>
    </xf>
    <xf numFmtId="0" fontId="36" fillId="46" borderId="0" applyNumberFormat="0" applyBorder="0" applyAlignment="0">
      <protection locked="0"/>
    </xf>
    <xf numFmtId="180" fontId="37" fillId="0" borderId="9" applyBorder="0"/>
    <xf numFmtId="180" fontId="37" fillId="0" borderId="0" applyBorder="0"/>
    <xf numFmtId="180" fontId="37" fillId="0" borderId="0" applyBorder="0"/>
    <xf numFmtId="180" fontId="37" fillId="0" borderId="0" applyBorder="0"/>
    <xf numFmtId="180" fontId="37" fillId="0" borderId="0" applyBorder="0"/>
    <xf numFmtId="180" fontId="37" fillId="0" borderId="0" applyBorder="0"/>
    <xf numFmtId="180" fontId="37" fillId="0" borderId="0" applyBorder="0"/>
    <xf numFmtId="180" fontId="37" fillId="0" borderId="9" applyBorder="0"/>
    <xf numFmtId="0" fontId="28" fillId="21" borderId="1" applyNumberFormat="0">
      <alignment vertical="center"/>
    </xf>
    <xf numFmtId="0" fontId="28" fillId="21" borderId="0" applyNumberFormat="0">
      <alignment vertical="center"/>
    </xf>
    <xf numFmtId="0" fontId="28" fillId="21" borderId="0" applyNumberFormat="0">
      <alignment vertical="center"/>
    </xf>
    <xf numFmtId="3" fontId="6" fillId="142" borderId="56" applyNumberFormat="0" applyFont="0" applyAlignment="0">
      <alignment horizontal="left" vertical="center"/>
      <protection locked="0"/>
    </xf>
    <xf numFmtId="0" fontId="38" fillId="72" borderId="0"/>
    <xf numFmtId="0" fontId="39" fillId="73" borderId="0"/>
    <xf numFmtId="0" fontId="39" fillId="73" borderId="0"/>
    <xf numFmtId="0" fontId="39" fillId="73" borderId="0"/>
    <xf numFmtId="0" fontId="39" fillId="73" borderId="0"/>
    <xf numFmtId="0" fontId="39" fillId="73" borderId="0"/>
    <xf numFmtId="0" fontId="39" fillId="73" borderId="0"/>
    <xf numFmtId="181" fontId="38" fillId="74" borderId="2" applyNumberFormat="0" applyFont="0" applyBorder="0" applyAlignment="0"/>
    <xf numFmtId="0" fontId="12" fillId="36" borderId="0" applyNumberFormat="0" applyBorder="0" applyAlignment="0"/>
    <xf numFmtId="0" fontId="12" fillId="36" borderId="0" applyNumberFormat="0" applyBorder="0" applyAlignment="0"/>
    <xf numFmtId="0" fontId="12" fillId="36" borderId="0" applyNumberFormat="0" applyBorder="0" applyAlignment="0"/>
    <xf numFmtId="0" fontId="12" fillId="36" borderId="0" applyNumberFormat="0" applyBorder="0" applyAlignment="0"/>
    <xf numFmtId="0" fontId="12" fillId="36" borderId="0" applyNumberFormat="0" applyBorder="0" applyAlignment="0"/>
    <xf numFmtId="0" fontId="12" fillId="36" borderId="0" applyNumberFormat="0" applyBorder="0" applyAlignment="0"/>
    <xf numFmtId="40" fontId="8" fillId="75"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168" fontId="28" fillId="0" borderId="0">
      <alignment vertical="center"/>
      <protection locked="0"/>
    </xf>
    <xf numFmtId="168" fontId="28" fillId="0" borderId="0">
      <alignment vertical="center"/>
      <protection locked="0"/>
    </xf>
    <xf numFmtId="182" fontId="28" fillId="0" borderId="0">
      <alignment vertical="center"/>
      <protection locked="0"/>
    </xf>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101" fillId="143"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180" fontId="28" fillId="0" borderId="10">
      <alignment vertical="center"/>
    </xf>
    <xf numFmtId="0" fontId="40" fillId="76" borderId="11" applyNumberFormat="0">
      <alignment vertical="center"/>
    </xf>
    <xf numFmtId="0" fontId="40" fillId="76" borderId="0" applyNumberFormat="0">
      <alignment vertical="center"/>
    </xf>
    <xf numFmtId="0" fontId="102" fillId="0" borderId="57"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3"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103" fillId="0" borderId="58"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104" fillId="0" borderId="59"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6" fillId="0" borderId="0" applyNumberFormat="0" applyFont="0" applyFill="0" applyBorder="0" applyAlignment="0" applyProtection="0"/>
    <xf numFmtId="0" fontId="105" fillId="0" borderId="0" applyNumberFormat="0" applyFill="0" applyBorder="0" applyAlignment="0" applyProtection="0">
      <alignment vertical="top"/>
      <protection locked="0"/>
    </xf>
    <xf numFmtId="0" fontId="39" fillId="0" borderId="0">
      <alignment horizontal="right"/>
    </xf>
    <xf numFmtId="0" fontId="44" fillId="0" borderId="0">
      <alignment horizontal="right"/>
    </xf>
    <xf numFmtId="0" fontId="27" fillId="0" borderId="0">
      <alignment horizontal="right"/>
    </xf>
    <xf numFmtId="0" fontId="27" fillId="0" borderId="0">
      <alignment horizontal="right"/>
    </xf>
    <xf numFmtId="0" fontId="27" fillId="0" borderId="0">
      <alignment horizontal="right"/>
    </xf>
    <xf numFmtId="0" fontId="27" fillId="0" borderId="0">
      <alignment horizontal="right"/>
    </xf>
    <xf numFmtId="0" fontId="27" fillId="0" borderId="0">
      <alignment horizontal="right"/>
    </xf>
    <xf numFmtId="0" fontId="27" fillId="0" borderId="0">
      <alignment horizontal="right"/>
    </xf>
    <xf numFmtId="0" fontId="27" fillId="0" borderId="0">
      <alignment horizontal="right"/>
    </xf>
    <xf numFmtId="0" fontId="6" fillId="0" borderId="0">
      <alignment horizontal="right"/>
    </xf>
    <xf numFmtId="0" fontId="6" fillId="0" borderId="0">
      <alignment horizontal="right"/>
    </xf>
    <xf numFmtId="0" fontId="6" fillId="0" borderId="0">
      <alignment horizontal="right"/>
    </xf>
    <xf numFmtId="0" fontId="6" fillId="0" borderId="0">
      <alignment horizontal="right"/>
    </xf>
    <xf numFmtId="0" fontId="6" fillId="0" borderId="0">
      <alignment horizontal="right"/>
    </xf>
    <xf numFmtId="0" fontId="6" fillId="0" borderId="0">
      <alignment horizontal="right"/>
    </xf>
    <xf numFmtId="0" fontId="6" fillId="0" borderId="0">
      <alignment horizontal="right"/>
    </xf>
    <xf numFmtId="0" fontId="6" fillId="0" borderId="0">
      <alignment horizontal="right"/>
    </xf>
    <xf numFmtId="10" fontId="6" fillId="77" borderId="2">
      <alignment horizontal="left"/>
      <protection locked="0"/>
    </xf>
    <xf numFmtId="10" fontId="6" fillId="77" borderId="2">
      <alignment horizontal="left"/>
      <protection locked="0"/>
    </xf>
    <xf numFmtId="10" fontId="6" fillId="78" borderId="3">
      <alignment horizontal="left"/>
      <protection locked="0"/>
    </xf>
    <xf numFmtId="10" fontId="6" fillId="78" borderId="3">
      <alignment horizontal="left"/>
      <protection locked="0"/>
    </xf>
    <xf numFmtId="10" fontId="6" fillId="78" borderId="3">
      <alignment horizontal="left"/>
      <protection locked="0"/>
    </xf>
    <xf numFmtId="10" fontId="6" fillId="78" borderId="3">
      <alignment horizontal="left"/>
      <protection locked="0"/>
    </xf>
    <xf numFmtId="10" fontId="6" fillId="78" borderId="3">
      <alignment horizontal="left"/>
      <protection locked="0"/>
    </xf>
    <xf numFmtId="10" fontId="6" fillId="77" borderId="2">
      <alignment horizontal="left"/>
      <protection locked="0"/>
    </xf>
    <xf numFmtId="183" fontId="6" fillId="77" borderId="2">
      <alignment horizontal="left"/>
      <protection locked="0"/>
    </xf>
    <xf numFmtId="183" fontId="6" fillId="77" borderId="2">
      <alignment horizontal="left"/>
      <protection locked="0"/>
    </xf>
    <xf numFmtId="184" fontId="6" fillId="78" borderId="3">
      <alignment horizontal="left"/>
      <protection locked="0"/>
    </xf>
    <xf numFmtId="184" fontId="6" fillId="78" borderId="3">
      <alignment horizontal="left"/>
      <protection locked="0"/>
    </xf>
    <xf numFmtId="184" fontId="6" fillId="78" borderId="3">
      <alignment horizontal="left"/>
      <protection locked="0"/>
    </xf>
    <xf numFmtId="184" fontId="6" fillId="78" borderId="3">
      <alignment horizontal="left"/>
      <protection locked="0"/>
    </xf>
    <xf numFmtId="184" fontId="6" fillId="78" borderId="3">
      <alignment horizontal="left"/>
      <protection locked="0"/>
    </xf>
    <xf numFmtId="183" fontId="6" fillId="77" borderId="2">
      <alignment horizontal="left"/>
      <protection locked="0"/>
    </xf>
    <xf numFmtId="0" fontId="28" fillId="79" borderId="16" applyNumberFormat="0">
      <alignment vertical="center"/>
      <protection locked="0"/>
    </xf>
    <xf numFmtId="0" fontId="28" fillId="79" borderId="0" applyNumberFormat="0">
      <alignment vertical="center"/>
      <protection locked="0"/>
    </xf>
    <xf numFmtId="0" fontId="6" fillId="78" borderId="16" applyNumberFormat="0">
      <alignment vertical="center"/>
      <protection locked="0"/>
    </xf>
    <xf numFmtId="0" fontId="45" fillId="52" borderId="5" applyNumberFormat="0" applyAlignment="0" applyProtection="0"/>
    <xf numFmtId="0" fontId="45" fillId="52" borderId="5" applyNumberFormat="0" applyAlignment="0" applyProtection="0"/>
    <xf numFmtId="0" fontId="45" fillId="52" borderId="5" applyNumberFormat="0" applyAlignment="0" applyProtection="0"/>
    <xf numFmtId="0" fontId="45" fillId="52" borderId="5" applyNumberFormat="0" applyAlignment="0" applyProtection="0"/>
    <xf numFmtId="0" fontId="106" fillId="144" borderId="53" applyNumberFormat="0" applyAlignment="0" applyProtection="0"/>
    <xf numFmtId="0" fontId="106" fillId="144" borderId="53" applyNumberFormat="0" applyAlignment="0" applyProtection="0"/>
    <xf numFmtId="0" fontId="106" fillId="144" borderId="53" applyNumberFormat="0" applyAlignment="0" applyProtection="0"/>
    <xf numFmtId="0" fontId="106" fillId="144" borderId="53" applyNumberFormat="0" applyAlignment="0" applyProtection="0"/>
    <xf numFmtId="0" fontId="106" fillId="144" borderId="53" applyNumberFormat="0" applyAlignment="0" applyProtection="0"/>
    <xf numFmtId="0" fontId="106" fillId="144" borderId="53" applyNumberFormat="0" applyAlignment="0" applyProtection="0"/>
    <xf numFmtId="0" fontId="45" fillId="52" borderId="5" applyNumberFormat="0" applyAlignment="0" applyProtection="0"/>
    <xf numFmtId="0" fontId="28" fillId="46" borderId="0" applyNumberFormat="0">
      <alignment vertical="center"/>
      <protection locked="0"/>
    </xf>
    <xf numFmtId="0" fontId="28" fillId="46" borderId="16" applyNumberFormat="0">
      <alignment vertical="center"/>
      <protection locked="0"/>
    </xf>
    <xf numFmtId="0" fontId="28" fillId="46" borderId="16" applyNumberFormat="0">
      <alignment vertical="center"/>
      <protection locked="0"/>
    </xf>
    <xf numFmtId="0" fontId="28" fillId="46" borderId="16" applyNumberFormat="0">
      <alignment vertical="center"/>
      <protection locked="0"/>
    </xf>
    <xf numFmtId="0" fontId="28" fillId="46" borderId="16" applyNumberFormat="0">
      <alignment vertical="center"/>
      <protection locked="0"/>
    </xf>
    <xf numFmtId="0" fontId="28" fillId="46" borderId="16" applyNumberFormat="0">
      <alignment vertical="center"/>
      <protection locked="0"/>
    </xf>
    <xf numFmtId="0" fontId="28" fillId="46" borderId="16" applyNumberFormat="0">
      <alignment vertical="center"/>
      <protection locked="0"/>
    </xf>
    <xf numFmtId="0" fontId="106" fillId="144" borderId="53" applyNumberFormat="0" applyAlignment="0" applyProtection="0"/>
    <xf numFmtId="0" fontId="106" fillId="144" borderId="53" applyNumberFormat="0" applyAlignment="0" applyProtection="0"/>
    <xf numFmtId="0" fontId="106" fillId="144" borderId="53" applyNumberFormat="0" applyAlignment="0" applyProtection="0"/>
    <xf numFmtId="0" fontId="106" fillId="144" borderId="53" applyNumberFormat="0" applyAlignment="0" applyProtection="0"/>
    <xf numFmtId="0" fontId="45" fillId="52"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2"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3" borderId="5" applyNumberFormat="0" applyAlignment="0" applyProtection="0"/>
    <xf numFmtId="0" fontId="45" fillId="52" borderId="5" applyNumberFormat="0" applyAlignment="0" applyProtection="0"/>
    <xf numFmtId="0" fontId="45" fillId="52" borderId="5" applyNumberFormat="0" applyAlignment="0" applyProtection="0"/>
    <xf numFmtId="0" fontId="45" fillId="52" borderId="5" applyNumberFormat="0" applyAlignment="0" applyProtection="0"/>
    <xf numFmtId="0" fontId="45" fillId="52" borderId="5" applyNumberFormat="0" applyAlignment="0" applyProtection="0"/>
    <xf numFmtId="14" fontId="6" fillId="77" borderId="2">
      <alignment horizontal="left"/>
      <protection locked="0"/>
    </xf>
    <xf numFmtId="14" fontId="6" fillId="77" borderId="2">
      <alignment horizontal="left"/>
      <protection locked="0"/>
    </xf>
    <xf numFmtId="14" fontId="6" fillId="78" borderId="3">
      <alignment horizontal="left"/>
      <protection locked="0"/>
    </xf>
    <xf numFmtId="14" fontId="6" fillId="78" borderId="3">
      <alignment horizontal="left"/>
      <protection locked="0"/>
    </xf>
    <xf numFmtId="14" fontId="6" fillId="78" borderId="3">
      <alignment horizontal="left"/>
      <protection locked="0"/>
    </xf>
    <xf numFmtId="14" fontId="6" fillId="78" borderId="3">
      <alignment horizontal="left"/>
      <protection locked="0"/>
    </xf>
    <xf numFmtId="14" fontId="6" fillId="78" borderId="3">
      <alignment horizontal="left"/>
      <protection locked="0"/>
    </xf>
    <xf numFmtId="14" fontId="6" fillId="77" borderId="2">
      <alignment horizontal="left"/>
      <protection locked="0"/>
    </xf>
    <xf numFmtId="0" fontId="6" fillId="77" borderId="2">
      <alignment horizontal="left"/>
      <protection locked="0"/>
    </xf>
    <xf numFmtId="0" fontId="6" fillId="77" borderId="2">
      <alignment horizontal="left"/>
      <protection locked="0"/>
    </xf>
    <xf numFmtId="0" fontId="6" fillId="78" borderId="3">
      <alignment horizontal="left"/>
      <protection locked="0"/>
    </xf>
    <xf numFmtId="0" fontId="6" fillId="78" borderId="3">
      <alignment horizontal="left"/>
      <protection locked="0"/>
    </xf>
    <xf numFmtId="0" fontId="6" fillId="78" borderId="3">
      <alignment horizontal="left"/>
      <protection locked="0"/>
    </xf>
    <xf numFmtId="0" fontId="6" fillId="78" borderId="3">
      <alignment horizontal="left"/>
      <protection locked="0"/>
    </xf>
    <xf numFmtId="0" fontId="6" fillId="78" borderId="3">
      <alignment horizontal="left"/>
      <protection locked="0"/>
    </xf>
    <xf numFmtId="0" fontId="6" fillId="77" borderId="2">
      <alignment horizontal="left"/>
      <protection locked="0"/>
    </xf>
    <xf numFmtId="20" fontId="6" fillId="77" borderId="2">
      <alignment horizontal="left"/>
      <protection locked="0"/>
    </xf>
    <xf numFmtId="20" fontId="6" fillId="77" borderId="2">
      <alignment horizontal="left"/>
      <protection locked="0"/>
    </xf>
    <xf numFmtId="20" fontId="6" fillId="78" borderId="3">
      <alignment horizontal="left"/>
      <protection locked="0"/>
    </xf>
    <xf numFmtId="20" fontId="6" fillId="78" borderId="3">
      <alignment horizontal="left"/>
      <protection locked="0"/>
    </xf>
    <xf numFmtId="20" fontId="6" fillId="78" borderId="3">
      <alignment horizontal="left"/>
      <protection locked="0"/>
    </xf>
    <xf numFmtId="20" fontId="6" fillId="78" borderId="3">
      <alignment horizontal="left"/>
      <protection locked="0"/>
    </xf>
    <xf numFmtId="20" fontId="6" fillId="78" borderId="3">
      <alignment horizontal="left"/>
      <protection locked="0"/>
    </xf>
    <xf numFmtId="20" fontId="6" fillId="77" borderId="2">
      <alignment horizontal="left"/>
      <protection locked="0"/>
    </xf>
    <xf numFmtId="0" fontId="46" fillId="52" borderId="4">
      <alignment horizontal="left" vertical="top" indent="1"/>
    </xf>
    <xf numFmtId="185" fontId="27" fillId="0" borderId="2">
      <protection locked="0"/>
    </xf>
    <xf numFmtId="186" fontId="27" fillId="0" borderId="3">
      <protection locked="0"/>
    </xf>
    <xf numFmtId="186" fontId="27" fillId="0" borderId="3">
      <protection locked="0"/>
    </xf>
    <xf numFmtId="186" fontId="27" fillId="0" borderId="3">
      <protection locked="0"/>
    </xf>
    <xf numFmtId="186" fontId="27" fillId="0" borderId="3">
      <protection locked="0"/>
    </xf>
    <xf numFmtId="186" fontId="27" fillId="0" borderId="3">
      <protection locked="0"/>
    </xf>
    <xf numFmtId="186" fontId="27" fillId="0" borderId="3">
      <protection locked="0"/>
    </xf>
    <xf numFmtId="181" fontId="38" fillId="80" borderId="2" applyNumberFormat="0" applyFont="0" applyBorder="0" applyAlignment="0"/>
    <xf numFmtId="0" fontId="12" fillId="60" borderId="0" applyNumberFormat="0" applyBorder="0" applyAlignment="0"/>
    <xf numFmtId="0" fontId="12" fillId="60" borderId="0" applyNumberFormat="0" applyBorder="0" applyAlignment="0"/>
    <xf numFmtId="0" fontId="12" fillId="60" borderId="0" applyNumberFormat="0" applyBorder="0" applyAlignment="0"/>
    <xf numFmtId="0" fontId="12" fillId="60" borderId="0" applyNumberFormat="0" applyBorder="0" applyAlignment="0"/>
    <xf numFmtId="0" fontId="12" fillId="60" borderId="0" applyNumberFormat="0" applyBorder="0" applyAlignment="0"/>
    <xf numFmtId="0" fontId="12" fillId="60" borderId="0" applyNumberFormat="0" applyBorder="0" applyAlignment="0"/>
    <xf numFmtId="49" fontId="6" fillId="81" borderId="17">
      <alignment horizontal="left" vertical="center" indent="2"/>
    </xf>
    <xf numFmtId="49" fontId="6" fillId="81" borderId="17">
      <alignment horizontal="left" vertical="center" indent="2"/>
    </xf>
    <xf numFmtId="0" fontId="47" fillId="0" borderId="0" applyFill="0" applyBorder="0">
      <alignment vertical="center"/>
    </xf>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07" fillId="0" borderId="60"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12" fillId="0" borderId="0" applyNumberFormat="0" applyBorder="0" applyAlignment="0"/>
    <xf numFmtId="187" fontId="38" fillId="0" borderId="0" applyNumberFormat="0" applyFont="0" applyBorder="0" applyAlignment="0"/>
    <xf numFmtId="0" fontId="12" fillId="0" borderId="0" applyNumberFormat="0" applyBorder="0" applyAlignment="0"/>
    <xf numFmtId="0" fontId="12" fillId="0" borderId="0" applyNumberFormat="0" applyBorder="0" applyAlignment="0"/>
    <xf numFmtId="0" fontId="12" fillId="0" borderId="0" applyNumberFormat="0" applyBorder="0" applyAlignment="0"/>
    <xf numFmtId="0" fontId="12" fillId="0" borderId="0" applyNumberFormat="0" applyBorder="0" applyAlignment="0"/>
    <xf numFmtId="0" fontId="12" fillId="0" borderId="0" applyNumberFormat="0" applyBorder="0" applyAlignment="0"/>
    <xf numFmtId="0" fontId="12" fillId="0" borderId="0" applyNumberFormat="0" applyBorder="0" applyAlignment="0"/>
    <xf numFmtId="187" fontId="38" fillId="0" borderId="0" applyNumberFormat="0" applyFont="0" applyBorder="0" applyAlignment="0"/>
    <xf numFmtId="10" fontId="6" fillId="82" borderId="2">
      <alignment horizontal="left"/>
      <protection locked="0"/>
    </xf>
    <xf numFmtId="10" fontId="6" fillId="82" borderId="2">
      <alignment horizontal="left"/>
      <protection locked="0"/>
    </xf>
    <xf numFmtId="10" fontId="6" fillId="9" borderId="3">
      <alignment horizontal="left"/>
      <protection locked="0"/>
    </xf>
    <xf numFmtId="10" fontId="6" fillId="9" borderId="3">
      <alignment horizontal="left"/>
      <protection locked="0"/>
    </xf>
    <xf numFmtId="10" fontId="6" fillId="9" borderId="3">
      <alignment horizontal="left"/>
      <protection locked="0"/>
    </xf>
    <xf numFmtId="10" fontId="6" fillId="9" borderId="3">
      <alignment horizontal="left"/>
      <protection locked="0"/>
    </xf>
    <xf numFmtId="10" fontId="6" fillId="9" borderId="3">
      <alignment horizontal="left"/>
      <protection locked="0"/>
    </xf>
    <xf numFmtId="10" fontId="6" fillId="82" borderId="2">
      <alignment horizontal="left"/>
      <protection locked="0"/>
    </xf>
    <xf numFmtId="183" fontId="6" fillId="82" borderId="2">
      <alignment horizontal="left"/>
      <protection locked="0"/>
    </xf>
    <xf numFmtId="183" fontId="6" fillId="82" borderId="2">
      <alignment horizontal="left"/>
      <protection locked="0"/>
    </xf>
    <xf numFmtId="184" fontId="6" fillId="9" borderId="3">
      <alignment horizontal="left"/>
      <protection locked="0"/>
    </xf>
    <xf numFmtId="184" fontId="6" fillId="9" borderId="3">
      <alignment horizontal="left"/>
      <protection locked="0"/>
    </xf>
    <xf numFmtId="184" fontId="6" fillId="9" borderId="3">
      <alignment horizontal="left"/>
      <protection locked="0"/>
    </xf>
    <xf numFmtId="184" fontId="6" fillId="9" borderId="3">
      <alignment horizontal="left"/>
      <protection locked="0"/>
    </xf>
    <xf numFmtId="184" fontId="6" fillId="9" borderId="3">
      <alignment horizontal="left"/>
      <protection locked="0"/>
    </xf>
    <xf numFmtId="183" fontId="6" fillId="82" borderId="2">
      <alignment horizontal="left"/>
      <protection locked="0"/>
    </xf>
    <xf numFmtId="0" fontId="6" fillId="82" borderId="0">
      <alignment horizontal="left"/>
      <protection locked="0"/>
    </xf>
    <xf numFmtId="0" fontId="6" fillId="82" borderId="0">
      <alignment horizontal="left"/>
      <protection locked="0"/>
    </xf>
    <xf numFmtId="0" fontId="6" fillId="9" borderId="0">
      <alignment horizontal="left"/>
      <protection locked="0"/>
    </xf>
    <xf numFmtId="0" fontId="6" fillId="9" borderId="0">
      <alignment horizontal="left"/>
      <protection locked="0"/>
    </xf>
    <xf numFmtId="0" fontId="6" fillId="9" borderId="0">
      <alignment horizontal="left"/>
      <protection locked="0"/>
    </xf>
    <xf numFmtId="0" fontId="6" fillId="9" borderId="0">
      <alignment horizontal="left"/>
      <protection locked="0"/>
    </xf>
    <xf numFmtId="0" fontId="6" fillId="9" borderId="0">
      <alignment horizontal="left"/>
      <protection locked="0"/>
    </xf>
    <xf numFmtId="0" fontId="6" fillId="82" borderId="0">
      <alignment horizontal="left"/>
      <protection locked="0"/>
    </xf>
    <xf numFmtId="188" fontId="6" fillId="82" borderId="2">
      <alignment horizontal="left"/>
      <protection locked="0"/>
    </xf>
    <xf numFmtId="188" fontId="6" fillId="82" borderId="2">
      <alignment horizontal="left"/>
      <protection locked="0"/>
    </xf>
    <xf numFmtId="188" fontId="6" fillId="9" borderId="3">
      <alignment horizontal="left"/>
      <protection locked="0"/>
    </xf>
    <xf numFmtId="188" fontId="6" fillId="9" borderId="3">
      <alignment horizontal="left"/>
      <protection locked="0"/>
    </xf>
    <xf numFmtId="188" fontId="6" fillId="9" borderId="3">
      <alignment horizontal="left"/>
      <protection locked="0"/>
    </xf>
    <xf numFmtId="188" fontId="6" fillId="9" borderId="3">
      <alignment horizontal="left"/>
      <protection locked="0"/>
    </xf>
    <xf numFmtId="188" fontId="6" fillId="9" borderId="3">
      <alignment horizontal="left"/>
      <protection locked="0"/>
    </xf>
    <xf numFmtId="188" fontId="6" fillId="82" borderId="2">
      <alignment horizontal="left"/>
      <protection locked="0"/>
    </xf>
    <xf numFmtId="20" fontId="6" fillId="82" borderId="0">
      <alignment horizontal="left"/>
      <protection locked="0"/>
    </xf>
    <xf numFmtId="20" fontId="6" fillId="82" borderId="0">
      <alignment horizontal="left"/>
      <protection locked="0"/>
    </xf>
    <xf numFmtId="20" fontId="6" fillId="9" borderId="0">
      <alignment horizontal="left"/>
      <protection locked="0"/>
    </xf>
    <xf numFmtId="20" fontId="6" fillId="9" borderId="0">
      <alignment horizontal="left"/>
      <protection locked="0"/>
    </xf>
    <xf numFmtId="20" fontId="6" fillId="9" borderId="0">
      <alignment horizontal="left"/>
      <protection locked="0"/>
    </xf>
    <xf numFmtId="20" fontId="6" fillId="9" borderId="0">
      <alignment horizontal="left"/>
      <protection locked="0"/>
    </xf>
    <xf numFmtId="20" fontId="6" fillId="9" borderId="0">
      <alignment horizontal="left"/>
      <protection locked="0"/>
    </xf>
    <xf numFmtId="20" fontId="6" fillId="82" borderId="0">
      <alignment horizontal="left"/>
      <protection locked="0"/>
    </xf>
    <xf numFmtId="189" fontId="48" fillId="0" borderId="0" applyFill="0" applyBorder="0">
      <alignment vertical="center"/>
    </xf>
    <xf numFmtId="190" fontId="49" fillId="0" borderId="0" applyFill="0" applyBorder="0">
      <alignment vertical="center"/>
    </xf>
    <xf numFmtId="190" fontId="49" fillId="0" borderId="0" applyFill="0" applyBorder="0">
      <alignment vertical="center"/>
    </xf>
    <xf numFmtId="190" fontId="49" fillId="0" borderId="0" applyFill="0" applyBorder="0">
      <alignment vertical="center"/>
    </xf>
    <xf numFmtId="190" fontId="49" fillId="0" borderId="0" applyFill="0" applyBorder="0">
      <alignment vertical="center"/>
    </xf>
    <xf numFmtId="190" fontId="49" fillId="0" borderId="0" applyFill="0" applyBorder="0">
      <alignment vertical="center"/>
    </xf>
    <xf numFmtId="190" fontId="49" fillId="0" borderId="0" applyFill="0" applyBorder="0">
      <alignment vertical="center"/>
    </xf>
    <xf numFmtId="2" fontId="39" fillId="77" borderId="2">
      <alignment horizontal="center"/>
      <protection locked="0"/>
    </xf>
    <xf numFmtId="2" fontId="39" fillId="78" borderId="3">
      <alignment horizontal="center"/>
      <protection locked="0"/>
    </xf>
    <xf numFmtId="2" fontId="39" fillId="78" borderId="3">
      <alignment horizontal="center"/>
      <protection locked="0"/>
    </xf>
    <xf numFmtId="2" fontId="39" fillId="78" borderId="3">
      <alignment horizontal="center"/>
      <protection locked="0"/>
    </xf>
    <xf numFmtId="2" fontId="39" fillId="78" borderId="3">
      <alignment horizontal="center"/>
      <protection locked="0"/>
    </xf>
    <xf numFmtId="2" fontId="39" fillId="78" borderId="3">
      <alignment horizontal="center"/>
      <protection locked="0"/>
    </xf>
    <xf numFmtId="2" fontId="39" fillId="78" borderId="3">
      <alignment horizontal="center"/>
      <protection locked="0"/>
    </xf>
    <xf numFmtId="9" fontId="39" fillId="77" borderId="2">
      <alignment horizontal="center"/>
      <protection locked="0"/>
    </xf>
    <xf numFmtId="9" fontId="39" fillId="78" borderId="3">
      <alignment horizontal="center"/>
      <protection locked="0"/>
    </xf>
    <xf numFmtId="9" fontId="39" fillId="78" borderId="3">
      <alignment horizontal="center"/>
      <protection locked="0"/>
    </xf>
    <xf numFmtId="9" fontId="39" fillId="78" borderId="3">
      <alignment horizontal="center"/>
      <protection locked="0"/>
    </xf>
    <xf numFmtId="9" fontId="39" fillId="78" borderId="3">
      <alignment horizontal="center"/>
      <protection locked="0"/>
    </xf>
    <xf numFmtId="9" fontId="39" fillId="78" borderId="3">
      <alignment horizontal="center"/>
      <protection locked="0"/>
    </xf>
    <xf numFmtId="9" fontId="39" fillId="78" borderId="3">
      <alignment horizontal="center"/>
      <protection locked="0"/>
    </xf>
    <xf numFmtId="10" fontId="39" fillId="77" borderId="2">
      <alignment horizontal="center"/>
      <protection locked="0"/>
    </xf>
    <xf numFmtId="10" fontId="39" fillId="78" borderId="3">
      <alignment horizontal="center"/>
      <protection locked="0"/>
    </xf>
    <xf numFmtId="10" fontId="39" fillId="78" borderId="3">
      <alignment horizontal="center"/>
      <protection locked="0"/>
    </xf>
    <xf numFmtId="10" fontId="39" fillId="78" borderId="3">
      <alignment horizontal="center"/>
      <protection locked="0"/>
    </xf>
    <xf numFmtId="10" fontId="39" fillId="78" borderId="3">
      <alignment horizontal="center"/>
      <protection locked="0"/>
    </xf>
    <xf numFmtId="10" fontId="39" fillId="78" borderId="3">
      <alignment horizontal="center"/>
      <protection locked="0"/>
    </xf>
    <xf numFmtId="10" fontId="39" fillId="78" borderId="3">
      <alignment horizontal="center"/>
      <protection locked="0"/>
    </xf>
    <xf numFmtId="0" fontId="50" fillId="0" borderId="19" applyNumberFormat="0" applyFill="0" applyAlignment="0" applyProtection="0"/>
    <xf numFmtId="0" fontId="51" fillId="0" borderId="0" applyNumberFormat="0" applyBorder="0">
      <alignment horizontal="left" vertical="top"/>
    </xf>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08" fillId="145" borderId="0" applyNumberFormat="0" applyBorder="0" applyAlignment="0" applyProtection="0"/>
    <xf numFmtId="0" fontId="16" fillId="52"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2"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2"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27" fillId="84" borderId="0"/>
    <xf numFmtId="0" fontId="27" fillId="84" borderId="0"/>
    <xf numFmtId="0" fontId="6" fillId="0" borderId="0"/>
    <xf numFmtId="0" fontId="27" fillId="84" borderId="0"/>
    <xf numFmtId="0" fontId="95" fillId="0" borderId="0"/>
    <xf numFmtId="0" fontId="95" fillId="0" borderId="0"/>
    <xf numFmtId="0" fontId="95" fillId="0" borderId="0"/>
    <xf numFmtId="0" fontId="95" fillId="0" borderId="0"/>
    <xf numFmtId="0" fontId="95" fillId="0" borderId="0"/>
    <xf numFmtId="0" fontId="95" fillId="0" borderId="0"/>
    <xf numFmtId="0" fontId="19" fillId="0" borderId="0"/>
    <xf numFmtId="0" fontId="95" fillId="0" borderId="0"/>
    <xf numFmtId="0" fontId="95" fillId="0" borderId="0"/>
    <xf numFmtId="0" fontId="95" fillId="0" borderId="0"/>
    <xf numFmtId="0" fontId="95" fillId="0" borderId="0"/>
    <xf numFmtId="0" fontId="96" fillId="0" borderId="0"/>
    <xf numFmtId="0" fontId="6" fillId="0" borderId="0"/>
    <xf numFmtId="0" fontId="6" fillId="0" borderId="0"/>
    <xf numFmtId="0" fontId="95" fillId="0" borderId="0"/>
    <xf numFmtId="0" fontId="12" fillId="0" borderId="0"/>
    <xf numFmtId="0" fontId="6"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27" fillId="34" borderId="0"/>
    <xf numFmtId="0" fontId="27" fillId="34" borderId="0"/>
    <xf numFmtId="0" fontId="27" fillId="34" borderId="0"/>
    <xf numFmtId="0" fontId="27" fillId="34" borderId="0"/>
    <xf numFmtId="0" fontId="27" fillId="34" borderId="0"/>
    <xf numFmtId="0" fontId="27" fillId="34" borderId="0"/>
    <xf numFmtId="0" fontId="96" fillId="0" borderId="0"/>
    <xf numFmtId="0" fontId="5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52" fillId="0" borderId="0"/>
    <xf numFmtId="0" fontId="52" fillId="0" borderId="0"/>
    <xf numFmtId="0" fontId="6" fillId="0" borderId="0"/>
    <xf numFmtId="0" fontId="6" fillId="0" borderId="0"/>
    <xf numFmtId="0" fontId="6" fillId="0" borderId="0"/>
    <xf numFmtId="0" fontId="6" fillId="0" borderId="0"/>
    <xf numFmtId="0" fontId="12"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11" fillId="0" borderId="0"/>
    <xf numFmtId="0" fontId="6" fillId="0" borderId="0"/>
    <xf numFmtId="0" fontId="27" fillId="84" borderId="0"/>
    <xf numFmtId="0" fontId="96" fillId="0" borderId="0"/>
    <xf numFmtId="0" fontId="96" fillId="0" borderId="0"/>
    <xf numFmtId="0" fontId="6" fillId="0" borderId="0"/>
    <xf numFmtId="0" fontId="6" fillId="0" borderId="0"/>
    <xf numFmtId="0" fontId="27" fillId="34" borderId="0"/>
    <xf numFmtId="0" fontId="27" fillId="34" borderId="0"/>
    <xf numFmtId="0" fontId="27" fillId="34" borderId="0"/>
    <xf numFmtId="0" fontId="27" fillId="34" borderId="0"/>
    <xf numFmtId="0" fontId="27" fillId="84" borderId="0"/>
    <xf numFmtId="0" fontId="6" fillId="0" borderId="0"/>
    <xf numFmtId="0" fontId="95" fillId="0" borderId="0"/>
    <xf numFmtId="0" fontId="95" fillId="0" borderId="0"/>
    <xf numFmtId="0" fontId="95" fillId="0" borderId="0"/>
    <xf numFmtId="0" fontId="95" fillId="0" borderId="0"/>
    <xf numFmtId="0" fontId="25" fillId="84" borderId="0"/>
    <xf numFmtId="0" fontId="95" fillId="0" borderId="0"/>
    <xf numFmtId="0" fontId="25" fillId="84" borderId="0"/>
    <xf numFmtId="0" fontId="95" fillId="0" borderId="0"/>
    <xf numFmtId="0" fontId="25" fillId="84" borderId="0"/>
    <xf numFmtId="0" fontId="95" fillId="0" borderId="0"/>
    <xf numFmtId="0" fontId="25" fillId="84" borderId="0"/>
    <xf numFmtId="0" fontId="95" fillId="0" borderId="0"/>
    <xf numFmtId="0" fontId="25" fillId="84" borderId="0"/>
    <xf numFmtId="0" fontId="25" fillId="84" borderId="0"/>
    <xf numFmtId="0" fontId="27" fillId="84" borderId="0"/>
    <xf numFmtId="0" fontId="6" fillId="0" borderId="0"/>
    <xf numFmtId="0" fontId="53" fillId="0" borderId="0"/>
    <xf numFmtId="0" fontId="6" fillId="0" borderId="0"/>
    <xf numFmtId="0" fontId="53" fillId="0" borderId="0"/>
    <xf numFmtId="0" fontId="6" fillId="0" borderId="0"/>
    <xf numFmtId="0" fontId="53" fillId="0" borderId="0"/>
    <xf numFmtId="0" fontId="6" fillId="0" borderId="0"/>
    <xf numFmtId="0" fontId="53" fillId="0" borderId="0"/>
    <xf numFmtId="0" fontId="6" fillId="0" borderId="0"/>
    <xf numFmtId="0" fontId="53" fillId="0" borderId="0"/>
    <xf numFmtId="0" fontId="53" fillId="0" borderId="0"/>
    <xf numFmtId="0" fontId="96" fillId="0" borderId="0"/>
    <xf numFmtId="0" fontId="25" fillId="84" borderId="0"/>
    <xf numFmtId="0" fontId="25" fillId="84" borderId="0"/>
    <xf numFmtId="0" fontId="25" fillId="84" borderId="0"/>
    <xf numFmtId="0" fontId="25" fillId="84" borderId="0"/>
    <xf numFmtId="0" fontId="25" fillId="84" borderId="0"/>
    <xf numFmtId="0" fontId="6" fillId="0" borderId="0"/>
    <xf numFmtId="0" fontId="53" fillId="0" borderId="0"/>
    <xf numFmtId="0" fontId="53" fillId="0" borderId="0"/>
    <xf numFmtId="0" fontId="53" fillId="0" borderId="0"/>
    <xf numFmtId="0" fontId="53" fillId="0" borderId="0"/>
    <xf numFmtId="0" fontId="53" fillId="0" borderId="0"/>
    <xf numFmtId="0" fontId="53" fillId="0" borderId="0"/>
    <xf numFmtId="0" fontId="95" fillId="0" borderId="0"/>
    <xf numFmtId="0" fontId="95" fillId="0" borderId="0"/>
    <xf numFmtId="0" fontId="95" fillId="0" borderId="0"/>
    <xf numFmtId="0" fontId="95" fillId="0" borderId="0"/>
    <xf numFmtId="0" fontId="54" fillId="0" borderId="0"/>
    <xf numFmtId="0" fontId="96" fillId="0" borderId="0"/>
    <xf numFmtId="0" fontId="27" fillId="34" borderId="0"/>
    <xf numFmtId="0" fontId="27" fillId="34" borderId="0"/>
    <xf numFmtId="0" fontId="27" fillId="34" borderId="0"/>
    <xf numFmtId="0" fontId="27" fillId="34" borderId="0"/>
    <xf numFmtId="0" fontId="27" fillId="34" borderId="0"/>
    <xf numFmtId="0" fontId="27" fillId="34" borderId="0"/>
    <xf numFmtId="0" fontId="27" fillId="84" borderId="0"/>
    <xf numFmtId="0" fontId="27" fillId="84" borderId="0"/>
    <xf numFmtId="0" fontId="5" fillId="0" borderId="0"/>
    <xf numFmtId="0" fontId="12" fillId="0" borderId="0"/>
    <xf numFmtId="0" fontId="12" fillId="0" borderId="0"/>
    <xf numFmtId="0" fontId="27" fillId="34" borderId="0"/>
    <xf numFmtId="0" fontId="27" fillId="34" borderId="0"/>
    <xf numFmtId="0" fontId="27" fillId="34" borderId="0"/>
    <xf numFmtId="0" fontId="27" fillId="34" borderId="0"/>
    <xf numFmtId="0" fontId="27" fillId="34" borderId="0"/>
    <xf numFmtId="0" fontId="27" fillId="34" borderId="0"/>
    <xf numFmtId="0" fontId="27" fillId="84" borderId="0"/>
    <xf numFmtId="0" fontId="12" fillId="0" borderId="0"/>
    <xf numFmtId="0" fontId="12"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12" fillId="0" borderId="0"/>
    <xf numFmtId="0" fontId="12" fillId="0" borderId="0"/>
    <xf numFmtId="0" fontId="95" fillId="0" borderId="0"/>
    <xf numFmtId="0" fontId="95" fillId="0" borderId="0"/>
    <xf numFmtId="0" fontId="27" fillId="50" borderId="5" applyNumberFormat="0" applyFont="0" applyAlignment="0" applyProtection="0"/>
    <xf numFmtId="0" fontId="27" fillId="50" borderId="5" applyNumberFormat="0" applyFont="0" applyAlignment="0" applyProtection="0"/>
    <xf numFmtId="0" fontId="27" fillId="50" borderId="5" applyNumberFormat="0" applyFont="0" applyAlignment="0" applyProtection="0"/>
    <xf numFmtId="0" fontId="27" fillId="50" borderId="5" applyNumberFormat="0" applyFont="0" applyAlignment="0" applyProtection="0"/>
    <xf numFmtId="0" fontId="20" fillId="146" borderId="61" applyNumberFormat="0" applyFont="0" applyAlignment="0" applyProtection="0"/>
    <xf numFmtId="0" fontId="20" fillId="146" borderId="61" applyNumberFormat="0" applyFont="0" applyAlignment="0" applyProtection="0"/>
    <xf numFmtId="0" fontId="89" fillId="146" borderId="61" applyNumberFormat="0" applyFont="0" applyAlignment="0" applyProtection="0"/>
    <xf numFmtId="0" fontId="91" fillId="146" borderId="61" applyNumberFormat="0" applyFont="0" applyAlignment="0" applyProtection="0"/>
    <xf numFmtId="0" fontId="92" fillId="146" borderId="61" applyNumberFormat="0" applyFont="0" applyAlignment="0" applyProtection="0"/>
    <xf numFmtId="0" fontId="93" fillId="146" borderId="61" applyNumberFormat="0" applyFont="0" applyAlignment="0" applyProtection="0"/>
    <xf numFmtId="0" fontId="94" fillId="146" borderId="61" applyNumberFormat="0" applyFont="0" applyAlignment="0" applyProtection="0"/>
    <xf numFmtId="0" fontId="89" fillId="146" borderId="61" applyNumberFormat="0" applyFont="0" applyAlignment="0" applyProtection="0"/>
    <xf numFmtId="0" fontId="91" fillId="146" borderId="61" applyNumberFormat="0" applyFont="0" applyAlignment="0" applyProtection="0"/>
    <xf numFmtId="0" fontId="92" fillId="146" borderId="61" applyNumberFormat="0" applyFont="0" applyAlignment="0" applyProtection="0"/>
    <xf numFmtId="0" fontId="93" fillId="146" borderId="61" applyNumberFormat="0" applyFont="0" applyAlignment="0" applyProtection="0"/>
    <xf numFmtId="0" fontId="94" fillId="146" borderId="61" applyNumberFormat="0" applyFont="0" applyAlignment="0" applyProtection="0"/>
    <xf numFmtId="0" fontId="20" fillId="146" borderId="61" applyNumberFormat="0" applyFont="0" applyAlignment="0" applyProtection="0"/>
    <xf numFmtId="0" fontId="89" fillId="146" borderId="61" applyNumberFormat="0" applyFont="0" applyAlignment="0" applyProtection="0"/>
    <xf numFmtId="0" fontId="91" fillId="146" borderId="61" applyNumberFormat="0" applyFont="0" applyAlignment="0" applyProtection="0"/>
    <xf numFmtId="0" fontId="92" fillId="146" borderId="61" applyNumberFormat="0" applyFont="0" applyAlignment="0" applyProtection="0"/>
    <xf numFmtId="0" fontId="93" fillId="146" borderId="61" applyNumberFormat="0" applyFont="0" applyAlignment="0" applyProtection="0"/>
    <xf numFmtId="0" fontId="94" fillId="146" borderId="61" applyNumberFormat="0" applyFont="0" applyAlignment="0" applyProtection="0"/>
    <xf numFmtId="0" fontId="27" fillId="50" borderId="5" applyNumberFormat="0" applyFon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27" fillId="50" borderId="5" applyNumberFormat="0" applyFon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27" fillId="50" borderId="5" applyNumberFormat="0" applyFon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12" fillId="51" borderId="5" applyNumberFormat="0" applyAlignment="0" applyProtection="0"/>
    <xf numFmtId="0" fontId="27" fillId="50" borderId="5" applyNumberFormat="0" applyFont="0" applyAlignment="0" applyProtection="0"/>
    <xf numFmtId="0" fontId="27" fillId="50" borderId="5" applyNumberFormat="0" applyFont="0" applyAlignment="0" applyProtection="0"/>
    <xf numFmtId="0" fontId="27" fillId="50" borderId="5" applyNumberFormat="0" applyFont="0" applyAlignment="0" applyProtection="0"/>
    <xf numFmtId="0" fontId="27" fillId="50" borderId="5" applyNumberFormat="0" applyFont="0" applyAlignment="0" applyProtection="0"/>
    <xf numFmtId="0" fontId="27" fillId="50" borderId="5" applyNumberFormat="0" applyFont="0" applyAlignment="0" applyProtection="0"/>
    <xf numFmtId="185" fontId="27" fillId="71" borderId="2">
      <protection hidden="1"/>
    </xf>
    <xf numFmtId="186" fontId="27" fillId="53" borderId="3">
      <protection hidden="1"/>
    </xf>
    <xf numFmtId="186" fontId="27" fillId="53" borderId="3">
      <protection hidden="1"/>
    </xf>
    <xf numFmtId="186" fontId="27" fillId="53" borderId="3">
      <protection hidden="1"/>
    </xf>
    <xf numFmtId="186" fontId="27" fillId="53" borderId="3">
      <protection hidden="1"/>
    </xf>
    <xf numFmtId="186" fontId="27" fillId="53" borderId="3">
      <protection hidden="1"/>
    </xf>
    <xf numFmtId="186" fontId="27" fillId="53" borderId="3">
      <protection hidden="1"/>
    </xf>
    <xf numFmtId="189" fontId="55" fillId="0" borderId="0" applyFill="0" applyBorder="0">
      <alignment vertical="center"/>
    </xf>
    <xf numFmtId="190" fontId="55" fillId="0" borderId="0" applyFill="0" applyBorder="0">
      <alignment vertical="center"/>
    </xf>
    <xf numFmtId="190" fontId="55" fillId="0" borderId="0" applyFill="0" applyBorder="0">
      <alignment vertical="center"/>
    </xf>
    <xf numFmtId="190" fontId="55" fillId="0" borderId="0" applyFill="0" applyBorder="0">
      <alignment vertical="center"/>
    </xf>
    <xf numFmtId="190" fontId="55" fillId="0" borderId="0" applyFill="0" applyBorder="0">
      <alignment vertical="center"/>
    </xf>
    <xf numFmtId="190" fontId="55" fillId="0" borderId="0" applyFill="0" applyBorder="0">
      <alignment vertical="center"/>
    </xf>
    <xf numFmtId="190" fontId="55" fillId="0" borderId="0" applyFill="0" applyBorder="0">
      <alignment vertical="center"/>
    </xf>
    <xf numFmtId="0" fontId="17" fillId="62" borderId="1" applyNumberFormat="0" applyAlignment="0" applyProtection="0"/>
    <xf numFmtId="0" fontId="17" fillId="62" borderId="1" applyNumberFormat="0" applyAlignment="0" applyProtection="0"/>
    <xf numFmtId="0" fontId="17" fillId="62" borderId="1" applyNumberFormat="0" applyAlignment="0" applyProtection="0"/>
    <xf numFmtId="0" fontId="17" fillId="62" borderId="1" applyNumberFormat="0" applyAlignment="0" applyProtection="0"/>
    <xf numFmtId="0" fontId="109" fillId="139" borderId="62" applyNumberFormat="0" applyAlignment="0" applyProtection="0"/>
    <xf numFmtId="0" fontId="17" fillId="62"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62"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62"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58" borderId="1" applyNumberFormat="0" applyAlignment="0" applyProtection="0"/>
    <xf numFmtId="0" fontId="17" fillId="62" borderId="1" applyNumberFormat="0" applyAlignment="0" applyProtection="0"/>
    <xf numFmtId="0" fontId="17" fillId="62" borderId="1" applyNumberFormat="0" applyAlignment="0" applyProtection="0"/>
    <xf numFmtId="0" fontId="17" fillId="62" borderId="1" applyNumberFormat="0" applyAlignment="0" applyProtection="0"/>
    <xf numFmtId="0" fontId="17" fillId="62" borderId="1" applyNumberFormat="0" applyAlignment="0" applyProtection="0"/>
    <xf numFmtId="0" fontId="17" fillId="62" borderId="1" applyNumberFormat="0" applyAlignment="0" applyProtection="0"/>
    <xf numFmtId="40" fontId="56" fillId="63" borderId="0">
      <alignment horizontal="right"/>
    </xf>
    <xf numFmtId="40" fontId="56" fillId="61" borderId="0">
      <alignment horizontal="right"/>
    </xf>
    <xf numFmtId="40" fontId="56" fillId="61" borderId="0">
      <alignment horizontal="right"/>
    </xf>
    <xf numFmtId="40" fontId="56" fillId="61" borderId="0">
      <alignment horizontal="right"/>
    </xf>
    <xf numFmtId="40" fontId="56" fillId="61" borderId="0">
      <alignment horizontal="right"/>
    </xf>
    <xf numFmtId="40" fontId="56" fillId="61" borderId="0">
      <alignment horizontal="right"/>
    </xf>
    <xf numFmtId="40" fontId="56" fillId="61" borderId="0">
      <alignment horizontal="right"/>
    </xf>
    <xf numFmtId="0" fontId="57" fillId="63" borderId="0">
      <alignment horizontal="right"/>
    </xf>
    <xf numFmtId="0" fontId="57" fillId="61" borderId="0">
      <alignment horizontal="right"/>
    </xf>
    <xf numFmtId="0" fontId="57" fillId="61" borderId="0">
      <alignment horizontal="right"/>
    </xf>
    <xf numFmtId="0" fontId="57" fillId="61" borderId="0">
      <alignment horizontal="right"/>
    </xf>
    <xf numFmtId="0" fontId="57" fillId="61" borderId="0">
      <alignment horizontal="right"/>
    </xf>
    <xf numFmtId="0" fontId="57" fillId="61" borderId="0">
      <alignment horizontal="right"/>
    </xf>
    <xf numFmtId="0" fontId="57" fillId="61" borderId="0">
      <alignment horizontal="right"/>
    </xf>
    <xf numFmtId="0" fontId="58" fillId="63" borderId="20"/>
    <xf numFmtId="0" fontId="58" fillId="61" borderId="21"/>
    <xf numFmtId="0" fontId="58" fillId="61" borderId="21"/>
    <xf numFmtId="0" fontId="58" fillId="61" borderId="21"/>
    <xf numFmtId="0" fontId="58" fillId="61" borderId="21"/>
    <xf numFmtId="0" fontId="58" fillId="61" borderId="21"/>
    <xf numFmtId="0" fontId="58" fillId="61" borderId="21"/>
    <xf numFmtId="0" fontId="58" fillId="0" borderId="0" applyBorder="0">
      <alignment horizontal="centerContinuous"/>
    </xf>
    <xf numFmtId="0" fontId="58" fillId="0" borderId="0" applyBorder="0">
      <alignment horizontal="center"/>
    </xf>
    <xf numFmtId="0" fontId="58" fillId="0" borderId="0" applyBorder="0">
      <alignment horizontal="center"/>
    </xf>
    <xf numFmtId="0" fontId="58" fillId="0" borderId="0" applyBorder="0">
      <alignment horizontal="center"/>
    </xf>
    <xf numFmtId="0" fontId="58" fillId="0" borderId="0" applyBorder="0">
      <alignment horizontal="center"/>
    </xf>
    <xf numFmtId="0" fontId="58" fillId="0" borderId="0" applyBorder="0">
      <alignment horizontal="center"/>
    </xf>
    <xf numFmtId="0" fontId="58" fillId="0" borderId="0" applyBorder="0">
      <alignment horizontal="center"/>
    </xf>
    <xf numFmtId="0" fontId="58" fillId="0" borderId="0" applyBorder="0">
      <alignment horizontal="centerContinuous"/>
    </xf>
    <xf numFmtId="0" fontId="59" fillId="0" borderId="0" applyBorder="0">
      <alignment horizontal="centerContinuous"/>
    </xf>
    <xf numFmtId="0" fontId="59" fillId="0" borderId="0" applyBorder="0">
      <alignment horizontal="center"/>
    </xf>
    <xf numFmtId="0" fontId="59" fillId="0" borderId="0" applyBorder="0">
      <alignment horizontal="center"/>
    </xf>
    <xf numFmtId="0" fontId="59" fillId="0" borderId="0" applyBorder="0">
      <alignment horizontal="center"/>
    </xf>
    <xf numFmtId="0" fontId="59" fillId="0" borderId="0" applyBorder="0">
      <alignment horizontal="center"/>
    </xf>
    <xf numFmtId="0" fontId="59" fillId="0" borderId="0" applyBorder="0">
      <alignment horizontal="center"/>
    </xf>
    <xf numFmtId="0" fontId="59" fillId="0" borderId="0" applyBorder="0">
      <alignment horizontal="center"/>
    </xf>
    <xf numFmtId="0" fontId="59" fillId="0" borderId="0" applyBorder="0">
      <alignment horizontal="centerContinuous"/>
    </xf>
    <xf numFmtId="9" fontId="6"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27"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21" fillId="0" borderId="0" applyFont="0" applyFill="0" applyBorder="0" applyAlignment="0" applyProtection="0"/>
    <xf numFmtId="9" fontId="12" fillId="0" borderId="0" applyFont="0" applyFill="0" applyBorder="0" applyAlignment="0" applyProtection="0"/>
    <xf numFmtId="9" fontId="12" fillId="0" borderId="0" applyFill="0" applyBorder="0" applyAlignment="0" applyProtection="0"/>
    <xf numFmtId="9" fontId="12" fillId="0" borderId="0" applyFont="0" applyFill="0" applyBorder="0" applyAlignment="0" applyProtection="0"/>
    <xf numFmtId="9" fontId="12" fillId="0" borderId="0" applyFill="0" applyBorder="0" applyAlignment="0" applyProtection="0"/>
    <xf numFmtId="9" fontId="12" fillId="0" borderId="0" applyFont="0" applyFill="0" applyBorder="0" applyAlignment="0" applyProtection="0"/>
    <xf numFmtId="9" fontId="12" fillId="0" borderId="0" applyFill="0" applyBorder="0" applyAlignment="0" applyProtection="0"/>
    <xf numFmtId="9" fontId="12" fillId="0" borderId="0" applyFont="0" applyFill="0" applyBorder="0" applyAlignment="0" applyProtection="0"/>
    <xf numFmtId="9" fontId="12" fillId="0" borderId="0" applyFill="0" applyBorder="0" applyAlignment="0" applyProtection="0"/>
    <xf numFmtId="9" fontId="12" fillId="0" borderId="0" applyFont="0" applyFill="0" applyBorder="0" applyAlignment="0" applyProtection="0"/>
    <xf numFmtId="9" fontId="12" fillId="0" borderId="0" applyFill="0" applyBorder="0" applyAlignment="0" applyProtection="0"/>
    <xf numFmtId="9" fontId="12" fillId="0" borderId="0" applyFont="0" applyFill="0" applyBorder="0" applyAlignment="0" applyProtection="0"/>
    <xf numFmtId="9" fontId="12" fillId="0" borderId="0" applyFill="0" applyBorder="0" applyAlignment="0" applyProtection="0"/>
    <xf numFmtId="9" fontId="6" fillId="0" borderId="0" applyFont="0" applyFill="0" applyBorder="0" applyAlignment="0" applyProtection="0"/>
    <xf numFmtId="9" fontId="12"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6" fillId="0" borderId="0" applyFont="0" applyFill="0" applyBorder="0" applyAlignment="0" applyProtection="0"/>
    <xf numFmtId="9" fontId="1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9" fontId="89" fillId="0" borderId="0" applyFont="0" applyFill="0" applyBorder="0" applyAlignment="0" applyProtection="0"/>
    <xf numFmtId="9" fontId="91" fillId="0" borderId="0" applyFont="0" applyFill="0" applyBorder="0" applyAlignment="0" applyProtection="0"/>
    <xf numFmtId="9" fontId="92" fillId="0" borderId="0" applyFont="0" applyFill="0" applyBorder="0" applyAlignment="0" applyProtection="0"/>
    <xf numFmtId="9" fontId="93" fillId="0" borderId="0" applyFont="0" applyFill="0" applyBorder="0" applyAlignment="0" applyProtection="0"/>
    <xf numFmtId="9" fontId="94" fillId="0" borderId="0" applyFont="0" applyFill="0" applyBorder="0" applyAlignment="0" applyProtection="0"/>
    <xf numFmtId="191" fontId="27" fillId="21" borderId="22"/>
    <xf numFmtId="192" fontId="12" fillId="0" borderId="0" applyFill="0" applyBorder="0" applyAlignment="0" applyProtection="0"/>
    <xf numFmtId="193" fontId="6" fillId="0" borderId="0"/>
    <xf numFmtId="194" fontId="12" fillId="0" borderId="0" applyFill="0" applyBorder="0" applyAlignment="0" applyProtection="0"/>
    <xf numFmtId="0" fontId="60" fillId="0" borderId="0"/>
    <xf numFmtId="0" fontId="61" fillId="0" borderId="23"/>
    <xf numFmtId="0" fontId="62" fillId="0" borderId="23"/>
    <xf numFmtId="0" fontId="62" fillId="0" borderId="23"/>
    <xf numFmtId="0" fontId="62" fillId="0" borderId="23"/>
    <xf numFmtId="0" fontId="62" fillId="0" borderId="23"/>
    <xf numFmtId="0" fontId="62" fillId="0" borderId="23"/>
    <xf numFmtId="0" fontId="62" fillId="0" borderId="23"/>
    <xf numFmtId="0" fontId="63" fillId="85" borderId="0">
      <protection hidden="1"/>
    </xf>
    <xf numFmtId="0" fontId="63" fillId="42" borderId="0">
      <protection hidden="1"/>
    </xf>
    <xf numFmtId="0" fontId="63" fillId="42" borderId="0">
      <protection hidden="1"/>
    </xf>
    <xf numFmtId="0" fontId="63" fillId="42" borderId="0">
      <protection hidden="1"/>
    </xf>
    <xf numFmtId="0" fontId="63" fillId="42" borderId="0">
      <protection hidden="1"/>
    </xf>
    <xf numFmtId="0" fontId="63" fillId="42" borderId="0">
      <protection hidden="1"/>
    </xf>
    <xf numFmtId="0" fontId="63" fillId="42" borderId="0">
      <protection hidden="1"/>
    </xf>
    <xf numFmtId="190" fontId="12" fillId="0" borderId="0" applyFill="0" applyBorder="0" applyAlignment="0" applyProtection="0"/>
    <xf numFmtId="195" fontId="12" fillId="0" borderId="0" applyFill="0" applyBorder="0" applyAlignment="0"/>
    <xf numFmtId="4" fontId="27" fillId="83"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0" fontId="19" fillId="78" borderId="1" applyNumberFormat="0" applyProtection="0">
      <alignment vertical="center"/>
    </xf>
    <xf numFmtId="0" fontId="19" fillId="78" borderId="1" applyNumberFormat="0" applyProtection="0">
      <alignment vertical="center"/>
    </xf>
    <xf numFmtId="0" fontId="19" fillId="78" borderId="1" applyNumberFormat="0" applyProtection="0">
      <alignment vertical="center"/>
    </xf>
    <xf numFmtId="0" fontId="19" fillId="78" borderId="1" applyNumberFormat="0" applyProtection="0">
      <alignment vertical="center"/>
    </xf>
    <xf numFmtId="0" fontId="19" fillId="78" borderId="1" applyNumberFormat="0" applyProtection="0">
      <alignment vertical="center"/>
    </xf>
    <xf numFmtId="0" fontId="19" fillId="78" borderId="1"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27" fillId="83" borderId="5" applyNumberFormat="0" applyProtection="0">
      <alignment vertical="center"/>
    </xf>
    <xf numFmtId="4" fontId="19" fillId="77" borderId="1" applyNumberFormat="0" applyProtection="0">
      <alignment vertical="center"/>
    </xf>
    <xf numFmtId="4" fontId="35" fillId="83" borderId="17" applyNumberFormat="0" applyProtection="0">
      <alignment vertical="center"/>
    </xf>
    <xf numFmtId="4" fontId="27" fillId="83"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4" fontId="27" fillId="83"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0" fontId="27" fillId="78" borderId="5" applyNumberFormat="0" applyProtection="0">
      <alignment vertical="center"/>
    </xf>
    <xf numFmtId="4" fontId="35" fillId="83" borderId="7" applyNumberFormat="0" applyProtection="0">
      <alignment vertical="center"/>
    </xf>
    <xf numFmtId="4" fontId="64" fillId="77"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0" fontId="8" fillId="78" borderId="1" applyNumberFormat="0" applyProtection="0">
      <alignment vertical="center"/>
    </xf>
    <xf numFmtId="0" fontId="8" fillId="78" borderId="1" applyNumberFormat="0" applyProtection="0">
      <alignment vertical="center"/>
    </xf>
    <xf numFmtId="0" fontId="8" fillId="78" borderId="1" applyNumberFormat="0" applyProtection="0">
      <alignment vertical="center"/>
    </xf>
    <xf numFmtId="0" fontId="8" fillId="78" borderId="1" applyNumberFormat="0" applyProtection="0">
      <alignment vertical="center"/>
    </xf>
    <xf numFmtId="0" fontId="8" fillId="78" borderId="1" applyNumberFormat="0" applyProtection="0">
      <alignment vertical="center"/>
    </xf>
    <xf numFmtId="0" fontId="8" fillId="78" borderId="1"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4" fillId="77" borderId="5" applyNumberFormat="0" applyProtection="0">
      <alignment vertical="center"/>
    </xf>
    <xf numFmtId="4" fontId="65" fillId="77" borderId="1" applyNumberFormat="0" applyProtection="0">
      <alignment vertical="center"/>
    </xf>
    <xf numFmtId="4" fontId="66" fillId="77" borderId="17" applyNumberFormat="0" applyProtection="0">
      <alignment vertical="center"/>
    </xf>
    <xf numFmtId="4" fontId="64" fillId="77"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4" fontId="64" fillId="77"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0" fontId="64" fillId="78" borderId="5" applyNumberFormat="0" applyProtection="0">
      <alignment vertical="center"/>
    </xf>
    <xf numFmtId="4" fontId="66" fillId="77" borderId="17" applyNumberFormat="0" applyProtection="0">
      <alignment vertical="center"/>
    </xf>
    <xf numFmtId="4" fontId="27" fillId="77"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27" fillId="77" borderId="5" applyNumberFormat="0" applyProtection="0">
      <alignment horizontal="left" vertical="center" indent="1"/>
    </xf>
    <xf numFmtId="4" fontId="19" fillId="77" borderId="1" applyNumberFormat="0" applyProtection="0">
      <alignment horizontal="left" vertical="center" indent="1"/>
    </xf>
    <xf numFmtId="4" fontId="35" fillId="77" borderId="17" applyNumberFormat="0" applyProtection="0">
      <alignment horizontal="left" vertical="center" indent="1"/>
    </xf>
    <xf numFmtId="4" fontId="27" fillId="77"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4" fontId="27" fillId="77"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0" fontId="27" fillId="78" borderId="5" applyNumberFormat="0" applyProtection="0">
      <alignment horizontal="left" vertical="center" indent="1"/>
    </xf>
    <xf numFmtId="4" fontId="35" fillId="77" borderId="7" applyNumberFormat="0" applyProtection="0">
      <alignment horizontal="left" vertical="center" indent="1"/>
    </xf>
    <xf numFmtId="0" fontId="67" fillId="83"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19" fillId="78" borderId="1" applyNumberFormat="0" applyProtection="0">
      <alignment horizontal="left" vertical="center"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0" fontId="67" fillId="83" borderId="17" applyNumberFormat="0" applyProtection="0">
      <alignment horizontal="left" vertical="top" indent="1"/>
    </xf>
    <xf numFmtId="4" fontId="19" fillId="77" borderId="1" applyNumberFormat="0" applyProtection="0">
      <alignment horizontal="left" vertical="center" indent="1"/>
    </xf>
    <xf numFmtId="0" fontId="35" fillId="77" borderId="17" applyNumberFormat="0" applyProtection="0">
      <alignment horizontal="left" vertical="top" indent="1"/>
    </xf>
    <xf numFmtId="0" fontId="67" fillId="83"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83"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67" fillId="78" borderId="17" applyNumberFormat="0" applyProtection="0">
      <alignment horizontal="left" vertical="top" indent="1"/>
    </xf>
    <xf numFmtId="0" fontId="35" fillId="83" borderId="7" applyNumberFormat="0" applyProtection="0">
      <alignment horizontal="left" vertical="top" indent="1"/>
    </xf>
    <xf numFmtId="4" fontId="27" fillId="1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4" fontId="27" fillId="16" borderId="5"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0" fontId="6" fillId="87" borderId="1" applyNumberFormat="0" applyProtection="0">
      <alignment horizontal="left" vertical="center" indent="1"/>
    </xf>
    <xf numFmtId="4" fontId="35" fillId="88" borderId="0" applyNumberFormat="0" applyProtection="0">
      <alignment horizontal="left" vertical="center" indent="1"/>
    </xf>
    <xf numFmtId="0" fontId="6" fillId="87" borderId="1"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6" fillId="87" borderId="1" applyNumberFormat="0" applyProtection="0">
      <alignment horizontal="left" vertical="center" indent="1"/>
    </xf>
    <xf numFmtId="4" fontId="27" fillId="3"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0" fontId="19" fillId="32" borderId="1" applyNumberFormat="0" applyProtection="0">
      <alignment horizontal="right" vertical="center"/>
    </xf>
    <xf numFmtId="0" fontId="19" fillId="32" borderId="1" applyNumberFormat="0" applyProtection="0">
      <alignment horizontal="right" vertical="center"/>
    </xf>
    <xf numFmtId="0" fontId="19" fillId="32" borderId="1" applyNumberFormat="0" applyProtection="0">
      <alignment horizontal="right" vertical="center"/>
    </xf>
    <xf numFmtId="0" fontId="19" fillId="32" borderId="1" applyNumberFormat="0" applyProtection="0">
      <alignment horizontal="right" vertical="center"/>
    </xf>
    <xf numFmtId="0" fontId="19" fillId="32" borderId="1" applyNumberFormat="0" applyProtection="0">
      <alignment horizontal="right" vertical="center"/>
    </xf>
    <xf numFmtId="0" fontId="19" fillId="32" borderId="1"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27" fillId="3" borderId="5" applyNumberFormat="0" applyProtection="0">
      <alignment horizontal="right" vertical="center"/>
    </xf>
    <xf numFmtId="4" fontId="19" fillId="89" borderId="1" applyNumberFormat="0" applyProtection="0">
      <alignment horizontal="right" vertical="center"/>
    </xf>
    <xf numFmtId="4" fontId="19" fillId="3" borderId="17" applyNumberFormat="0" applyProtection="0">
      <alignment horizontal="right" vertical="center"/>
    </xf>
    <xf numFmtId="4" fontId="27" fillId="3"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4" fontId="27" fillId="3"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0" fontId="27" fillId="32" borderId="5" applyNumberFormat="0" applyProtection="0">
      <alignment horizontal="right" vertical="center"/>
    </xf>
    <xf numFmtId="4" fontId="19" fillId="3" borderId="17" applyNumberFormat="0" applyProtection="0">
      <alignment horizontal="right" vertical="center"/>
    </xf>
    <xf numFmtId="4" fontId="27" fillId="90"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0" fontId="19" fillId="60" borderId="1" applyNumberFormat="0" applyProtection="0">
      <alignment horizontal="right" vertical="center"/>
    </xf>
    <xf numFmtId="0" fontId="19" fillId="60" borderId="1" applyNumberFormat="0" applyProtection="0">
      <alignment horizontal="right" vertical="center"/>
    </xf>
    <xf numFmtId="0" fontId="19" fillId="60" borderId="1" applyNumberFormat="0" applyProtection="0">
      <alignment horizontal="right" vertical="center"/>
    </xf>
    <xf numFmtId="0" fontId="19" fillId="60" borderId="1" applyNumberFormat="0" applyProtection="0">
      <alignment horizontal="right" vertical="center"/>
    </xf>
    <xf numFmtId="0" fontId="19" fillId="60" borderId="1" applyNumberFormat="0" applyProtection="0">
      <alignment horizontal="right" vertical="center"/>
    </xf>
    <xf numFmtId="0" fontId="19" fillId="60" borderId="1"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27" fillId="90" borderId="5" applyNumberFormat="0" applyProtection="0">
      <alignment horizontal="right" vertical="center"/>
    </xf>
    <xf numFmtId="4" fontId="19" fillId="80" borderId="1" applyNumberFormat="0" applyProtection="0">
      <alignment horizontal="right" vertical="center"/>
    </xf>
    <xf numFmtId="4" fontId="19" fillId="4" borderId="17" applyNumberFormat="0" applyProtection="0">
      <alignment horizontal="right" vertical="center"/>
    </xf>
    <xf numFmtId="4" fontId="27" fillId="90"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4" fontId="27" fillId="90"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0" fontId="27" fillId="91" borderId="5" applyNumberFormat="0" applyProtection="0">
      <alignment horizontal="right" vertical="center"/>
    </xf>
    <xf numFmtId="4" fontId="19" fillId="4" borderId="17" applyNumberFormat="0" applyProtection="0">
      <alignment horizontal="right" vertical="center"/>
    </xf>
    <xf numFmtId="4" fontId="27" fillId="26"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0" fontId="19" fillId="92" borderId="1" applyNumberFormat="0" applyProtection="0">
      <alignment horizontal="right" vertical="center"/>
    </xf>
    <xf numFmtId="0" fontId="19" fillId="92" borderId="1" applyNumberFormat="0" applyProtection="0">
      <alignment horizontal="right" vertical="center"/>
    </xf>
    <xf numFmtId="0" fontId="19" fillId="92" borderId="1" applyNumberFormat="0" applyProtection="0">
      <alignment horizontal="right" vertical="center"/>
    </xf>
    <xf numFmtId="0" fontId="19" fillId="92" borderId="1" applyNumberFormat="0" applyProtection="0">
      <alignment horizontal="right" vertical="center"/>
    </xf>
    <xf numFmtId="0" fontId="19" fillId="92" borderId="1" applyNumberFormat="0" applyProtection="0">
      <alignment horizontal="right" vertical="center"/>
    </xf>
    <xf numFmtId="0" fontId="19" fillId="92" borderId="1"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27" fillId="26" borderId="3" applyNumberFormat="0" applyProtection="0">
      <alignment horizontal="right" vertical="center"/>
    </xf>
    <xf numFmtId="4" fontId="19" fillId="93" borderId="1" applyNumberFormat="0" applyProtection="0">
      <alignment horizontal="right" vertical="center"/>
    </xf>
    <xf numFmtId="4" fontId="19" fillId="26" borderId="17" applyNumberFormat="0" applyProtection="0">
      <alignment horizontal="right" vertical="center"/>
    </xf>
    <xf numFmtId="4" fontId="27" fillId="26"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4" fontId="27" fillId="26"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0" fontId="27" fillId="92" borderId="3" applyNumberFormat="0" applyProtection="0">
      <alignment horizontal="right" vertical="center"/>
    </xf>
    <xf numFmtId="4" fontId="19" fillId="26" borderId="17" applyNumberFormat="0" applyProtection="0">
      <alignment horizontal="right" vertical="center"/>
    </xf>
    <xf numFmtId="4" fontId="27" fillId="14"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0" fontId="19" fillId="55" borderId="1" applyNumberFormat="0" applyProtection="0">
      <alignment horizontal="right" vertical="center"/>
    </xf>
    <xf numFmtId="0" fontId="19" fillId="55" borderId="1" applyNumberFormat="0" applyProtection="0">
      <alignment horizontal="right" vertical="center"/>
    </xf>
    <xf numFmtId="0" fontId="19" fillId="55" borderId="1" applyNumberFormat="0" applyProtection="0">
      <alignment horizontal="right" vertical="center"/>
    </xf>
    <xf numFmtId="0" fontId="19" fillId="55" borderId="1" applyNumberFormat="0" applyProtection="0">
      <alignment horizontal="right" vertical="center"/>
    </xf>
    <xf numFmtId="0" fontId="19" fillId="55" borderId="1" applyNumberFormat="0" applyProtection="0">
      <alignment horizontal="right" vertical="center"/>
    </xf>
    <xf numFmtId="0" fontId="19" fillId="55" borderId="1"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27" fillId="14" borderId="5" applyNumberFormat="0" applyProtection="0">
      <alignment horizontal="right" vertical="center"/>
    </xf>
    <xf numFmtId="4" fontId="19" fillId="94" borderId="1" applyNumberFormat="0" applyProtection="0">
      <alignment horizontal="right" vertical="center"/>
    </xf>
    <xf numFmtId="4" fontId="19" fillId="14" borderId="17" applyNumberFormat="0" applyProtection="0">
      <alignment horizontal="right" vertical="center"/>
    </xf>
    <xf numFmtId="4" fontId="27" fillId="14"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4" fontId="27" fillId="14"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0" fontId="27" fillId="55" borderId="5" applyNumberFormat="0" applyProtection="0">
      <alignment horizontal="right" vertical="center"/>
    </xf>
    <xf numFmtId="4" fontId="19" fillId="14" borderId="17" applyNumberFormat="0" applyProtection="0">
      <alignment horizontal="right" vertical="center"/>
    </xf>
    <xf numFmtId="4" fontId="27" fillId="17"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0" fontId="19" fillId="95" borderId="1" applyNumberFormat="0" applyProtection="0">
      <alignment horizontal="right" vertical="center"/>
    </xf>
    <xf numFmtId="0" fontId="19" fillId="95" borderId="1" applyNumberFormat="0" applyProtection="0">
      <alignment horizontal="right" vertical="center"/>
    </xf>
    <xf numFmtId="0" fontId="19" fillId="95" borderId="1" applyNumberFormat="0" applyProtection="0">
      <alignment horizontal="right" vertical="center"/>
    </xf>
    <xf numFmtId="0" fontId="19" fillId="95" borderId="1" applyNumberFormat="0" applyProtection="0">
      <alignment horizontal="right" vertical="center"/>
    </xf>
    <xf numFmtId="0" fontId="19" fillId="95" borderId="1" applyNumberFormat="0" applyProtection="0">
      <alignment horizontal="right" vertical="center"/>
    </xf>
    <xf numFmtId="0" fontId="19" fillId="95" borderId="1"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27" fillId="17" borderId="5" applyNumberFormat="0" applyProtection="0">
      <alignment horizontal="right" vertical="center"/>
    </xf>
    <xf numFmtId="4" fontId="19" fillId="96" borderId="1" applyNumberFormat="0" applyProtection="0">
      <alignment horizontal="right" vertical="center"/>
    </xf>
    <xf numFmtId="4" fontId="19" fillId="17" borderId="17" applyNumberFormat="0" applyProtection="0">
      <alignment horizontal="right" vertical="center"/>
    </xf>
    <xf numFmtId="4" fontId="27" fillId="17"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4" fontId="27" fillId="17"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0" fontId="27" fillId="95" borderId="5" applyNumberFormat="0" applyProtection="0">
      <alignment horizontal="right" vertical="center"/>
    </xf>
    <xf numFmtId="4" fontId="19" fillId="17" borderId="17" applyNumberFormat="0" applyProtection="0">
      <alignment horizontal="right" vertical="center"/>
    </xf>
    <xf numFmtId="4" fontId="27" fillId="49"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0" fontId="19" fillId="57" borderId="1" applyNumberFormat="0" applyProtection="0">
      <alignment horizontal="right" vertical="center"/>
    </xf>
    <xf numFmtId="0" fontId="19" fillId="57" borderId="1" applyNumberFormat="0" applyProtection="0">
      <alignment horizontal="right" vertical="center"/>
    </xf>
    <xf numFmtId="0" fontId="19" fillId="57" borderId="1" applyNumberFormat="0" applyProtection="0">
      <alignment horizontal="right" vertical="center"/>
    </xf>
    <xf numFmtId="0" fontId="19" fillId="57" borderId="1" applyNumberFormat="0" applyProtection="0">
      <alignment horizontal="right" vertical="center"/>
    </xf>
    <xf numFmtId="0" fontId="19" fillId="57" borderId="1" applyNumberFormat="0" applyProtection="0">
      <alignment horizontal="right" vertical="center"/>
    </xf>
    <xf numFmtId="0" fontId="19" fillId="57" borderId="1"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27" fillId="49" borderId="5" applyNumberFormat="0" applyProtection="0">
      <alignment horizontal="right" vertical="center"/>
    </xf>
    <xf numFmtId="4" fontId="19" fillId="97" borderId="1" applyNumberFormat="0" applyProtection="0">
      <alignment horizontal="right" vertical="center"/>
    </xf>
    <xf numFmtId="4" fontId="19" fillId="49" borderId="17" applyNumberFormat="0" applyProtection="0">
      <alignment horizontal="right" vertical="center"/>
    </xf>
    <xf numFmtId="4" fontId="27" fillId="49"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4" fontId="27" fillId="49"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0" fontId="27" fillId="57" borderId="5" applyNumberFormat="0" applyProtection="0">
      <alignment horizontal="right" vertical="center"/>
    </xf>
    <xf numFmtId="4" fontId="19" fillId="49" borderId="17" applyNumberFormat="0" applyProtection="0">
      <alignment horizontal="right" vertical="center"/>
    </xf>
    <xf numFmtId="4" fontId="27" fillId="11"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0" fontId="19" fillId="40" borderId="1" applyNumberFormat="0" applyProtection="0">
      <alignment horizontal="right" vertical="center"/>
    </xf>
    <xf numFmtId="0" fontId="19" fillId="40" borderId="1" applyNumberFormat="0" applyProtection="0">
      <alignment horizontal="right" vertical="center"/>
    </xf>
    <xf numFmtId="0" fontId="19" fillId="40" borderId="1" applyNumberFormat="0" applyProtection="0">
      <alignment horizontal="right" vertical="center"/>
    </xf>
    <xf numFmtId="0" fontId="19" fillId="40" borderId="1" applyNumberFormat="0" applyProtection="0">
      <alignment horizontal="right" vertical="center"/>
    </xf>
    <xf numFmtId="0" fontId="19" fillId="40" borderId="1" applyNumberFormat="0" applyProtection="0">
      <alignment horizontal="right" vertical="center"/>
    </xf>
    <xf numFmtId="0" fontId="19" fillId="40" borderId="1"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27" fillId="11" borderId="5" applyNumberFormat="0" applyProtection="0">
      <alignment horizontal="right" vertical="center"/>
    </xf>
    <xf numFmtId="4" fontId="19" fillId="98" borderId="1" applyNumberFormat="0" applyProtection="0">
      <alignment horizontal="right" vertical="center"/>
    </xf>
    <xf numFmtId="4" fontId="19" fillId="11" borderId="17" applyNumberFormat="0" applyProtection="0">
      <alignment horizontal="right" vertical="center"/>
    </xf>
    <xf numFmtId="4" fontId="27" fillId="11"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4" fontId="27" fillId="11"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0" fontId="27" fillId="40" borderId="5" applyNumberFormat="0" applyProtection="0">
      <alignment horizontal="right" vertical="center"/>
    </xf>
    <xf numFmtId="4" fontId="19" fillId="11" borderId="17" applyNumberFormat="0" applyProtection="0">
      <alignment horizontal="right" vertical="center"/>
    </xf>
    <xf numFmtId="4" fontId="27" fillId="99"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0" fontId="19" fillId="38" borderId="1" applyNumberFormat="0" applyProtection="0">
      <alignment horizontal="right" vertical="center"/>
    </xf>
    <xf numFmtId="0" fontId="19" fillId="38" borderId="1" applyNumberFormat="0" applyProtection="0">
      <alignment horizontal="right" vertical="center"/>
    </xf>
    <xf numFmtId="0" fontId="19" fillId="38" borderId="1" applyNumberFormat="0" applyProtection="0">
      <alignment horizontal="right" vertical="center"/>
    </xf>
    <xf numFmtId="0" fontId="19" fillId="38" borderId="1" applyNumberFormat="0" applyProtection="0">
      <alignment horizontal="right" vertical="center"/>
    </xf>
    <xf numFmtId="0" fontId="19" fillId="38" borderId="1" applyNumberFormat="0" applyProtection="0">
      <alignment horizontal="right" vertical="center"/>
    </xf>
    <xf numFmtId="0" fontId="19" fillId="38" borderId="1"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27" fillId="99" borderId="5" applyNumberFormat="0" applyProtection="0">
      <alignment horizontal="right" vertical="center"/>
    </xf>
    <xf numFmtId="4" fontId="19" fillId="100" borderId="1" applyNumberFormat="0" applyProtection="0">
      <alignment horizontal="right" vertical="center"/>
    </xf>
    <xf numFmtId="4" fontId="19" fillId="99" borderId="17" applyNumberFormat="0" applyProtection="0">
      <alignment horizontal="right" vertical="center"/>
    </xf>
    <xf numFmtId="4" fontId="27" fillId="99"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4" fontId="27" fillId="99"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0" fontId="27" fillId="38" borderId="5" applyNumberFormat="0" applyProtection="0">
      <alignment horizontal="right" vertical="center"/>
    </xf>
    <xf numFmtId="4" fontId="19" fillId="99" borderId="17" applyNumberFormat="0" applyProtection="0">
      <alignment horizontal="right" vertical="center"/>
    </xf>
    <xf numFmtId="4" fontId="27" fillId="10"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0" fontId="19" fillId="36" borderId="1" applyNumberFormat="0" applyProtection="0">
      <alignment horizontal="right" vertical="center"/>
    </xf>
    <xf numFmtId="0" fontId="19" fillId="36" borderId="1" applyNumberFormat="0" applyProtection="0">
      <alignment horizontal="right" vertical="center"/>
    </xf>
    <xf numFmtId="0" fontId="19" fillId="36" borderId="1" applyNumberFormat="0" applyProtection="0">
      <alignment horizontal="right" vertical="center"/>
    </xf>
    <xf numFmtId="0" fontId="19" fillId="36" borderId="1" applyNumberFormat="0" applyProtection="0">
      <alignment horizontal="right" vertical="center"/>
    </xf>
    <xf numFmtId="0" fontId="19" fillId="36" borderId="1" applyNumberFormat="0" applyProtection="0">
      <alignment horizontal="right" vertical="center"/>
    </xf>
    <xf numFmtId="0" fontId="19" fillId="36" borderId="1"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27" fillId="10" borderId="5" applyNumberFormat="0" applyProtection="0">
      <alignment horizontal="right" vertical="center"/>
    </xf>
    <xf numFmtId="4" fontId="19" fillId="74" borderId="1" applyNumberFormat="0" applyProtection="0">
      <alignment horizontal="right" vertical="center"/>
    </xf>
    <xf numFmtId="4" fontId="19" fillId="10" borderId="17" applyNumberFormat="0" applyProtection="0">
      <alignment horizontal="right" vertical="center"/>
    </xf>
    <xf numFmtId="4" fontId="27" fillId="10"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4" fontId="27" fillId="10"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0" fontId="27" fillId="36" borderId="5" applyNumberFormat="0" applyProtection="0">
      <alignment horizontal="right" vertical="center"/>
    </xf>
    <xf numFmtId="4" fontId="19" fillId="10" borderId="17" applyNumberFormat="0" applyProtection="0">
      <alignment horizontal="right" vertical="center"/>
    </xf>
    <xf numFmtId="4" fontId="27" fillId="101"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0" fontId="35" fillId="103" borderId="1" applyNumberFormat="0" applyProtection="0">
      <alignment horizontal="left" vertical="center" indent="1"/>
    </xf>
    <xf numFmtId="0" fontId="35" fillId="103" borderId="1" applyNumberFormat="0" applyProtection="0">
      <alignment horizontal="left" vertical="center" indent="1"/>
    </xf>
    <xf numFmtId="0" fontId="35" fillId="103" borderId="1" applyNumberFormat="0" applyProtection="0">
      <alignment horizontal="left" vertical="center" indent="1"/>
    </xf>
    <xf numFmtId="0" fontId="35" fillId="103" borderId="1" applyNumberFormat="0" applyProtection="0">
      <alignment horizontal="left" vertical="center" indent="1"/>
    </xf>
    <xf numFmtId="0" fontId="35" fillId="103" borderId="1" applyNumberFormat="0" applyProtection="0">
      <alignment horizontal="left" vertical="center" indent="1"/>
    </xf>
    <xf numFmtId="0" fontId="35" fillId="103" borderId="1"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27" fillId="101" borderId="3" applyNumberFormat="0" applyProtection="0">
      <alignment horizontal="left" vertical="center" indent="1"/>
    </xf>
    <xf numFmtId="4" fontId="35" fillId="104" borderId="1" applyNumberFormat="0" applyProtection="0">
      <alignment horizontal="left" vertical="center" indent="1"/>
    </xf>
    <xf numFmtId="4" fontId="35" fillId="101" borderId="24" applyNumberFormat="0" applyProtection="0">
      <alignment horizontal="left" vertical="center" indent="1"/>
    </xf>
    <xf numFmtId="4" fontId="27" fillId="101"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4" fontId="27" fillId="101"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0" fontId="27" fillId="102" borderId="3" applyNumberFormat="0" applyProtection="0">
      <alignment horizontal="left" vertical="center" indent="1"/>
    </xf>
    <xf numFmtId="4" fontId="35" fillId="105" borderId="7" applyNumberFormat="0" applyProtection="0">
      <alignment horizontal="left" vertical="center" indent="1"/>
    </xf>
    <xf numFmtId="4" fontId="6" fillId="106"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0" fontId="19" fillId="58" borderId="25" applyNumberFormat="0" applyProtection="0">
      <alignment horizontal="left" vertical="center" indent="1"/>
    </xf>
    <xf numFmtId="0" fontId="19" fillId="58" borderId="25" applyNumberFormat="0" applyProtection="0">
      <alignment horizontal="left" vertical="center" indent="1"/>
    </xf>
    <xf numFmtId="0" fontId="19" fillId="58" borderId="25" applyNumberFormat="0" applyProtection="0">
      <alignment horizontal="left" vertical="center" indent="1"/>
    </xf>
    <xf numFmtId="0" fontId="19" fillId="58" borderId="25" applyNumberFormat="0" applyProtection="0">
      <alignment horizontal="left" vertical="center" indent="1"/>
    </xf>
    <xf numFmtId="0" fontId="19" fillId="58" borderId="25" applyNumberFormat="0" applyProtection="0">
      <alignment horizontal="left" vertical="center" indent="1"/>
    </xf>
    <xf numFmtId="0" fontId="19" fillId="58" borderId="25"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19" fillId="107" borderId="26" applyNumberFormat="0" applyProtection="0">
      <alignment horizontal="left" vertical="center" indent="1"/>
    </xf>
    <xf numFmtId="4" fontId="19" fillId="81" borderId="0" applyNumberFormat="0" applyProtection="0">
      <alignment horizontal="left" vertical="center" indent="1"/>
    </xf>
    <xf numFmtId="4" fontId="6" fillId="106"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4" fontId="6" fillId="106"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4" fontId="19" fillId="5" borderId="7" applyNumberFormat="0" applyProtection="0">
      <alignment horizontal="left" vertical="center" indent="1"/>
    </xf>
    <xf numFmtId="4" fontId="6" fillId="106"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0" fontId="68" fillId="48" borderId="0" applyNumberFormat="0" applyProtection="0">
      <alignment horizontal="left" vertical="center" indent="1"/>
    </xf>
    <xf numFmtId="0" fontId="26" fillId="48" borderId="0" applyNumberFormat="0" applyProtection="0">
      <alignment horizontal="left" vertical="center" indent="1"/>
    </xf>
    <xf numFmtId="0" fontId="68" fillId="48" borderId="0" applyNumberFormat="0" applyProtection="0">
      <alignment horizontal="left" vertical="center" indent="1"/>
    </xf>
    <xf numFmtId="0" fontId="26" fillId="48" borderId="0" applyNumberFormat="0" applyProtection="0">
      <alignment horizontal="left" vertical="center" indent="1"/>
    </xf>
    <xf numFmtId="0" fontId="68" fillId="48" borderId="0" applyNumberFormat="0" applyProtection="0">
      <alignment horizontal="left" vertical="center" indent="1"/>
    </xf>
    <xf numFmtId="0" fontId="26" fillId="48" borderId="0" applyNumberFormat="0" applyProtection="0">
      <alignment horizontal="left" vertical="center" indent="1"/>
    </xf>
    <xf numFmtId="0" fontId="68" fillId="48" borderId="0" applyNumberFormat="0" applyProtection="0">
      <alignment horizontal="left" vertical="center" indent="1"/>
    </xf>
    <xf numFmtId="0" fontId="26" fillId="48" borderId="0" applyNumberFormat="0" applyProtection="0">
      <alignment horizontal="left" vertical="center" indent="1"/>
    </xf>
    <xf numFmtId="0" fontId="68" fillId="48" borderId="0" applyNumberFormat="0" applyProtection="0">
      <alignment horizontal="left" vertical="center" indent="1"/>
    </xf>
    <xf numFmtId="0" fontId="26" fillId="48" borderId="0" applyNumberFormat="0" applyProtection="0">
      <alignment horizontal="left" vertical="center" indent="1"/>
    </xf>
    <xf numFmtId="0" fontId="68" fillId="48" borderId="0" applyNumberFormat="0" applyProtection="0">
      <alignment horizontal="left" vertical="center" indent="1"/>
    </xf>
    <xf numFmtId="0" fontId="26" fillId="48" borderId="0"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 fillId="106" borderId="3" applyNumberFormat="0" applyProtection="0">
      <alignment horizontal="left" vertical="center" indent="1"/>
    </xf>
    <xf numFmtId="4" fontId="68" fillId="108" borderId="0" applyNumberFormat="0" applyProtection="0">
      <alignment horizontal="left" vertical="center" indent="1"/>
    </xf>
    <xf numFmtId="4" fontId="26" fillId="108" borderId="0" applyNumberFormat="0" applyProtection="0">
      <alignment horizontal="left" vertical="center" indent="1"/>
    </xf>
    <xf numFmtId="4" fontId="68" fillId="108" borderId="0" applyNumberFormat="0" applyProtection="0">
      <alignment horizontal="left" vertical="center" indent="1"/>
    </xf>
    <xf numFmtId="4" fontId="26" fillId="108" borderId="0" applyNumberFormat="0" applyProtection="0">
      <alignment horizontal="left" vertical="center" indent="1"/>
    </xf>
    <xf numFmtId="4" fontId="6" fillId="106"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4" fontId="6" fillId="106"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0" fontId="6" fillId="48" borderId="3" applyNumberFormat="0" applyProtection="0">
      <alignment horizontal="left" vertical="center" indent="1"/>
    </xf>
    <xf numFmtId="4" fontId="68" fillId="108" borderId="0" applyNumberFormat="0" applyProtection="0">
      <alignment horizontal="left" vertical="center" indent="1"/>
    </xf>
    <xf numFmtId="4" fontId="27" fillId="109"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0" fontId="6" fillId="87" borderId="1" applyNumberFormat="0" applyProtection="0">
      <alignment horizontal="left" vertical="center" indent="1"/>
    </xf>
    <xf numFmtId="4" fontId="19" fillId="109" borderId="17" applyNumberFormat="0" applyProtection="0">
      <alignment horizontal="right" vertical="center"/>
    </xf>
    <xf numFmtId="0" fontId="6" fillId="87" borderId="1" applyNumberFormat="0" applyProtection="0">
      <alignment horizontal="left" vertical="center" indent="1"/>
    </xf>
    <xf numFmtId="0" fontId="27" fillId="30"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4" fontId="27" fillId="109"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0" fontId="27" fillId="30" borderId="5" applyNumberFormat="0" applyProtection="0">
      <alignment horizontal="right" vertical="center"/>
    </xf>
    <xf numFmtId="0" fontId="6" fillId="87" borderId="1" applyNumberFormat="0" applyProtection="0">
      <alignment horizontal="left" vertical="center" indent="1"/>
    </xf>
    <xf numFmtId="4" fontId="27" fillId="81" borderId="3"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0" fontId="19" fillId="58" borderId="1" applyNumberFormat="0" applyProtection="0">
      <alignment horizontal="left" vertical="center" indent="1"/>
    </xf>
    <xf numFmtId="0" fontId="19" fillId="58" borderId="1" applyNumberFormat="0" applyProtection="0">
      <alignment horizontal="left" vertical="center" indent="1"/>
    </xf>
    <xf numFmtId="0" fontId="19" fillId="58" borderId="1" applyNumberFormat="0" applyProtection="0">
      <alignment horizontal="left" vertical="center" indent="1"/>
    </xf>
    <xf numFmtId="0" fontId="19" fillId="58" borderId="1" applyNumberFormat="0" applyProtection="0">
      <alignment horizontal="left" vertical="center" indent="1"/>
    </xf>
    <xf numFmtId="0" fontId="19" fillId="58" borderId="1" applyNumberFormat="0" applyProtection="0">
      <alignment horizontal="left" vertical="center" indent="1"/>
    </xf>
    <xf numFmtId="0" fontId="19" fillId="58" borderId="1"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4" fontId="27" fillId="81"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0" fontId="27" fillId="46" borderId="3" applyNumberFormat="0" applyProtection="0">
      <alignment horizontal="left" vertical="center" indent="1"/>
    </xf>
    <xf numFmtId="4" fontId="27" fillId="81" borderId="3" applyNumberFormat="0" applyProtection="0">
      <alignment horizontal="left" vertical="center" indent="1"/>
    </xf>
    <xf numFmtId="4" fontId="27" fillId="81" borderId="3" applyNumberFormat="0" applyProtection="0">
      <alignment horizontal="left" vertical="center" indent="1"/>
    </xf>
    <xf numFmtId="4" fontId="27" fillId="81" borderId="3" applyNumberFormat="0" applyProtection="0">
      <alignment horizontal="left" vertical="center" indent="1"/>
    </xf>
    <xf numFmtId="4" fontId="27" fillId="81" borderId="3" applyNumberFormat="0" applyProtection="0">
      <alignment horizontal="left" vertical="center" indent="1"/>
    </xf>
    <xf numFmtId="4" fontId="19" fillId="107" borderId="1"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0" fontId="19" fillId="46" borderId="0" applyNumberFormat="0" applyProtection="0">
      <alignment horizontal="left" vertical="center" indent="1"/>
    </xf>
    <xf numFmtId="0" fontId="19" fillId="46" borderId="0" applyNumberFormat="0" applyProtection="0">
      <alignment horizontal="left" vertical="center" indent="1"/>
    </xf>
    <xf numFmtId="0" fontId="19" fillId="46" borderId="0" applyNumberFormat="0" applyProtection="0">
      <alignment horizontal="left" vertical="center" indent="1"/>
    </xf>
    <xf numFmtId="0" fontId="19" fillId="46" borderId="0" applyNumberFormat="0" applyProtection="0">
      <alignment horizontal="left" vertical="center" indent="1"/>
    </xf>
    <xf numFmtId="0" fontId="19" fillId="46" borderId="0" applyNumberFormat="0" applyProtection="0">
      <alignment horizontal="left" vertical="center" indent="1"/>
    </xf>
    <xf numFmtId="0" fontId="19" fillId="46" borderId="0" applyNumberFormat="0" applyProtection="0">
      <alignment horizontal="left" vertical="center" indent="1"/>
    </xf>
    <xf numFmtId="4" fontId="19" fillId="81" borderId="0" applyNumberFormat="0" applyProtection="0">
      <alignment horizontal="left" vertical="center" indent="1"/>
    </xf>
    <xf numFmtId="4" fontId="27" fillId="81" borderId="3"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81" borderId="0" applyNumberFormat="0" applyProtection="0">
      <alignment horizontal="left" vertical="center" indent="1"/>
    </xf>
    <xf numFmtId="4" fontId="19" fillId="5" borderId="0" applyNumberFormat="0" applyProtection="0">
      <alignment horizontal="left" vertical="center" indent="1"/>
    </xf>
    <xf numFmtId="4" fontId="27" fillId="109" borderId="3"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27" fillId="109" borderId="3" applyNumberFormat="0" applyProtection="0">
      <alignment horizontal="left" vertical="center" indent="1"/>
    </xf>
    <xf numFmtId="0" fontId="19" fillId="76" borderId="1" applyNumberFormat="0" applyProtection="0">
      <alignment horizontal="left" vertical="center" indent="1"/>
    </xf>
    <xf numFmtId="0" fontId="19" fillId="76" borderId="1" applyNumberFormat="0" applyProtection="0">
      <alignment horizontal="left" vertical="center" indent="1"/>
    </xf>
    <xf numFmtId="0" fontId="19" fillId="76" borderId="1" applyNumberFormat="0" applyProtection="0">
      <alignment horizontal="left" vertical="center" indent="1"/>
    </xf>
    <xf numFmtId="0" fontId="19" fillId="76" borderId="1" applyNumberFormat="0" applyProtection="0">
      <alignment horizontal="left" vertical="center" indent="1"/>
    </xf>
    <xf numFmtId="0" fontId="19" fillId="76" borderId="1" applyNumberFormat="0" applyProtection="0">
      <alignment horizontal="left" vertical="center" indent="1"/>
    </xf>
    <xf numFmtId="0" fontId="19" fillId="76" borderId="1"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4" fontId="19" fillId="88" borderId="0"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0" fontId="27" fillId="30" borderId="3" applyNumberFormat="0" applyProtection="0">
      <alignment horizontal="left" vertical="center" indent="1"/>
    </xf>
    <xf numFmtId="4" fontId="27" fillId="109" borderId="3" applyNumberFormat="0" applyProtection="0">
      <alignment horizontal="left" vertical="center" indent="1"/>
    </xf>
    <xf numFmtId="4" fontId="27" fillId="109" borderId="3" applyNumberFormat="0" applyProtection="0">
      <alignment horizontal="left" vertical="center" indent="1"/>
    </xf>
    <xf numFmtId="4" fontId="27" fillId="109" borderId="3" applyNumberFormat="0" applyProtection="0">
      <alignment horizontal="left" vertical="center" indent="1"/>
    </xf>
    <xf numFmtId="4" fontId="27" fillId="109" borderId="3" applyNumberFormat="0" applyProtection="0">
      <alignment horizontal="left" vertical="center" indent="1"/>
    </xf>
    <xf numFmtId="4" fontId="19" fillId="110" borderId="1"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0" fontId="19" fillId="30" borderId="0" applyNumberFormat="0" applyProtection="0">
      <alignment horizontal="left" vertical="center" indent="1"/>
    </xf>
    <xf numFmtId="0" fontId="19" fillId="30" borderId="0" applyNumberFormat="0" applyProtection="0">
      <alignment horizontal="left" vertical="center" indent="1"/>
    </xf>
    <xf numFmtId="0" fontId="19" fillId="30" borderId="0" applyNumberFormat="0" applyProtection="0">
      <alignment horizontal="left" vertical="center" indent="1"/>
    </xf>
    <xf numFmtId="0" fontId="19" fillId="30" borderId="0" applyNumberFormat="0" applyProtection="0">
      <alignment horizontal="left" vertical="center" indent="1"/>
    </xf>
    <xf numFmtId="0" fontId="19" fillId="30" borderId="0" applyNumberFormat="0" applyProtection="0">
      <alignment horizontal="left" vertical="center" indent="1"/>
    </xf>
    <xf numFmtId="0" fontId="19" fillId="30" borderId="0" applyNumberFormat="0" applyProtection="0">
      <alignment horizontal="left" vertical="center" indent="1"/>
    </xf>
    <xf numFmtId="4" fontId="19" fillId="88" borderId="0" applyNumberFormat="0" applyProtection="0">
      <alignment horizontal="left" vertical="center" indent="1"/>
    </xf>
    <xf numFmtId="4" fontId="27" fillId="109" borderId="3"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88" borderId="0" applyNumberFormat="0" applyProtection="0">
      <alignment horizontal="left" vertical="center" indent="1"/>
    </xf>
    <xf numFmtId="4" fontId="19" fillId="2" borderId="0" applyNumberFormat="0" applyProtection="0">
      <alignment horizontal="left" vertical="center" indent="1"/>
    </xf>
    <xf numFmtId="0" fontId="27" fillId="12" borderId="5"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10" borderId="1" applyNumberFormat="0" applyProtection="0">
      <alignment horizontal="left" vertical="center" indent="1"/>
    </xf>
    <xf numFmtId="0" fontId="6" fillId="110" borderId="1" applyNumberFormat="0" applyProtection="0">
      <alignment horizontal="left" vertical="center" indent="1"/>
    </xf>
    <xf numFmtId="0" fontId="6" fillId="110" borderId="1" applyNumberFormat="0" applyProtection="0">
      <alignment horizontal="left" vertical="center" indent="1"/>
    </xf>
    <xf numFmtId="0" fontId="6" fillId="110"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6" fillId="110" borderId="1" applyNumberFormat="0" applyProtection="0">
      <alignment horizontal="left" vertical="center" indent="1"/>
    </xf>
    <xf numFmtId="0" fontId="6" fillId="110" borderId="1"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21" borderId="5" applyNumberFormat="0" applyProtection="0">
      <alignment horizontal="left" vertical="center" indent="1"/>
    </xf>
    <xf numFmtId="0" fontId="27" fillId="12" borderId="5" applyNumberFormat="0" applyProtection="0">
      <alignment horizontal="left" vertical="center" indent="1"/>
    </xf>
    <xf numFmtId="0" fontId="27" fillId="12" borderId="5" applyNumberFormat="0" applyProtection="0">
      <alignment horizontal="left" vertical="center" indent="1"/>
    </xf>
    <xf numFmtId="0" fontId="27" fillId="12" borderId="5" applyNumberFormat="0" applyProtection="0">
      <alignment horizontal="left" vertical="center" indent="1"/>
    </xf>
    <xf numFmtId="0" fontId="27" fillId="12" borderId="5" applyNumberFormat="0" applyProtection="0">
      <alignment horizontal="left" vertical="center" indent="1"/>
    </xf>
    <xf numFmtId="0" fontId="6" fillId="106" borderId="17" applyNumberFormat="0" applyProtection="0">
      <alignment horizontal="left" vertical="center" indent="1"/>
    </xf>
    <xf numFmtId="0" fontId="6" fillId="108" borderId="17" applyNumberFormat="0" applyProtection="0">
      <alignment horizontal="left" vertical="center" indent="1"/>
    </xf>
    <xf numFmtId="0" fontId="27" fillId="12" borderId="5"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08" borderId="17" applyNumberFormat="0" applyProtection="0">
      <alignment horizontal="left" vertical="center" indent="1"/>
    </xf>
    <xf numFmtId="0" fontId="6" fillId="110" borderId="1" applyNumberFormat="0" applyProtection="0">
      <alignment horizontal="left" vertical="center" indent="1"/>
    </xf>
    <xf numFmtId="0" fontId="27" fillId="106"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27" fillId="106" borderId="17" applyNumberFormat="0" applyProtection="0">
      <alignment horizontal="left" vertical="top"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76" borderId="1" applyNumberFormat="0" applyProtection="0">
      <alignment horizontal="left" vertical="center"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6" fillId="10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48" borderId="17" applyNumberFormat="0" applyProtection="0">
      <alignment horizontal="left" vertical="top" indent="1"/>
    </xf>
    <xf numFmtId="0" fontId="27" fillId="106" borderId="17" applyNumberFormat="0" applyProtection="0">
      <alignment horizontal="left" vertical="top" indent="1"/>
    </xf>
    <xf numFmtId="0" fontId="27" fillId="106" borderId="17" applyNumberFormat="0" applyProtection="0">
      <alignment horizontal="left" vertical="top" indent="1"/>
    </xf>
    <xf numFmtId="0" fontId="27" fillId="106" borderId="17" applyNumberFormat="0" applyProtection="0">
      <alignment horizontal="left" vertical="top" indent="1"/>
    </xf>
    <xf numFmtId="0" fontId="27" fillId="106" borderId="17" applyNumberFormat="0" applyProtection="0">
      <alignment horizontal="left" vertical="top" indent="1"/>
    </xf>
    <xf numFmtId="0" fontId="27" fillId="106" borderId="17" applyNumberFormat="0" applyProtection="0">
      <alignment horizontal="left" vertical="top" indent="1"/>
    </xf>
    <xf numFmtId="0" fontId="6" fillId="110" borderId="1" applyNumberFormat="0" applyProtection="0">
      <alignment horizontal="left" vertical="center" indent="1"/>
    </xf>
    <xf numFmtId="0" fontId="6" fillId="108" borderId="17" applyNumberFormat="0" applyProtection="0">
      <alignment horizontal="left" vertical="top" indent="1"/>
    </xf>
    <xf numFmtId="0" fontId="6" fillId="110" borderId="1" applyNumberFormat="0" applyProtection="0">
      <alignment horizontal="left" vertical="center" indent="1"/>
    </xf>
    <xf numFmtId="0" fontId="6" fillId="110" borderId="1" applyNumberFormat="0" applyProtection="0">
      <alignment horizontal="left" vertical="center"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108" borderId="17" applyNumberFormat="0" applyProtection="0">
      <alignment horizontal="left" vertical="top" indent="1"/>
    </xf>
    <xf numFmtId="0" fontId="6" fillId="6" borderId="7" applyNumberFormat="0" applyProtection="0">
      <alignment horizontal="left" vertical="top" indent="1"/>
    </xf>
    <xf numFmtId="0" fontId="27" fillId="111" borderId="5"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5" borderId="1"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30" borderId="17" applyNumberFormat="0" applyProtection="0">
      <alignment horizontal="left" vertical="center" indent="1"/>
    </xf>
    <xf numFmtId="0" fontId="6" fillId="30" borderId="17" applyNumberFormat="0" applyProtection="0">
      <alignment horizontal="left" vertical="center" indent="1"/>
    </xf>
    <xf numFmtId="0" fontId="6" fillId="30" borderId="17" applyNumberFormat="0" applyProtection="0">
      <alignment horizontal="left" vertical="center" indent="1"/>
    </xf>
    <xf numFmtId="0" fontId="6" fillId="30" borderId="17" applyNumberFormat="0" applyProtection="0">
      <alignment horizontal="left" vertical="center" indent="1"/>
    </xf>
    <xf numFmtId="0" fontId="6" fillId="30" borderId="17" applyNumberFormat="0" applyProtection="0">
      <alignment horizontal="left" vertical="center" indent="1"/>
    </xf>
    <xf numFmtId="0" fontId="6" fillId="85"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6" fillId="88" borderId="17"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76" borderId="5" applyNumberFormat="0" applyProtection="0">
      <alignment horizontal="left" vertical="center" indent="1"/>
    </xf>
    <xf numFmtId="0" fontId="27" fillId="111" borderId="5" applyNumberFormat="0" applyProtection="0">
      <alignment horizontal="left" vertical="center" indent="1"/>
    </xf>
    <xf numFmtId="0" fontId="27" fillId="111" borderId="5" applyNumberFormat="0" applyProtection="0">
      <alignment horizontal="left" vertical="center" indent="1"/>
    </xf>
    <xf numFmtId="0" fontId="27" fillId="111" borderId="5" applyNumberFormat="0" applyProtection="0">
      <alignment horizontal="left" vertical="center" indent="1"/>
    </xf>
    <xf numFmtId="0" fontId="27" fillId="111" borderId="5" applyNumberFormat="0" applyProtection="0">
      <alignment horizontal="left" vertical="center" indent="1"/>
    </xf>
    <xf numFmtId="0" fontId="6" fillId="85" borderId="1" applyNumberFormat="0" applyProtection="0">
      <alignment horizontal="left" vertical="center" indent="1"/>
    </xf>
    <xf numFmtId="0" fontId="6" fillId="109" borderId="17" applyNumberFormat="0" applyProtection="0">
      <alignment horizontal="left" vertical="center" indent="1"/>
    </xf>
    <xf numFmtId="0" fontId="6" fillId="88" borderId="17" applyNumberFormat="0" applyProtection="0">
      <alignment horizontal="left" vertical="center" indent="1"/>
    </xf>
    <xf numFmtId="0" fontId="27" fillId="111" borderId="5"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8" borderId="17" applyNumberFormat="0" applyProtection="0">
      <alignment horizontal="left" vertical="center" indent="1"/>
    </xf>
    <xf numFmtId="0" fontId="6" fillId="85" borderId="1" applyNumberFormat="0" applyProtection="0">
      <alignment horizontal="left" vertical="center" indent="1"/>
    </xf>
    <xf numFmtId="0" fontId="27" fillId="109"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27" fillId="109" borderId="17" applyNumberFormat="0" applyProtection="0">
      <alignment horizontal="left" vertical="top"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42" borderId="1" applyNumberFormat="0" applyProtection="0">
      <alignment horizontal="left" vertical="center"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6" fillId="88"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30" borderId="17" applyNumberFormat="0" applyProtection="0">
      <alignment horizontal="left" vertical="top" indent="1"/>
    </xf>
    <xf numFmtId="0" fontId="27" fillId="109" borderId="17" applyNumberFormat="0" applyProtection="0">
      <alignment horizontal="left" vertical="top" indent="1"/>
    </xf>
    <xf numFmtId="0" fontId="27" fillId="109" borderId="17" applyNumberFormat="0" applyProtection="0">
      <alignment horizontal="left" vertical="top" indent="1"/>
    </xf>
    <xf numFmtId="0" fontId="27" fillId="109" borderId="17" applyNumberFormat="0" applyProtection="0">
      <alignment horizontal="left" vertical="top" indent="1"/>
    </xf>
    <xf numFmtId="0" fontId="27" fillId="109" borderId="17" applyNumberFormat="0" applyProtection="0">
      <alignment horizontal="left" vertical="top" indent="1"/>
    </xf>
    <xf numFmtId="0" fontId="27" fillId="109" borderId="17" applyNumberFormat="0" applyProtection="0">
      <alignment horizontal="left" vertical="top" indent="1"/>
    </xf>
    <xf numFmtId="0" fontId="6" fillId="85" borderId="1" applyNumberFormat="0" applyProtection="0">
      <alignment horizontal="left" vertical="center" indent="1"/>
    </xf>
    <xf numFmtId="0" fontId="6" fillId="88" borderId="17" applyNumberFormat="0" applyProtection="0">
      <alignment horizontal="left" vertical="top" indent="1"/>
    </xf>
    <xf numFmtId="0" fontId="6" fillId="85" borderId="1" applyNumberFormat="0" applyProtection="0">
      <alignment horizontal="left" vertical="center" indent="1"/>
    </xf>
    <xf numFmtId="0" fontId="6" fillId="85" borderId="1" applyNumberFormat="0" applyProtection="0">
      <alignment horizontal="left" vertical="center"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88" borderId="17" applyNumberFormat="0" applyProtection="0">
      <alignment horizontal="left" vertical="top" indent="1"/>
    </xf>
    <xf numFmtId="0" fontId="6" fillId="6" borderId="7" applyNumberFormat="0" applyProtection="0">
      <alignment horizontal="left" vertical="top" indent="1"/>
    </xf>
    <xf numFmtId="0" fontId="27" fillId="8" borderId="5" applyNumberFormat="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112"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6" fillId="112" borderId="1"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9" borderId="5" applyNumberFormat="0" applyProtection="0">
      <alignment horizontal="left" vertical="center" indent="1"/>
    </xf>
    <xf numFmtId="0" fontId="27" fillId="8" borderId="5" applyNumberFormat="0" applyProtection="0">
      <alignment horizontal="left" vertical="center" indent="1"/>
    </xf>
    <xf numFmtId="0" fontId="27" fillId="8" borderId="5" applyNumberFormat="0" applyProtection="0">
      <alignment horizontal="left" vertical="center" indent="1"/>
    </xf>
    <xf numFmtId="0" fontId="27" fillId="8" borderId="5" applyNumberFormat="0" applyProtection="0">
      <alignment horizontal="left" vertical="center" indent="1"/>
    </xf>
    <xf numFmtId="0" fontId="27" fillId="8" borderId="5" applyNumberFormat="0" applyProtection="0">
      <alignment horizontal="left" vertical="center" indent="1"/>
    </xf>
    <xf numFmtId="0" fontId="6" fillId="112" borderId="1" applyNumberFormat="0" applyProtection="0">
      <alignment horizontal="left" vertical="center" indent="1"/>
    </xf>
    <xf numFmtId="0" fontId="6" fillId="82" borderId="17" applyNumberFormat="0" applyBorder="0" applyProtection="0">
      <alignment horizontal="left" vertical="center" indent="1"/>
    </xf>
    <xf numFmtId="0" fontId="27" fillId="8" borderId="5" applyNumberFormat="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82" borderId="17" applyNumberFormat="0" applyBorder="0" applyProtection="0">
      <alignment horizontal="left" vertical="center" indent="1"/>
    </xf>
    <xf numFmtId="0" fontId="6" fillId="112" borderId="1" applyNumberFormat="0" applyProtection="0">
      <alignment horizontal="left" vertical="center" indent="1"/>
    </xf>
    <xf numFmtId="0" fontId="27" fillId="8"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27" fillId="8" borderId="17" applyNumberFormat="0" applyProtection="0">
      <alignment horizontal="left" vertical="top"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21" borderId="1" applyNumberFormat="0" applyProtection="0">
      <alignment horizontal="left" vertical="center"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6" fillId="82"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9" borderId="17" applyNumberFormat="0" applyProtection="0">
      <alignment horizontal="left" vertical="top" indent="1"/>
    </xf>
    <xf numFmtId="0" fontId="27" fillId="8" borderId="17" applyNumberFormat="0" applyProtection="0">
      <alignment horizontal="left" vertical="top" indent="1"/>
    </xf>
    <xf numFmtId="0" fontId="27" fillId="8" borderId="17" applyNumberFormat="0" applyProtection="0">
      <alignment horizontal="left" vertical="top" indent="1"/>
    </xf>
    <xf numFmtId="0" fontId="27" fillId="8" borderId="17" applyNumberFormat="0" applyProtection="0">
      <alignment horizontal="left" vertical="top" indent="1"/>
    </xf>
    <xf numFmtId="0" fontId="27" fillId="8" borderId="17" applyNumberFormat="0" applyProtection="0">
      <alignment horizontal="left" vertical="top" indent="1"/>
    </xf>
    <xf numFmtId="0" fontId="27" fillId="8" borderId="17" applyNumberFormat="0" applyProtection="0">
      <alignment horizontal="left" vertical="top" indent="1"/>
    </xf>
    <xf numFmtId="0" fontId="6" fillId="112" borderId="1" applyNumberFormat="0" applyProtection="0">
      <alignment horizontal="left" vertical="center"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82" borderId="17" applyNumberFormat="0" applyProtection="0">
      <alignment horizontal="left" vertical="top" indent="1"/>
    </xf>
    <xf numFmtId="0" fontId="6" fillId="6" borderId="7" applyNumberFormat="0" applyProtection="0">
      <alignment horizontal="left" vertical="top" indent="1"/>
    </xf>
    <xf numFmtId="0" fontId="27" fillId="81" borderId="5"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81"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46" borderId="5" applyNumberFormat="0" applyProtection="0">
      <alignment horizontal="left" vertical="center" indent="1"/>
    </xf>
    <xf numFmtId="0" fontId="27" fillId="81" borderId="5" applyNumberFormat="0" applyProtection="0">
      <alignment horizontal="left" vertical="center" indent="1"/>
    </xf>
    <xf numFmtId="0" fontId="27" fillId="81" borderId="5" applyNumberFormat="0" applyProtection="0">
      <alignment horizontal="left" vertical="center" indent="1"/>
    </xf>
    <xf numFmtId="0" fontId="27" fillId="81" borderId="5" applyNumberFormat="0" applyProtection="0">
      <alignment horizontal="left" vertical="center" indent="1"/>
    </xf>
    <xf numFmtId="0" fontId="27" fillId="81" borderId="5" applyNumberFormat="0" applyProtection="0">
      <alignment horizontal="left" vertical="center" indent="1"/>
    </xf>
    <xf numFmtId="0" fontId="6" fillId="87" borderId="1" applyNumberFormat="0" applyProtection="0">
      <alignment horizontal="left" vertical="center" indent="1"/>
    </xf>
    <xf numFmtId="0" fontId="6" fillId="81"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113" borderId="17" applyNumberFormat="0" applyProtection="0">
      <alignment horizontal="left" vertical="center" indent="1"/>
    </xf>
    <xf numFmtId="0" fontId="6" fillId="6" borderId="7" applyNumberFormat="0" applyProtection="0">
      <alignment horizontal="left" vertical="center" indent="1"/>
    </xf>
    <xf numFmtId="0" fontId="27" fillId="81"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27" fillId="81" borderId="17" applyNumberFormat="0" applyProtection="0">
      <alignment horizontal="left" vertical="top"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6" fillId="113"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46" borderId="17" applyNumberFormat="0" applyProtection="0">
      <alignment horizontal="left" vertical="top" indent="1"/>
    </xf>
    <xf numFmtId="0" fontId="27" fillId="81" borderId="17" applyNumberFormat="0" applyProtection="0">
      <alignment horizontal="left" vertical="top" indent="1"/>
    </xf>
    <xf numFmtId="0" fontId="27" fillId="81" borderId="17" applyNumberFormat="0" applyProtection="0">
      <alignment horizontal="left" vertical="top" indent="1"/>
    </xf>
    <xf numFmtId="0" fontId="27" fillId="81" borderId="17" applyNumberFormat="0" applyProtection="0">
      <alignment horizontal="left" vertical="top" indent="1"/>
    </xf>
    <xf numFmtId="0" fontId="27" fillId="81" borderId="17" applyNumberFormat="0" applyProtection="0">
      <alignment horizontal="left" vertical="top" indent="1"/>
    </xf>
    <xf numFmtId="0" fontId="27" fillId="81" borderId="17" applyNumberFormat="0" applyProtection="0">
      <alignment horizontal="left" vertical="top" indent="1"/>
    </xf>
    <xf numFmtId="0" fontId="6" fillId="87" borderId="1" applyNumberFormat="0" applyProtection="0">
      <alignment horizontal="left" vertical="center"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113" borderId="17" applyNumberFormat="0" applyProtection="0">
      <alignment horizontal="left" vertical="top" indent="1"/>
    </xf>
    <xf numFmtId="0" fontId="6" fillId="6" borderId="7" applyNumberFormat="0" applyProtection="0">
      <alignment horizontal="left" vertical="top" indent="1"/>
    </xf>
    <xf numFmtId="0" fontId="27" fillId="114" borderId="27" applyNumberFormat="0">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7" fillId="114"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6" fillId="0" borderId="0"/>
    <xf numFmtId="0" fontId="6" fillId="0" borderId="0"/>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6" fillId="0" borderId="0"/>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61" borderId="27" applyNumberFormat="0">
      <protection locked="0"/>
    </xf>
    <xf numFmtId="0" fontId="27" fillId="114" borderId="27" applyNumberFormat="0">
      <protection locked="0"/>
    </xf>
    <xf numFmtId="0" fontId="27" fillId="114" borderId="27" applyNumberFormat="0">
      <protection locked="0"/>
    </xf>
    <xf numFmtId="0" fontId="27" fillId="114" borderId="27" applyNumberFormat="0">
      <protection locked="0"/>
    </xf>
    <xf numFmtId="0" fontId="27" fillId="114" borderId="27" applyNumberFormat="0">
      <protection locked="0"/>
    </xf>
    <xf numFmtId="0" fontId="27" fillId="114" borderId="27" applyNumberFormat="0">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7" fillId="114" borderId="27" applyNumberFormat="0">
      <protection locked="0"/>
    </xf>
    <xf numFmtId="0" fontId="69" fillId="106" borderId="28" applyBorder="0"/>
    <xf numFmtId="0" fontId="69" fillId="48" borderId="0" applyBorder="0"/>
    <xf numFmtId="0" fontId="69" fillId="48" borderId="0" applyBorder="0"/>
    <xf numFmtId="0" fontId="69" fillId="48" borderId="0" applyBorder="0"/>
    <xf numFmtId="0" fontId="69" fillId="48" borderId="0" applyBorder="0"/>
    <xf numFmtId="0" fontId="69" fillId="48" borderId="0" applyBorder="0"/>
    <xf numFmtId="0" fontId="69" fillId="48" borderId="0" applyBorder="0"/>
    <xf numFmtId="0" fontId="69" fillId="106" borderId="28" applyBorder="0"/>
    <xf numFmtId="4" fontId="70" fillId="5"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0" fontId="19" fillId="51" borderId="1" applyNumberFormat="0" applyProtection="0">
      <alignment vertical="center"/>
    </xf>
    <xf numFmtId="0" fontId="19" fillId="51" borderId="1" applyNumberFormat="0" applyProtection="0">
      <alignment vertical="center"/>
    </xf>
    <xf numFmtId="0" fontId="19" fillId="51" borderId="1" applyNumberFormat="0" applyProtection="0">
      <alignment vertical="center"/>
    </xf>
    <xf numFmtId="0" fontId="19" fillId="51" borderId="1" applyNumberFormat="0" applyProtection="0">
      <alignment vertical="center"/>
    </xf>
    <xf numFmtId="0" fontId="19" fillId="51" borderId="1" applyNumberFormat="0" applyProtection="0">
      <alignment vertical="center"/>
    </xf>
    <xf numFmtId="0" fontId="19" fillId="51" borderId="1"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70" fillId="5" borderId="17" applyNumberFormat="0" applyProtection="0">
      <alignment vertical="center"/>
    </xf>
    <xf numFmtId="4" fontId="19" fillId="75" borderId="1" applyNumberFormat="0" applyProtection="0">
      <alignment vertical="center"/>
    </xf>
    <xf numFmtId="4" fontId="19" fillId="75" borderId="17" applyNumberFormat="0" applyProtection="0">
      <alignment vertical="center"/>
    </xf>
    <xf numFmtId="4" fontId="70" fillId="5"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4" fontId="70" fillId="5"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0" fontId="70" fillId="51" borderId="17" applyNumberFormat="0" applyProtection="0">
      <alignment vertical="center"/>
    </xf>
    <xf numFmtId="4" fontId="19" fillId="75" borderId="17" applyNumberFormat="0" applyProtection="0">
      <alignment vertical="center"/>
    </xf>
    <xf numFmtId="4" fontId="64" fillId="75" borderId="2"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0" fontId="8" fillId="51" borderId="1" applyNumberFormat="0" applyProtection="0">
      <alignment vertical="center"/>
    </xf>
    <xf numFmtId="0" fontId="8" fillId="51" borderId="1" applyNumberFormat="0" applyProtection="0">
      <alignment vertical="center"/>
    </xf>
    <xf numFmtId="0" fontId="8" fillId="51" borderId="1" applyNumberFormat="0" applyProtection="0">
      <alignment vertical="center"/>
    </xf>
    <xf numFmtId="0" fontId="8" fillId="51" borderId="1" applyNumberFormat="0" applyProtection="0">
      <alignment vertical="center"/>
    </xf>
    <xf numFmtId="0" fontId="8" fillId="51" borderId="1" applyNumberFormat="0" applyProtection="0">
      <alignment vertical="center"/>
    </xf>
    <xf numFmtId="0" fontId="8" fillId="51" borderId="1"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4" fillId="75" borderId="2" applyNumberFormat="0" applyProtection="0">
      <alignment vertical="center"/>
    </xf>
    <xf numFmtId="4" fontId="65" fillId="75" borderId="1" applyNumberFormat="0" applyProtection="0">
      <alignment vertical="center"/>
    </xf>
    <xf numFmtId="4" fontId="65" fillId="75" borderId="17" applyNumberFormat="0" applyProtection="0">
      <alignment vertical="center"/>
    </xf>
    <xf numFmtId="4" fontId="64" fillId="75" borderId="2"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4" fontId="64" fillId="75" borderId="2"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0" fontId="64" fillId="51" borderId="3" applyNumberFormat="0" applyProtection="0">
      <alignment vertical="center"/>
    </xf>
    <xf numFmtId="4" fontId="65" fillId="75" borderId="17" applyNumberFormat="0" applyProtection="0">
      <alignment vertical="center"/>
    </xf>
    <xf numFmtId="4" fontId="70" fillId="12"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70" fillId="12" borderId="17" applyNumberFormat="0" applyProtection="0">
      <alignment horizontal="left" vertical="center" indent="1"/>
    </xf>
    <xf numFmtId="4" fontId="19" fillId="75" borderId="1" applyNumberFormat="0" applyProtection="0">
      <alignment horizontal="left" vertical="center" indent="1"/>
    </xf>
    <xf numFmtId="4" fontId="19" fillId="75" borderId="17" applyNumberFormat="0" applyProtection="0">
      <alignment horizontal="left" vertical="center" indent="1"/>
    </xf>
    <xf numFmtId="4" fontId="70" fillId="12"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4" fontId="70" fillId="12"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0" fontId="70" fillId="21" borderId="17" applyNumberFormat="0" applyProtection="0">
      <alignment horizontal="left" vertical="center" indent="1"/>
    </xf>
    <xf numFmtId="4" fontId="19" fillId="75" borderId="17" applyNumberFormat="0" applyProtection="0">
      <alignment horizontal="left" vertical="center" indent="1"/>
    </xf>
    <xf numFmtId="0" fontId="70" fillId="5"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19" fillId="51" borderId="1" applyNumberFormat="0" applyProtection="0">
      <alignment horizontal="left" vertical="center"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0" fontId="70" fillId="5" borderId="17" applyNumberFormat="0" applyProtection="0">
      <alignment horizontal="left" vertical="top" indent="1"/>
    </xf>
    <xf numFmtId="4" fontId="19" fillId="75" borderId="1" applyNumberFormat="0" applyProtection="0">
      <alignment horizontal="left" vertical="center" indent="1"/>
    </xf>
    <xf numFmtId="0" fontId="19" fillId="75" borderId="17" applyNumberFormat="0" applyProtection="0">
      <alignment horizontal="left" vertical="top" indent="1"/>
    </xf>
    <xf numFmtId="0" fontId="70" fillId="5"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70" fillId="51" borderId="17" applyNumberFormat="0" applyProtection="0">
      <alignment horizontal="left" vertical="top" indent="1"/>
    </xf>
    <xf numFmtId="0" fontId="19" fillId="75" borderId="17" applyNumberFormat="0" applyProtection="0">
      <alignment horizontal="left" vertical="top" indent="1"/>
    </xf>
    <xf numFmtId="4"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4" fontId="27" fillId="0" borderId="5" applyNumberFormat="0" applyProtection="0">
      <alignment horizontal="right" vertical="center"/>
    </xf>
    <xf numFmtId="4" fontId="27" fillId="0" borderId="5" applyNumberFormat="0" applyProtection="0">
      <alignment horizontal="right" vertical="center"/>
    </xf>
    <xf numFmtId="4" fontId="27" fillId="0" borderId="5" applyNumberFormat="0" applyProtection="0">
      <alignment horizontal="right" vertical="center"/>
    </xf>
    <xf numFmtId="4" fontId="27" fillId="0" borderId="5" applyNumberFormat="0" applyProtection="0">
      <alignment horizontal="right" vertical="center"/>
    </xf>
    <xf numFmtId="4" fontId="19" fillId="107" borderId="1" applyNumberFormat="0" applyProtection="0">
      <alignment horizontal="right" vertical="center"/>
    </xf>
    <xf numFmtId="4" fontId="19" fillId="81" borderId="17" applyNumberFormat="0" applyProtection="0">
      <alignment horizontal="right" vertical="center"/>
    </xf>
    <xf numFmtId="4" fontId="19" fillId="81" borderId="17" applyNumberFormat="0" applyProtection="0">
      <alignment horizontal="right" vertical="center"/>
    </xf>
    <xf numFmtId="4" fontId="27" fillId="0" borderId="5" applyNumberFormat="0" applyProtection="0">
      <alignment horizontal="right" vertical="center"/>
    </xf>
    <xf numFmtId="0" fontId="19" fillId="58" borderId="1" applyNumberFormat="0" applyProtection="0">
      <alignment horizontal="right" vertical="center"/>
    </xf>
    <xf numFmtId="0" fontId="19" fillId="58" borderId="1" applyNumberFormat="0" applyProtection="0">
      <alignment horizontal="right" vertical="center"/>
    </xf>
    <xf numFmtId="0" fontId="19" fillId="58" borderId="1" applyNumberFormat="0" applyProtection="0">
      <alignment horizontal="right" vertical="center"/>
    </xf>
    <xf numFmtId="0" fontId="19" fillId="58" borderId="1" applyNumberFormat="0" applyProtection="0">
      <alignment horizontal="right" vertical="center"/>
    </xf>
    <xf numFmtId="0" fontId="19" fillId="58" borderId="1" applyNumberFormat="0" applyProtection="0">
      <alignment horizontal="right" vertical="center"/>
    </xf>
    <xf numFmtId="0" fontId="19" fillId="58" borderId="1" applyNumberFormat="0" applyProtection="0">
      <alignment horizontal="right" vertical="center"/>
    </xf>
    <xf numFmtId="4"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4" fontId="27" fillId="0" borderId="5" applyNumberFormat="0" applyProtection="0">
      <alignment horizontal="right" vertical="center"/>
    </xf>
    <xf numFmtId="4" fontId="19" fillId="107" borderId="1"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0" fontId="27" fillId="0" borderId="5" applyNumberFormat="0" applyProtection="0">
      <alignment horizontal="right" vertical="center"/>
    </xf>
    <xf numFmtId="4" fontId="19" fillId="5" borderId="7" applyNumberFormat="0" applyProtection="0">
      <alignment horizontal="right" vertical="center"/>
    </xf>
    <xf numFmtId="4" fontId="64" fillId="63"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0" fontId="8" fillId="58" borderId="1" applyNumberFormat="0" applyProtection="0">
      <alignment horizontal="right" vertical="center"/>
    </xf>
    <xf numFmtId="0" fontId="8" fillId="58" borderId="1" applyNumberFormat="0" applyProtection="0">
      <alignment horizontal="right" vertical="center"/>
    </xf>
    <xf numFmtId="0" fontId="8" fillId="58" borderId="1" applyNumberFormat="0" applyProtection="0">
      <alignment horizontal="right" vertical="center"/>
    </xf>
    <xf numFmtId="0" fontId="8" fillId="58" borderId="1" applyNumberFormat="0" applyProtection="0">
      <alignment horizontal="right" vertical="center"/>
    </xf>
    <xf numFmtId="0" fontId="8" fillId="58" borderId="1" applyNumberFormat="0" applyProtection="0">
      <alignment horizontal="right" vertical="center"/>
    </xf>
    <xf numFmtId="0" fontId="8" fillId="58" borderId="1"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4" fillId="63" borderId="5" applyNumberFormat="0" applyProtection="0">
      <alignment horizontal="right" vertical="center"/>
    </xf>
    <xf numFmtId="4" fontId="65" fillId="107" borderId="1" applyNumberFormat="0" applyProtection="0">
      <alignment horizontal="right" vertical="center"/>
    </xf>
    <xf numFmtId="4" fontId="65" fillId="81" borderId="17" applyNumberFormat="0" applyProtection="0">
      <alignment horizontal="right" vertical="center"/>
    </xf>
    <xf numFmtId="4" fontId="64" fillId="63"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4" fontId="64" fillId="63"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0" fontId="64" fillId="61" borderId="5" applyNumberFormat="0" applyProtection="0">
      <alignment horizontal="right" vertical="center"/>
    </xf>
    <xf numFmtId="4" fontId="65" fillId="81" borderId="17" applyNumberFormat="0" applyProtection="0">
      <alignment horizontal="right" vertical="center"/>
    </xf>
    <xf numFmtId="4" fontId="27" fillId="1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27" fillId="16" borderId="5" applyNumberFormat="0" applyProtection="0">
      <alignment horizontal="left" vertical="center" indent="1"/>
    </xf>
    <xf numFmtId="4" fontId="19" fillId="109" borderId="17" applyNumberFormat="0" applyProtection="0">
      <alignment horizontal="left" vertical="center" indent="1"/>
    </xf>
    <xf numFmtId="4" fontId="19" fillId="109" borderId="17" applyNumberFormat="0" applyProtection="0">
      <alignment horizontal="left" vertical="center" indent="1"/>
    </xf>
    <xf numFmtId="0" fontId="6" fillId="87" borderId="1" applyNumberFormat="0" applyProtection="0">
      <alignment horizontal="left" vertical="center" indent="1"/>
    </xf>
    <xf numFmtId="4" fontId="27" fillId="1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4" fontId="27" fillId="1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0" fontId="27" fillId="86" borderId="5" applyNumberFormat="0" applyProtection="0">
      <alignment horizontal="left" vertical="center" indent="1"/>
    </xf>
    <xf numFmtId="4" fontId="19" fillId="6" borderId="7" applyNumberFormat="0" applyProtection="0">
      <alignment horizontal="left" vertical="center" indent="1"/>
    </xf>
    <xf numFmtId="0" fontId="70" fillId="109" borderId="17" applyNumberFormat="0" applyProtection="0">
      <alignment horizontal="left" vertical="top" indent="1"/>
    </xf>
    <xf numFmtId="0" fontId="70" fillId="30" borderId="17" applyNumberFormat="0" applyProtection="0">
      <alignment horizontal="left" vertical="top" indent="1"/>
    </xf>
    <xf numFmtId="0" fontId="70" fillId="30"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87"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6" fillId="87" borderId="1" applyNumberFormat="0" applyProtection="0">
      <alignment horizontal="left" vertical="center" indent="1"/>
    </xf>
    <xf numFmtId="0" fontId="19" fillId="88" borderId="17" applyNumberFormat="0" applyProtection="0">
      <alignment horizontal="left" vertical="top" indent="1"/>
    </xf>
    <xf numFmtId="0" fontId="19" fillId="88" borderId="17" applyNumberFormat="0" applyProtection="0">
      <alignment horizontal="left" vertical="top" indent="1"/>
    </xf>
    <xf numFmtId="0" fontId="6" fillId="87"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6" fillId="28" borderId="1" applyNumberFormat="0" applyProtection="0">
      <alignment horizontal="left" vertical="center"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109" borderId="17" applyNumberFormat="0" applyProtection="0">
      <alignment horizontal="left" vertical="top" indent="1"/>
    </xf>
    <xf numFmtId="0" fontId="70" fillId="30" borderId="17" applyNumberFormat="0" applyProtection="0">
      <alignment horizontal="left" vertical="top" indent="1"/>
    </xf>
    <xf numFmtId="0" fontId="70" fillId="30" borderId="17" applyNumberFormat="0" applyProtection="0">
      <alignment horizontal="left" vertical="top" indent="1"/>
    </xf>
    <xf numFmtId="0" fontId="70" fillId="30" borderId="17" applyNumberFormat="0" applyProtection="0">
      <alignment horizontal="left" vertical="top" indent="1"/>
    </xf>
    <xf numFmtId="0" fontId="6" fillId="87" borderId="1" applyNumberFormat="0" applyProtection="0">
      <alignment horizontal="left" vertical="center" indent="1"/>
    </xf>
    <xf numFmtId="4" fontId="71" fillId="115"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2" fillId="115" borderId="0" applyNumberFormat="0" applyProtection="0">
      <alignment horizontal="left" vertical="center" indent="1"/>
    </xf>
    <xf numFmtId="4" fontId="72" fillId="115" borderId="0" applyNumberFormat="0" applyProtection="0">
      <alignment horizontal="left" vertical="center" indent="1"/>
    </xf>
    <xf numFmtId="0" fontId="73" fillId="0" borderId="0"/>
    <xf numFmtId="0" fontId="73" fillId="0" borderId="0"/>
    <xf numFmtId="0" fontId="73" fillId="0" borderId="0"/>
    <xf numFmtId="0" fontId="73" fillId="0" borderId="0"/>
    <xf numFmtId="0" fontId="73" fillId="0" borderId="0"/>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0" fontId="73" fillId="0" borderId="0"/>
    <xf numFmtId="4" fontId="72" fillId="115" borderId="0" applyNumberFormat="0" applyProtection="0">
      <alignment horizontal="left" vertical="center" indent="1"/>
    </xf>
    <xf numFmtId="4" fontId="71" fillId="115"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4" fontId="71" fillId="115" borderId="3" applyNumberFormat="0" applyProtection="0">
      <alignment horizontal="left" vertical="center" indent="1"/>
    </xf>
    <xf numFmtId="4" fontId="71" fillId="115"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0" fontId="71" fillId="58" borderId="3" applyNumberFormat="0" applyProtection="0">
      <alignment horizontal="left" vertical="center" indent="1"/>
    </xf>
    <xf numFmtId="4" fontId="74" fillId="106" borderId="0" applyNumberFormat="0" applyProtection="0">
      <alignment horizontal="left" vertical="center" indent="1"/>
    </xf>
    <xf numFmtId="0" fontId="27" fillId="116" borderId="2"/>
    <xf numFmtId="0" fontId="27" fillId="117" borderId="3"/>
    <xf numFmtId="0" fontId="27" fillId="117" borderId="3"/>
    <xf numFmtId="0" fontId="27" fillId="117" borderId="3"/>
    <xf numFmtId="0" fontId="27" fillId="117" borderId="3"/>
    <xf numFmtId="0" fontId="27" fillId="117" borderId="3"/>
    <xf numFmtId="0" fontId="27" fillId="117" borderId="3"/>
    <xf numFmtId="0" fontId="27" fillId="116" borderId="2"/>
    <xf numFmtId="4" fontId="75" fillId="114"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0" fontId="76" fillId="58" borderId="1" applyNumberFormat="0" applyProtection="0">
      <alignment horizontal="right" vertical="center"/>
    </xf>
    <xf numFmtId="0" fontId="76" fillId="58" borderId="1" applyNumberFormat="0" applyProtection="0">
      <alignment horizontal="right" vertical="center"/>
    </xf>
    <xf numFmtId="0" fontId="76" fillId="58" borderId="1" applyNumberFormat="0" applyProtection="0">
      <alignment horizontal="right" vertical="center"/>
    </xf>
    <xf numFmtId="0" fontId="76" fillId="58" borderId="1" applyNumberFormat="0" applyProtection="0">
      <alignment horizontal="right" vertical="center"/>
    </xf>
    <xf numFmtId="0" fontId="76" fillId="58" borderId="1" applyNumberFormat="0" applyProtection="0">
      <alignment horizontal="right" vertical="center"/>
    </xf>
    <xf numFmtId="0" fontId="76" fillId="58" borderId="1"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5" fillId="114" borderId="5" applyNumberFormat="0" applyProtection="0">
      <alignment horizontal="right" vertical="center"/>
    </xf>
    <xf numFmtId="4" fontId="76" fillId="107" borderId="1" applyNumberFormat="0" applyProtection="0">
      <alignment horizontal="right" vertical="center"/>
    </xf>
    <xf numFmtId="4" fontId="76" fillId="81" borderId="17" applyNumberFormat="0" applyProtection="0">
      <alignment horizontal="right" vertical="center"/>
    </xf>
    <xf numFmtId="4" fontId="75" fillId="114"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4" fontId="75" fillId="114"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0" fontId="75" fillId="61" borderId="5" applyNumberFormat="0" applyProtection="0">
      <alignment horizontal="right" vertical="center"/>
    </xf>
    <xf numFmtId="4" fontId="76" fillId="81" borderId="17" applyNumberFormat="0" applyProtection="0">
      <alignment horizontal="right" vertical="center"/>
    </xf>
    <xf numFmtId="0" fontId="77" fillId="0" borderId="0" applyNumberFormat="0" applyFill="0" applyBorder="0" applyAlignment="0" applyProtection="0"/>
    <xf numFmtId="196" fontId="19" fillId="0" borderId="0" applyFill="0" applyBorder="0" applyAlignment="0"/>
    <xf numFmtId="0" fontId="78" fillId="0" borderId="0"/>
    <xf numFmtId="0" fontId="79" fillId="0" borderId="0"/>
    <xf numFmtId="0" fontId="79" fillId="0" borderId="0"/>
    <xf numFmtId="0" fontId="79" fillId="0" borderId="0"/>
    <xf numFmtId="0" fontId="79" fillId="0" borderId="0"/>
    <xf numFmtId="0" fontId="79" fillId="0" borderId="0"/>
    <xf numFmtId="0" fontId="79" fillId="0" borderId="0"/>
    <xf numFmtId="180" fontId="38" fillId="118" borderId="0"/>
    <xf numFmtId="180" fontId="39" fillId="46" borderId="0"/>
    <xf numFmtId="180" fontId="39" fillId="46" borderId="0"/>
    <xf numFmtId="180" fontId="39" fillId="46" borderId="0"/>
    <xf numFmtId="180" fontId="39" fillId="46" borderId="0"/>
    <xf numFmtId="180" fontId="39" fillId="46" borderId="0"/>
    <xf numFmtId="180" fontId="39" fillId="46" borderId="0"/>
    <xf numFmtId="180" fontId="38" fillId="80" borderId="0"/>
    <xf numFmtId="180" fontId="39" fillId="60" borderId="0"/>
    <xf numFmtId="180" fontId="39" fillId="60" borderId="0"/>
    <xf numFmtId="180" fontId="39" fillId="60" borderId="0"/>
    <xf numFmtId="180" fontId="39" fillId="60" borderId="0"/>
    <xf numFmtId="180" fontId="39" fillId="60" borderId="0"/>
    <xf numFmtId="180" fontId="39" fillId="60" borderId="0"/>
    <xf numFmtId="0" fontId="38" fillId="72" borderId="0"/>
    <xf numFmtId="0" fontId="39" fillId="73" borderId="0"/>
    <xf numFmtId="0" fontId="39" fillId="73" borderId="0"/>
    <xf numFmtId="0" fontId="39" fillId="73" borderId="0"/>
    <xf numFmtId="0" fontId="39" fillId="73" borderId="0"/>
    <xf numFmtId="0" fontId="39" fillId="73" borderId="0"/>
    <xf numFmtId="0" fontId="39" fillId="73" borderId="0"/>
    <xf numFmtId="0" fontId="44" fillId="0" borderId="0"/>
    <xf numFmtId="0" fontId="80" fillId="0" borderId="0"/>
    <xf numFmtId="0" fontId="81" fillId="0" borderId="0"/>
    <xf numFmtId="0" fontId="35" fillId="147" borderId="17">
      <alignment horizontal="left" vertical="center" wrapText="1" indent="1"/>
    </xf>
    <xf numFmtId="0" fontId="82" fillId="0" borderId="0"/>
    <xf numFmtId="0" fontId="83" fillId="44" borderId="0" applyNumberFormat="0">
      <alignment vertical="center"/>
    </xf>
    <xf numFmtId="0" fontId="77" fillId="0" borderId="0" applyNumberFormat="0" applyFill="0" applyBorder="0" applyAlignment="0" applyProtection="0"/>
    <xf numFmtId="0" fontId="84" fillId="28" borderId="0" applyNumberFormat="0">
      <alignment vertical="center"/>
    </xf>
    <xf numFmtId="0" fontId="84" fillId="28" borderId="0" applyNumberFormat="0">
      <alignment vertical="center"/>
    </xf>
    <xf numFmtId="0" fontId="84" fillId="28" borderId="0" applyNumberFormat="0">
      <alignment vertical="center"/>
    </xf>
    <xf numFmtId="0" fontId="84" fillId="28" borderId="0" applyNumberFormat="0">
      <alignment vertical="center"/>
    </xf>
    <xf numFmtId="0" fontId="84" fillId="28" borderId="0" applyNumberFormat="0">
      <alignment vertical="center"/>
    </xf>
    <xf numFmtId="0" fontId="84" fillId="28" borderId="0" applyNumberFormat="0">
      <alignment vertical="center"/>
    </xf>
    <xf numFmtId="0" fontId="44" fillId="0" borderId="0" applyNumberFormat="0">
      <alignment vertical="center"/>
    </xf>
    <xf numFmtId="0" fontId="85" fillId="0" borderId="0" applyNumberFormat="0">
      <alignment vertical="center"/>
    </xf>
    <xf numFmtId="0" fontId="86" fillId="0" borderId="0"/>
    <xf numFmtId="180" fontId="85" fillId="0" borderId="29">
      <alignment vertical="center"/>
    </xf>
    <xf numFmtId="180" fontId="85" fillId="0" borderId="30">
      <alignment vertical="center"/>
    </xf>
    <xf numFmtId="0" fontId="18" fillId="0" borderId="31"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10" fillId="0" borderId="63"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10" fillId="0" borderId="63"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18" fillId="0" borderId="32" applyNumberFormat="0" applyFill="0" applyAlignment="0" applyProtection="0"/>
    <xf numFmtId="0" fontId="87" fillId="0" borderId="33">
      <alignment horizontal="left" vertical="top" wrapText="1"/>
      <protection locked="0"/>
    </xf>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11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197" fontId="12" fillId="0" borderId="0" applyFill="0" applyBorder="0" applyAlignment="0" applyProtection="0"/>
    <xf numFmtId="4" fontId="7" fillId="119" borderId="0" applyNumberFormat="0" applyFont="0" applyBorder="0" applyAlignment="0">
      <alignment horizontal="right" wrapText="1"/>
    </xf>
    <xf numFmtId="0" fontId="12" fillId="79" borderId="0" applyNumberFormat="0" applyBorder="0" applyAlignment="0"/>
    <xf numFmtId="0" fontId="12" fillId="79" borderId="0" applyNumberFormat="0" applyBorder="0" applyAlignment="0"/>
    <xf numFmtId="0" fontId="12" fillId="79" borderId="0" applyNumberFormat="0" applyBorder="0" applyAlignment="0"/>
    <xf numFmtId="0" fontId="12" fillId="79" borderId="0" applyNumberFormat="0" applyBorder="0" applyAlignment="0"/>
    <xf numFmtId="0" fontId="12" fillId="79" borderId="0" applyNumberFormat="0" applyBorder="0" applyAlignment="0"/>
    <xf numFmtId="0" fontId="12" fillId="79" borderId="0" applyNumberFormat="0" applyBorder="0" applyAlignment="0"/>
    <xf numFmtId="185" fontId="27" fillId="75" borderId="2">
      <protection hidden="1"/>
    </xf>
    <xf numFmtId="186" fontId="27" fillId="51" borderId="3">
      <protection hidden="1"/>
    </xf>
    <xf numFmtId="186" fontId="27" fillId="51" borderId="3">
      <protection hidden="1"/>
    </xf>
    <xf numFmtId="186" fontId="27" fillId="51" borderId="3">
      <protection hidden="1"/>
    </xf>
    <xf numFmtId="186" fontId="27" fillId="51" borderId="3">
      <protection hidden="1"/>
    </xf>
    <xf numFmtId="186" fontId="27" fillId="51" borderId="3">
      <protection hidden="1"/>
    </xf>
    <xf numFmtId="186" fontId="27" fillId="51" borderId="3">
      <protection hidden="1"/>
    </xf>
    <xf numFmtId="185" fontId="69" fillId="75" borderId="2">
      <protection hidden="1"/>
    </xf>
    <xf numFmtId="186" fontId="69" fillId="51" borderId="3">
      <protection hidden="1"/>
    </xf>
    <xf numFmtId="186" fontId="69" fillId="51" borderId="3">
      <protection hidden="1"/>
    </xf>
    <xf numFmtId="186" fontId="69" fillId="51" borderId="3">
      <protection hidden="1"/>
    </xf>
    <xf numFmtId="186" fontId="69" fillId="51" borderId="3">
      <protection hidden="1"/>
    </xf>
    <xf numFmtId="186" fontId="69" fillId="51" borderId="3">
      <protection hidden="1"/>
    </xf>
    <xf numFmtId="186" fontId="69" fillId="51" borderId="3">
      <protection hidden="1"/>
    </xf>
    <xf numFmtId="198" fontId="12" fillId="0" borderId="0" applyFill="0" applyBorder="0" applyAlignment="0" applyProtection="0"/>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0" fontId="25" fillId="0" borderId="0">
      <alignment horizontal="right"/>
    </xf>
    <xf numFmtId="185" fontId="25" fillId="0" borderId="2">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6" fontId="25" fillId="0" borderId="3">
      <protection locked="0"/>
    </xf>
    <xf numFmtId="185" fontId="25" fillId="0" borderId="2">
      <protection locked="0"/>
    </xf>
    <xf numFmtId="0" fontId="25" fillId="84" borderId="0"/>
    <xf numFmtId="0" fontId="25" fillId="84" borderId="0"/>
    <xf numFmtId="0" fontId="25" fillId="84" borderId="0"/>
    <xf numFmtId="0" fontId="25" fillId="84" borderId="0"/>
    <xf numFmtId="0" fontId="25" fillId="84" borderId="0"/>
    <xf numFmtId="0" fontId="25" fillId="8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84" borderId="0"/>
    <xf numFmtId="0" fontId="25" fillId="8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84" borderId="0"/>
    <xf numFmtId="0" fontId="25" fillId="84" borderId="0"/>
    <xf numFmtId="0" fontId="25" fillId="84" borderId="0"/>
    <xf numFmtId="0" fontId="25" fillId="84" borderId="0"/>
    <xf numFmtId="0" fontId="95" fillId="0"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84" borderId="0"/>
    <xf numFmtId="0" fontId="25" fillId="84" borderId="0"/>
    <xf numFmtId="0" fontId="25" fillId="84" borderId="0"/>
    <xf numFmtId="0" fontId="25" fillId="8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34" borderId="0"/>
    <xf numFmtId="0" fontId="25" fillId="84" borderId="0"/>
    <xf numFmtId="0" fontId="25" fillId="84" borderId="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12" fillId="146" borderId="61"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0" fontId="25" fillId="50" borderId="5" applyNumberFormat="0" applyFont="0" applyAlignment="0" applyProtection="0"/>
    <xf numFmtId="185" fontId="25" fillId="71" borderId="2">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6" fontId="25" fillId="53" borderId="3">
      <protection hidden="1"/>
    </xf>
    <xf numFmtId="185" fontId="25" fillId="71" borderId="2">
      <protection hidden="1"/>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91" fontId="25" fillId="21" borderId="22"/>
    <xf numFmtId="191" fontId="25" fillId="21" borderId="22"/>
    <xf numFmtId="4" fontId="25" fillId="83"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4" fontId="25" fillId="83"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0" fontId="25" fillId="78" borderId="5" applyNumberFormat="0" applyProtection="0">
      <alignment vertical="center"/>
    </xf>
    <xf numFmtId="4" fontId="25" fillId="77"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4" fontId="25" fillId="77"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0" fontId="25" fillId="78" borderId="5" applyNumberFormat="0" applyProtection="0">
      <alignment horizontal="left" vertical="center" indent="1"/>
    </xf>
    <xf numFmtId="4" fontId="25" fillId="1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4" fontId="25" fillId="3"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4" fontId="25" fillId="3"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0" fontId="25" fillId="32" borderId="5" applyNumberFormat="0" applyProtection="0">
      <alignment horizontal="right" vertical="center"/>
    </xf>
    <xf numFmtId="4" fontId="25" fillId="90"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4" fontId="25" fillId="90"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0" fontId="25" fillId="91" borderId="5" applyNumberFormat="0" applyProtection="0">
      <alignment horizontal="right" vertical="center"/>
    </xf>
    <xf numFmtId="4" fontId="25" fillId="26"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4" fontId="25" fillId="26"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0" fontId="25" fillId="92" borderId="3" applyNumberFormat="0" applyProtection="0">
      <alignment horizontal="right" vertical="center"/>
    </xf>
    <xf numFmtId="4" fontId="25" fillId="14"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4" fontId="25" fillId="14"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0" fontId="25" fillId="55" borderId="5" applyNumberFormat="0" applyProtection="0">
      <alignment horizontal="right" vertical="center"/>
    </xf>
    <xf numFmtId="4" fontId="25" fillId="17"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4" fontId="25" fillId="17"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0" fontId="25" fillId="95" borderId="5" applyNumberFormat="0" applyProtection="0">
      <alignment horizontal="right" vertical="center"/>
    </xf>
    <xf numFmtId="4" fontId="25" fillId="49"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4" fontId="25" fillId="49"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0" fontId="25" fillId="57" borderId="5" applyNumberFormat="0" applyProtection="0">
      <alignment horizontal="right" vertical="center"/>
    </xf>
    <xf numFmtId="4" fontId="25" fillId="11"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4" fontId="25" fillId="11"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0" fontId="25" fillId="40" borderId="5" applyNumberFormat="0" applyProtection="0">
      <alignment horizontal="right" vertical="center"/>
    </xf>
    <xf numFmtId="4" fontId="25" fillId="99"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4" fontId="25" fillId="99"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0" fontId="25" fillId="38" borderId="5" applyNumberFormat="0" applyProtection="0">
      <alignment horizontal="right" vertical="center"/>
    </xf>
    <xf numFmtId="4" fontId="25" fillId="10"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4" fontId="25" fillId="10"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0" fontId="25" fillId="36" borderId="5" applyNumberFormat="0" applyProtection="0">
      <alignment horizontal="right" vertical="center"/>
    </xf>
    <xf numFmtId="4" fontId="25" fillId="101"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4" fontId="25" fillId="101"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0" fontId="25" fillId="102" borderId="3" applyNumberFormat="0" applyProtection="0">
      <alignment horizontal="left" vertical="center" indent="1"/>
    </xf>
    <xf numFmtId="4" fontId="25" fillId="109"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4" fontId="25" fillId="109"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0" fontId="25" fillId="30" borderId="5" applyNumberFormat="0" applyProtection="0">
      <alignment horizontal="right" vertical="center"/>
    </xf>
    <xf numFmtId="4" fontId="25" fillId="81"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4" fontId="25" fillId="81"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4" fontId="25" fillId="81" borderId="3" applyNumberFormat="0" applyProtection="0">
      <alignment horizontal="left" vertical="center" indent="1"/>
    </xf>
    <xf numFmtId="0" fontId="25" fillId="46" borderId="3" applyNumberFormat="0" applyProtection="0">
      <alignment horizontal="left" vertical="center" indent="1"/>
    </xf>
    <xf numFmtId="0" fontId="25" fillId="46"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81"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0" fontId="25" fillId="30"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4" fontId="25" fillId="109" borderId="3" applyNumberFormat="0" applyProtection="0">
      <alignment horizontal="left" vertical="center" indent="1"/>
    </xf>
    <xf numFmtId="0" fontId="25" fillId="12"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21"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2" borderId="5" applyNumberFormat="0" applyProtection="0">
      <alignment horizontal="left" vertical="center"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48"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06" borderId="17" applyNumberFormat="0" applyProtection="0">
      <alignment horizontal="left" vertical="top" indent="1"/>
    </xf>
    <xf numFmtId="0" fontId="25" fillId="111"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76"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11" borderId="5" applyNumberFormat="0" applyProtection="0">
      <alignment horizontal="left" vertical="center"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30"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109" borderId="17" applyNumberFormat="0" applyProtection="0">
      <alignment horizontal="left" vertical="top" indent="1"/>
    </xf>
    <xf numFmtId="0" fontId="25" fillId="8"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9"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5" applyNumberFormat="0" applyProtection="0">
      <alignment horizontal="left" vertical="center"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9"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 borderId="17" applyNumberFormat="0" applyProtection="0">
      <alignment horizontal="left" vertical="top" indent="1"/>
    </xf>
    <xf numFmtId="0" fontId="25" fillId="81"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81"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81" borderId="5" applyNumberFormat="0" applyProtection="0">
      <alignment horizontal="left" vertical="center" indent="1"/>
    </xf>
    <xf numFmtId="0" fontId="25" fillId="46" borderId="5" applyNumberFormat="0" applyProtection="0">
      <alignment horizontal="left" vertical="center" indent="1"/>
    </xf>
    <xf numFmtId="0" fontId="25" fillId="46"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5" applyNumberFormat="0" applyProtection="0">
      <alignment horizontal="left" vertical="center"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46"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81" borderId="17" applyNumberFormat="0" applyProtection="0">
      <alignment horizontal="left" vertical="top" indent="1"/>
    </xf>
    <xf numFmtId="0" fontId="25" fillId="114" borderId="27" applyNumberFormat="0">
      <protection locked="0"/>
    </xf>
    <xf numFmtId="0" fontId="25" fillId="114"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114"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61"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0" fontId="25" fillId="114" borderId="27" applyNumberFormat="0">
      <protection locked="0"/>
    </xf>
    <xf numFmtId="4"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4"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25" fillId="0" borderId="5" applyNumberFormat="0" applyProtection="0">
      <alignment horizontal="right" vertical="center"/>
    </xf>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4" fillId="0" borderId="0"/>
    <xf numFmtId="43" fontId="4" fillId="0" borderId="0" applyFont="0" applyFill="0" applyBorder="0" applyAlignment="0" applyProtection="0"/>
    <xf numFmtId="0" fontId="105" fillId="0" borderId="0" applyNumberFormat="0" applyFill="0" applyBorder="0" applyAlignment="0" applyProtection="0"/>
    <xf numFmtId="0" fontId="3" fillId="0" borderId="0"/>
    <xf numFmtId="0" fontId="3" fillId="0" borderId="0"/>
    <xf numFmtId="0" fontId="3" fillId="0" borderId="0"/>
    <xf numFmtId="0" fontId="3" fillId="0" borderId="0"/>
    <xf numFmtId="0" fontId="2" fillId="0" borderId="0"/>
    <xf numFmtId="0" fontId="95" fillId="0" borderId="0"/>
    <xf numFmtId="0" fontId="2" fillId="0" borderId="0"/>
    <xf numFmtId="0" fontId="2" fillId="0" borderId="0"/>
    <xf numFmtId="0" fontId="2" fillId="0" borderId="0"/>
    <xf numFmtId="0" fontId="2" fillId="0" borderId="0"/>
    <xf numFmtId="0" fontId="2" fillId="0" borderId="0"/>
    <xf numFmtId="0" fontId="2" fillId="0" borderId="0"/>
    <xf numFmtId="9" fontId="6" fillId="0" borderId="0" applyFont="0" applyFill="0" applyBorder="0" applyAlignment="0" applyProtection="0"/>
    <xf numFmtId="4" fontId="25" fillId="1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4" fontId="25" fillId="1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4" fontId="25" fillId="1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86" borderId="5" applyNumberFormat="0" applyProtection="0">
      <alignment horizontal="left" vertical="center" indent="1"/>
    </xf>
    <xf numFmtId="0" fontId="25" fillId="116" borderId="2"/>
    <xf numFmtId="0" fontId="25" fillId="117" borderId="3"/>
    <xf numFmtId="0" fontId="25" fillId="117" borderId="3"/>
    <xf numFmtId="0" fontId="25" fillId="117" borderId="3"/>
    <xf numFmtId="0" fontId="25" fillId="117" borderId="3"/>
    <xf numFmtId="0" fontId="25" fillId="117" borderId="3"/>
    <xf numFmtId="0" fontId="25" fillId="117" borderId="3"/>
    <xf numFmtId="0" fontId="25" fillId="116" borderId="2"/>
    <xf numFmtId="185" fontId="25" fillId="75" borderId="2">
      <protection hidden="1"/>
    </xf>
    <xf numFmtId="186" fontId="25" fillId="51" borderId="3">
      <protection hidden="1"/>
    </xf>
    <xf numFmtId="186" fontId="25" fillId="51" borderId="3">
      <protection hidden="1"/>
    </xf>
    <xf numFmtId="186" fontId="25" fillId="51" borderId="3">
      <protection hidden="1"/>
    </xf>
    <xf numFmtId="186" fontId="25" fillId="51" borderId="3">
      <protection hidden="1"/>
    </xf>
    <xf numFmtId="186" fontId="25" fillId="51" borderId="3">
      <protection hidden="1"/>
    </xf>
    <xf numFmtId="186" fontId="25" fillId="51" borderId="3">
      <protection hidden="1"/>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1" fillId="0" borderId="0"/>
  </cellStyleXfs>
  <cellXfs count="198">
    <xf numFmtId="0" fontId="0" fillId="0" borderId="0" xfId="0"/>
    <xf numFmtId="0" fontId="6" fillId="0" borderId="0" xfId="1231" applyFont="1" applyBorder="1" applyAlignment="1">
      <alignment horizontal="left"/>
    </xf>
    <xf numFmtId="0" fontId="96" fillId="0" borderId="0" xfId="1231"/>
    <xf numFmtId="0" fontId="6" fillId="0" borderId="0" xfId="1231" applyFont="1" applyBorder="1" applyAlignment="1">
      <alignment horizontal="left" wrapText="1"/>
    </xf>
    <xf numFmtId="0" fontId="96" fillId="0" borderId="0" xfId="1231" applyAlignment="1">
      <alignment horizontal="left" vertical="center"/>
    </xf>
    <xf numFmtId="0" fontId="22" fillId="0" borderId="0" xfId="1231" applyFont="1" applyAlignment="1">
      <alignment horizontal="left" vertical="center"/>
    </xf>
    <xf numFmtId="0" fontId="7" fillId="0" borderId="0" xfId="1231" applyFont="1" applyFill="1"/>
    <xf numFmtId="0" fontId="22" fillId="0" borderId="0" xfId="1231" applyFont="1"/>
    <xf numFmtId="1" fontId="22" fillId="0" borderId="0" xfId="1231" applyNumberFormat="1" applyFont="1"/>
    <xf numFmtId="0" fontId="22" fillId="0" borderId="34" xfId="1231" applyFont="1" applyBorder="1"/>
    <xf numFmtId="0" fontId="6" fillId="0" borderId="34" xfId="1231" applyFont="1" applyBorder="1" applyAlignment="1">
      <alignment wrapText="1"/>
    </xf>
    <xf numFmtId="0" fontId="6" fillId="0" borderId="35" xfId="1231" applyFont="1" applyBorder="1" applyAlignment="1">
      <alignment wrapText="1"/>
    </xf>
    <xf numFmtId="9" fontId="6" fillId="0" borderId="34" xfId="1544" applyFont="1" applyBorder="1" applyAlignment="1">
      <alignment wrapText="1"/>
    </xf>
    <xf numFmtId="0" fontId="22" fillId="0" borderId="36" xfId="1231" applyFont="1" applyBorder="1"/>
    <xf numFmtId="0" fontId="23" fillId="0" borderId="36" xfId="1231" applyFont="1" applyBorder="1" applyAlignment="1">
      <alignment wrapText="1"/>
    </xf>
    <xf numFmtId="0" fontId="22" fillId="0" borderId="37" xfId="1231" applyFont="1" applyBorder="1" applyAlignment="1">
      <alignment wrapText="1"/>
    </xf>
    <xf numFmtId="9" fontId="6" fillId="0" borderId="36" xfId="1544" applyFont="1" applyBorder="1" applyAlignment="1">
      <alignment wrapText="1"/>
    </xf>
    <xf numFmtId="0" fontId="22" fillId="112" borderId="36" xfId="1231" applyFont="1" applyFill="1" applyBorder="1"/>
    <xf numFmtId="164" fontId="22" fillId="0" borderId="0" xfId="1231" applyNumberFormat="1" applyFont="1"/>
    <xf numFmtId="10" fontId="9" fillId="112" borderId="36" xfId="1522" applyNumberFormat="1" applyFont="1" applyFill="1" applyBorder="1"/>
    <xf numFmtId="165" fontId="9" fillId="112" borderId="36" xfId="1544" applyNumberFormat="1" applyFont="1" applyFill="1" applyBorder="1"/>
    <xf numFmtId="165" fontId="6" fillId="0" borderId="0" xfId="1544" applyNumberFormat="1" applyFont="1"/>
    <xf numFmtId="0" fontId="22" fillId="0" borderId="0" xfId="1231" applyFont="1" applyAlignment="1"/>
    <xf numFmtId="9" fontId="6" fillId="0" borderId="0" xfId="1544" applyFont="1"/>
    <xf numFmtId="2" fontId="22" fillId="0" borderId="0" xfId="1231" applyNumberFormat="1" applyFont="1"/>
    <xf numFmtId="165" fontId="9" fillId="0" borderId="36" xfId="1544" applyNumberFormat="1" applyFont="1" applyFill="1" applyBorder="1"/>
    <xf numFmtId="2" fontId="7" fillId="0" borderId="0" xfId="1231" applyNumberFormat="1" applyFont="1"/>
    <xf numFmtId="165" fontId="22" fillId="0" borderId="0" xfId="1231" applyNumberFormat="1" applyFont="1"/>
    <xf numFmtId="0" fontId="22" fillId="0" borderId="0" xfId="1231" applyFont="1" applyFill="1"/>
    <xf numFmtId="0" fontId="6" fillId="0" borderId="0" xfId="1231" applyFont="1" applyFill="1"/>
    <xf numFmtId="165" fontId="9" fillId="0" borderId="38" xfId="1544" applyNumberFormat="1" applyFont="1" applyFill="1" applyBorder="1"/>
    <xf numFmtId="165" fontId="6" fillId="0" borderId="0" xfId="1544" applyNumberFormat="1" applyFont="1" applyFill="1"/>
    <xf numFmtId="2" fontId="22" fillId="0" borderId="0" xfId="1231" applyNumberFormat="1" applyFont="1" applyFill="1"/>
    <xf numFmtId="0" fontId="22" fillId="85" borderId="38" xfId="1231" applyFont="1" applyFill="1" applyBorder="1"/>
    <xf numFmtId="164" fontId="9" fillId="85" borderId="9" xfId="1231" applyNumberFormat="1" applyFont="1" applyFill="1" applyBorder="1"/>
    <xf numFmtId="10" fontId="9" fillId="85" borderId="9" xfId="1522" applyNumberFormat="1" applyFont="1" applyFill="1" applyBorder="1"/>
    <xf numFmtId="165" fontId="9" fillId="85" borderId="36" xfId="1544" applyNumberFormat="1" applyFont="1" applyFill="1" applyBorder="1"/>
    <xf numFmtId="0" fontId="22" fillId="85" borderId="36" xfId="1231" applyFont="1" applyFill="1" applyBorder="1"/>
    <xf numFmtId="2" fontId="7" fillId="0" borderId="0" xfId="1231" applyNumberFormat="1" applyFont="1" applyFill="1"/>
    <xf numFmtId="0" fontId="22" fillId="75" borderId="0" xfId="1231" applyFont="1" applyFill="1"/>
    <xf numFmtId="0" fontId="6" fillId="85" borderId="36" xfId="1231" applyFont="1" applyFill="1" applyBorder="1"/>
    <xf numFmtId="9" fontId="22" fillId="0" borderId="0" xfId="1544" applyFont="1" applyFill="1"/>
    <xf numFmtId="10" fontId="22" fillId="0" borderId="0" xfId="1544" applyNumberFormat="1" applyFont="1" applyFill="1"/>
    <xf numFmtId="165" fontId="22" fillId="0" borderId="0" xfId="1544" applyNumberFormat="1" applyFont="1" applyFill="1"/>
    <xf numFmtId="0" fontId="6" fillId="85" borderId="37" xfId="1231" applyFont="1" applyFill="1" applyBorder="1"/>
    <xf numFmtId="164" fontId="9" fillId="85" borderId="37" xfId="1231" applyNumberFormat="1" applyFont="1" applyFill="1" applyBorder="1"/>
    <xf numFmtId="10" fontId="9" fillId="85" borderId="37" xfId="1522" applyNumberFormat="1" applyFont="1" applyFill="1" applyBorder="1"/>
    <xf numFmtId="165" fontId="9" fillId="85" borderId="37" xfId="1544" applyNumberFormat="1" applyFont="1" applyFill="1" applyBorder="1"/>
    <xf numFmtId="164" fontId="9" fillId="85" borderId="36" xfId="1231" applyNumberFormat="1" applyFont="1" applyFill="1" applyBorder="1"/>
    <xf numFmtId="10" fontId="9" fillId="85" borderId="36" xfId="1522" applyNumberFormat="1" applyFont="1" applyFill="1" applyBorder="1"/>
    <xf numFmtId="0" fontId="6" fillId="85" borderId="39" xfId="1231" applyFont="1" applyFill="1" applyBorder="1"/>
    <xf numFmtId="164" fontId="9" fillId="85" borderId="39" xfId="1231" applyNumberFormat="1" applyFont="1" applyFill="1" applyBorder="1"/>
    <xf numFmtId="10" fontId="9" fillId="85" borderId="39" xfId="1522" applyNumberFormat="1" applyFont="1" applyFill="1" applyBorder="1"/>
    <xf numFmtId="165" fontId="9" fillId="85" borderId="39" xfId="1544" applyNumberFormat="1" applyFont="1" applyFill="1" applyBorder="1"/>
    <xf numFmtId="1" fontId="22" fillId="0" borderId="0" xfId="1544" applyNumberFormat="1" applyFont="1" applyFill="1"/>
    <xf numFmtId="0" fontId="6" fillId="63" borderId="36" xfId="1231" applyFont="1" applyFill="1" applyBorder="1"/>
    <xf numFmtId="164" fontId="9" fillId="63" borderId="36" xfId="1231" applyNumberFormat="1" applyFont="1" applyFill="1" applyBorder="1"/>
    <xf numFmtId="10" fontId="9" fillId="63" borderId="36" xfId="1522" applyNumberFormat="1" applyFont="1" applyFill="1" applyBorder="1"/>
    <xf numFmtId="0" fontId="6" fillId="0" borderId="0" xfId="0" applyNumberFormat="1" applyFont="1"/>
    <xf numFmtId="0" fontId="24" fillId="0" borderId="0" xfId="0" applyFont="1"/>
    <xf numFmtId="0" fontId="22" fillId="85" borderId="9" xfId="1231" applyFont="1" applyFill="1" applyBorder="1"/>
    <xf numFmtId="0" fontId="6" fillId="85" borderId="9" xfId="1231" applyFont="1" applyFill="1" applyBorder="1"/>
    <xf numFmtId="15" fontId="6" fillId="85" borderId="37" xfId="1231" applyNumberFormat="1" applyFont="1" applyFill="1" applyBorder="1"/>
    <xf numFmtId="15" fontId="6" fillId="85" borderId="36" xfId="1231" applyNumberFormat="1" applyFont="1" applyFill="1" applyBorder="1"/>
    <xf numFmtId="15" fontId="6" fillId="85" borderId="39" xfId="1231" applyNumberFormat="1" applyFont="1" applyFill="1" applyBorder="1"/>
    <xf numFmtId="15" fontId="6" fillId="63" borderId="36" xfId="1231" applyNumberFormat="1" applyFont="1" applyFill="1" applyBorder="1"/>
    <xf numFmtId="0" fontId="22" fillId="0" borderId="34" xfId="1231" applyFont="1" applyBorder="1" applyAlignment="1">
      <alignment wrapText="1"/>
    </xf>
    <xf numFmtId="0" fontId="9" fillId="0" borderId="40" xfId="1231" applyFont="1" applyBorder="1" applyAlignment="1">
      <alignment vertical="top" wrapText="1"/>
    </xf>
    <xf numFmtId="9" fontId="9" fillId="0" borderId="40" xfId="1544" applyFont="1" applyBorder="1" applyAlignment="1">
      <alignment vertical="top" wrapText="1"/>
    </xf>
    <xf numFmtId="0" fontId="0" fillId="0" borderId="0" xfId="0" applyFill="1"/>
    <xf numFmtId="164" fontId="90" fillId="0" borderId="0" xfId="1321" applyNumberFormat="1" applyFont="1" applyFill="1" applyBorder="1" applyAlignment="1">
      <alignment horizontal="right" vertical="center" readingOrder="1"/>
    </xf>
    <xf numFmtId="1" fontId="90" fillId="0" borderId="0" xfId="1321" applyNumberFormat="1" applyFont="1" applyFill="1" applyBorder="1" applyAlignment="1">
      <alignment horizontal="right" vertical="center" readingOrder="1"/>
    </xf>
    <xf numFmtId="1" fontId="90" fillId="63" borderId="0" xfId="1322" applyNumberFormat="1" applyFont="1" applyFill="1" applyBorder="1" applyAlignment="1">
      <alignment horizontal="right" vertical="center" readingOrder="1"/>
    </xf>
    <xf numFmtId="1" fontId="90" fillId="63" borderId="0" xfId="1323" applyNumberFormat="1" applyFont="1" applyFill="1" applyBorder="1" applyAlignment="1">
      <alignment horizontal="right" vertical="center" readingOrder="1"/>
    </xf>
    <xf numFmtId="0" fontId="6" fillId="148" borderId="39" xfId="1231" applyFont="1" applyFill="1" applyBorder="1"/>
    <xf numFmtId="15" fontId="6" fillId="148" borderId="39" xfId="1231" applyNumberFormat="1" applyFont="1" applyFill="1" applyBorder="1"/>
    <xf numFmtId="164" fontId="9" fillId="148" borderId="39" xfId="1231" applyNumberFormat="1" applyFont="1" applyFill="1" applyBorder="1"/>
    <xf numFmtId="10" fontId="9" fillId="148" borderId="39" xfId="1522" applyNumberFormat="1" applyFont="1" applyFill="1" applyBorder="1"/>
    <xf numFmtId="165" fontId="9" fillId="148" borderId="39" xfId="1544" applyNumberFormat="1" applyFont="1" applyFill="1" applyBorder="1"/>
    <xf numFmtId="0" fontId="6" fillId="148" borderId="37" xfId="1231" applyFont="1" applyFill="1" applyBorder="1"/>
    <xf numFmtId="15" fontId="6" fillId="148" borderId="36" xfId="1231" applyNumberFormat="1" applyFont="1" applyFill="1" applyBorder="1"/>
    <xf numFmtId="164" fontId="9" fillId="148" borderId="36" xfId="1231" applyNumberFormat="1" applyFont="1" applyFill="1" applyBorder="1"/>
    <xf numFmtId="164" fontId="6" fillId="148" borderId="36" xfId="1231" applyNumberFormat="1" applyFont="1" applyFill="1" applyBorder="1"/>
    <xf numFmtId="10" fontId="6" fillId="148" borderId="37" xfId="1522" applyNumberFormat="1" applyFont="1" applyFill="1" applyBorder="1"/>
    <xf numFmtId="165" fontId="6" fillId="148" borderId="37" xfId="1544" applyNumberFormat="1" applyFont="1" applyFill="1" applyBorder="1"/>
    <xf numFmtId="0" fontId="6" fillId="148" borderId="36" xfId="1231" applyFont="1" applyFill="1" applyBorder="1"/>
    <xf numFmtId="10" fontId="6" fillId="148" borderId="36" xfId="1522" applyNumberFormat="1" applyFont="1" applyFill="1" applyBorder="1"/>
    <xf numFmtId="165" fontId="6" fillId="148" borderId="36" xfId="1544" applyNumberFormat="1" applyFont="1" applyFill="1" applyBorder="1"/>
    <xf numFmtId="10" fontId="9" fillId="148" borderId="36" xfId="1522" applyNumberFormat="1" applyFont="1" applyFill="1" applyBorder="1"/>
    <xf numFmtId="165" fontId="9" fillId="148" borderId="36" xfId="1544" applyNumberFormat="1" applyFont="1" applyFill="1" applyBorder="1"/>
    <xf numFmtId="165" fontId="9" fillId="148" borderId="36" xfId="1522" applyNumberFormat="1" applyFont="1" applyFill="1" applyBorder="1"/>
    <xf numFmtId="164" fontId="9" fillId="148" borderId="37" xfId="1231" applyNumberFormat="1" applyFont="1" applyFill="1" applyBorder="1"/>
    <xf numFmtId="10" fontId="9" fillId="148" borderId="37" xfId="1522" applyNumberFormat="1" applyFont="1" applyFill="1" applyBorder="1"/>
    <xf numFmtId="165" fontId="9" fillId="148" borderId="38" xfId="1544" applyNumberFormat="1" applyFont="1" applyFill="1" applyBorder="1"/>
    <xf numFmtId="2" fontId="9" fillId="148" borderId="36" xfId="1231" applyNumberFormat="1" applyFont="1" applyFill="1" applyBorder="1"/>
    <xf numFmtId="0" fontId="22" fillId="148" borderId="38" xfId="1231" applyFont="1" applyFill="1" applyBorder="1"/>
    <xf numFmtId="0" fontId="22" fillId="148" borderId="9" xfId="1231" applyFont="1" applyFill="1" applyBorder="1"/>
    <xf numFmtId="164" fontId="9" fillId="148" borderId="9" xfId="1231" applyNumberFormat="1" applyFont="1" applyFill="1" applyBorder="1"/>
    <xf numFmtId="10" fontId="9" fillId="148" borderId="9" xfId="1522" applyNumberFormat="1" applyFont="1" applyFill="1" applyBorder="1"/>
    <xf numFmtId="0" fontId="22" fillId="148" borderId="36" xfId="1231" applyFont="1" applyFill="1" applyBorder="1"/>
    <xf numFmtId="0" fontId="6" fillId="148" borderId="9" xfId="1231" applyFont="1" applyFill="1" applyBorder="1"/>
    <xf numFmtId="0" fontId="22" fillId="148" borderId="39" xfId="1231" applyFont="1" applyFill="1" applyBorder="1"/>
    <xf numFmtId="0" fontId="22" fillId="148" borderId="41" xfId="1231" applyFont="1" applyFill="1" applyBorder="1"/>
    <xf numFmtId="164" fontId="9" fillId="148" borderId="41" xfId="1231" applyNumberFormat="1" applyFont="1" applyFill="1" applyBorder="1"/>
    <xf numFmtId="10" fontId="9" fillId="148" borderId="41" xfId="1522" applyNumberFormat="1" applyFont="1" applyFill="1" applyBorder="1"/>
    <xf numFmtId="0" fontId="22" fillId="148" borderId="42" xfId="1231" applyFont="1" applyFill="1" applyBorder="1"/>
    <xf numFmtId="164" fontId="9" fillId="148" borderId="42" xfId="1231" applyNumberFormat="1" applyFont="1" applyFill="1" applyBorder="1"/>
    <xf numFmtId="10" fontId="9" fillId="148" borderId="42" xfId="1522" applyNumberFormat="1" applyFont="1" applyFill="1" applyBorder="1"/>
    <xf numFmtId="165" fontId="9" fillId="148" borderId="42" xfId="1544" applyNumberFormat="1" applyFont="1" applyFill="1" applyBorder="1"/>
    <xf numFmtId="0" fontId="22" fillId="148" borderId="36" xfId="1231" applyFont="1" applyFill="1" applyBorder="1" applyAlignment="1">
      <alignment wrapText="1"/>
    </xf>
    <xf numFmtId="9" fontId="6" fillId="148" borderId="36" xfId="1544" applyFont="1" applyFill="1" applyBorder="1" applyAlignment="1">
      <alignment wrapText="1"/>
    </xf>
    <xf numFmtId="165" fontId="9" fillId="148" borderId="36" xfId="1231" applyNumberFormat="1" applyFont="1" applyFill="1" applyBorder="1"/>
    <xf numFmtId="164" fontId="9" fillId="149" borderId="36" xfId="1231" applyNumberFormat="1" applyFont="1" applyFill="1" applyBorder="1"/>
    <xf numFmtId="0" fontId="6" fillId="149" borderId="37" xfId="1231" applyFont="1" applyFill="1" applyBorder="1"/>
    <xf numFmtId="15" fontId="6" fillId="149" borderId="37" xfId="1231" applyNumberFormat="1" applyFont="1" applyFill="1" applyBorder="1"/>
    <xf numFmtId="0" fontId="6" fillId="149" borderId="36" xfId="1231" applyFont="1" applyFill="1" applyBorder="1"/>
    <xf numFmtId="15" fontId="6" fillId="149" borderId="36" xfId="1231" applyNumberFormat="1" applyFont="1" applyFill="1" applyBorder="1"/>
    <xf numFmtId="0" fontId="6" fillId="149" borderId="39" xfId="1231" applyFont="1" applyFill="1" applyBorder="1"/>
    <xf numFmtId="15" fontId="6" fillId="149" borderId="39" xfId="1231" applyNumberFormat="1" applyFont="1" applyFill="1" applyBorder="1"/>
    <xf numFmtId="164" fontId="9" fillId="149" borderId="38" xfId="1231" applyNumberFormat="1" applyFont="1" applyFill="1" applyBorder="1"/>
    <xf numFmtId="10" fontId="9" fillId="149" borderId="38" xfId="1522" applyNumberFormat="1" applyFont="1" applyFill="1" applyBorder="1"/>
    <xf numFmtId="165" fontId="9" fillId="149" borderId="38" xfId="1544" applyNumberFormat="1" applyFont="1" applyFill="1" applyBorder="1"/>
    <xf numFmtId="10" fontId="9" fillId="149" borderId="36" xfId="1522" applyNumberFormat="1" applyFont="1" applyFill="1" applyBorder="1"/>
    <xf numFmtId="165" fontId="9" fillId="149" borderId="36" xfId="1544" applyNumberFormat="1" applyFont="1" applyFill="1" applyBorder="1"/>
    <xf numFmtId="0" fontId="22" fillId="149" borderId="38" xfId="1231" applyFont="1" applyFill="1" applyBorder="1"/>
    <xf numFmtId="0" fontId="22" fillId="149" borderId="36" xfId="1231" applyFont="1" applyFill="1" applyBorder="1"/>
    <xf numFmtId="0" fontId="22" fillId="149" borderId="9" xfId="1231" applyFont="1" applyFill="1" applyBorder="1"/>
    <xf numFmtId="0" fontId="22" fillId="149" borderId="42" xfId="1231" applyFont="1" applyFill="1" applyBorder="1"/>
    <xf numFmtId="164" fontId="9" fillId="149" borderId="42" xfId="1231" applyNumberFormat="1" applyFont="1" applyFill="1" applyBorder="1"/>
    <xf numFmtId="10" fontId="9" fillId="149" borderId="42" xfId="1522" applyNumberFormat="1" applyFont="1" applyFill="1" applyBorder="1"/>
    <xf numFmtId="165" fontId="9" fillId="149" borderId="42" xfId="1544" applyNumberFormat="1" applyFont="1" applyFill="1" applyBorder="1"/>
    <xf numFmtId="10" fontId="9" fillId="149" borderId="38" xfId="1544" applyNumberFormat="1" applyFont="1" applyFill="1" applyBorder="1"/>
    <xf numFmtId="10" fontId="9" fillId="149" borderId="36" xfId="1544" applyNumberFormat="1" applyFont="1" applyFill="1" applyBorder="1"/>
    <xf numFmtId="10" fontId="9" fillId="149" borderId="42" xfId="1544" applyNumberFormat="1" applyFont="1" applyFill="1" applyBorder="1"/>
    <xf numFmtId="164" fontId="22" fillId="150" borderId="36" xfId="1231" applyNumberFormat="1" applyFont="1" applyFill="1" applyBorder="1"/>
    <xf numFmtId="0" fontId="8" fillId="150" borderId="34" xfId="1231" applyFont="1" applyFill="1" applyBorder="1" applyAlignment="1">
      <alignment horizontal="center" wrapText="1"/>
    </xf>
    <xf numFmtId="164" fontId="6" fillId="150" borderId="36" xfId="1231" applyNumberFormat="1" applyFont="1" applyFill="1" applyBorder="1" applyAlignment="1">
      <alignment horizontal="center" wrapText="1"/>
    </xf>
    <xf numFmtId="164" fontId="6" fillId="150" borderId="38" xfId="1231" applyNumberFormat="1" applyFont="1" applyFill="1" applyBorder="1"/>
    <xf numFmtId="164" fontId="6" fillId="150" borderId="36" xfId="1231" applyNumberFormat="1" applyFont="1" applyFill="1" applyBorder="1"/>
    <xf numFmtId="164" fontId="6" fillId="150" borderId="42" xfId="1231" applyNumberFormat="1" applyFont="1" applyFill="1" applyBorder="1"/>
    <xf numFmtId="164" fontId="22" fillId="150" borderId="37" xfId="1231" applyNumberFormat="1" applyFont="1" applyFill="1" applyBorder="1"/>
    <xf numFmtId="164" fontId="22" fillId="150" borderId="9" xfId="1231" applyNumberFormat="1" applyFont="1" applyFill="1" applyBorder="1"/>
    <xf numFmtId="164" fontId="22" fillId="150" borderId="43" xfId="1231" applyNumberFormat="1" applyFont="1" applyFill="1" applyBorder="1"/>
    <xf numFmtId="164" fontId="22" fillId="150" borderId="0" xfId="1231" applyNumberFormat="1" applyFont="1" applyFill="1" applyBorder="1"/>
    <xf numFmtId="0" fontId="0" fillId="0" borderId="0" xfId="0" applyAlignment="1">
      <alignment vertical="center" wrapText="1"/>
    </xf>
    <xf numFmtId="17" fontId="0" fillId="0" borderId="0" xfId="0" applyNumberFormat="1" applyAlignment="1">
      <alignment vertical="center" wrapText="1"/>
    </xf>
    <xf numFmtId="0" fontId="0" fillId="0" borderId="0" xfId="0" applyAlignment="1">
      <alignment horizontal="center" vertical="center" wrapText="1"/>
    </xf>
    <xf numFmtId="0" fontId="0" fillId="0" borderId="0" xfId="0" applyAlignment="1">
      <alignment horizontal="left"/>
    </xf>
    <xf numFmtId="15" fontId="6" fillId="149" borderId="37" xfId="1231" applyNumberFormat="1" applyFont="1" applyFill="1" applyBorder="1" applyAlignment="1">
      <alignment horizontal="left"/>
    </xf>
    <xf numFmtId="0" fontId="0" fillId="0" borderId="0" xfId="0" applyAlignment="1">
      <alignment wrapText="1"/>
    </xf>
    <xf numFmtId="0" fontId="0" fillId="0" borderId="44" xfId="0" applyBorder="1"/>
    <xf numFmtId="0" fontId="0" fillId="0" borderId="45" xfId="0" applyBorder="1"/>
    <xf numFmtId="0" fontId="0" fillId="0" borderId="46" xfId="0" applyBorder="1"/>
    <xf numFmtId="0" fontId="0" fillId="0" borderId="44" xfId="0" pivotButton="1" applyBorder="1"/>
    <xf numFmtId="0" fontId="0" fillId="0" borderId="47" xfId="0" applyBorder="1"/>
    <xf numFmtId="0" fontId="0" fillId="0" borderId="48" xfId="0" applyBorder="1"/>
    <xf numFmtId="0" fontId="0" fillId="0" borderId="49" xfId="0" applyBorder="1"/>
    <xf numFmtId="0" fontId="0" fillId="0" borderId="44" xfId="0" applyNumberFormat="1" applyBorder="1"/>
    <xf numFmtId="0" fontId="0" fillId="0" borderId="49" xfId="0" applyNumberFormat="1" applyBorder="1"/>
    <xf numFmtId="0" fontId="0" fillId="0" borderId="47" xfId="0" applyNumberFormat="1" applyBorder="1"/>
    <xf numFmtId="0" fontId="0" fillId="0" borderId="21" xfId="0" applyNumberFormat="1" applyBorder="1"/>
    <xf numFmtId="0" fontId="0" fillId="0" borderId="48" xfId="0" applyNumberFormat="1" applyBorder="1"/>
    <xf numFmtId="0" fontId="0" fillId="0" borderId="50" xfId="0" applyNumberFormat="1" applyBorder="1"/>
    <xf numFmtId="0" fontId="0" fillId="0" borderId="51" xfId="0" applyBorder="1"/>
    <xf numFmtId="0" fontId="0" fillId="0" borderId="51" xfId="0" applyNumberFormat="1" applyBorder="1"/>
    <xf numFmtId="0" fontId="0" fillId="0" borderId="0" xfId="0" applyNumberFormat="1"/>
    <xf numFmtId="0" fontId="0" fillId="0" borderId="52" xfId="0" applyNumberFormat="1" applyBorder="1"/>
    <xf numFmtId="0" fontId="0" fillId="0" borderId="0" xfId="0" applyBorder="1" applyAlignment="1">
      <alignment wrapText="1"/>
    </xf>
    <xf numFmtId="0" fontId="112" fillId="0" borderId="64" xfId="0" applyFont="1" applyBorder="1"/>
    <xf numFmtId="15" fontId="6" fillId="149" borderId="34" xfId="1231" applyNumberFormat="1" applyFont="1" applyFill="1" applyBorder="1" applyAlignment="1">
      <alignment horizontal="left"/>
    </xf>
    <xf numFmtId="0" fontId="6" fillId="0" borderId="64" xfId="1231" applyFont="1" applyFill="1" applyBorder="1"/>
    <xf numFmtId="0" fontId="0" fillId="0" borderId="0" xfId="0" applyBorder="1"/>
    <xf numFmtId="0" fontId="112" fillId="0" borderId="0" xfId="0" applyFont="1"/>
    <xf numFmtId="0" fontId="6" fillId="0" borderId="36" xfId="1231" applyFont="1" applyFill="1" applyBorder="1"/>
    <xf numFmtId="164" fontId="112" fillId="0" borderId="0" xfId="0" applyNumberFormat="1" applyFont="1"/>
    <xf numFmtId="164" fontId="22" fillId="150" borderId="64" xfId="1231" applyNumberFormat="1" applyFont="1" applyFill="1" applyBorder="1"/>
    <xf numFmtId="0" fontId="9" fillId="0" borderId="39" xfId="1231" applyFont="1" applyBorder="1" applyAlignment="1">
      <alignment vertical="top"/>
    </xf>
    <xf numFmtId="0" fontId="9" fillId="0" borderId="39" xfId="1231" applyFont="1" applyBorder="1" applyAlignment="1">
      <alignment vertical="top" wrapText="1"/>
    </xf>
    <xf numFmtId="164" fontId="9" fillId="148" borderId="64" xfId="1231" applyNumberFormat="1" applyFont="1" applyFill="1" applyBorder="1"/>
    <xf numFmtId="0" fontId="10" fillId="150" borderId="65" xfId="1231" applyFont="1" applyFill="1" applyBorder="1" applyAlignment="1">
      <alignment horizontal="center" vertical="top" wrapText="1"/>
    </xf>
    <xf numFmtId="0" fontId="0" fillId="0" borderId="9" xfId="0" applyFill="1" applyBorder="1"/>
    <xf numFmtId="0" fontId="105" fillId="0" borderId="0" xfId="5506" applyBorder="1" applyAlignment="1">
      <alignment horizontal="left"/>
    </xf>
    <xf numFmtId="0" fontId="0" fillId="151" borderId="0" xfId="0" applyFill="1" applyAlignment="1">
      <alignment vertical="center" wrapText="1"/>
    </xf>
    <xf numFmtId="0" fontId="112" fillId="0" borderId="0" xfId="0" applyFont="1" applyFill="1"/>
    <xf numFmtId="164" fontId="0" fillId="0" borderId="0" xfId="0" applyNumberFormat="1" applyBorder="1"/>
    <xf numFmtId="0" fontId="0" fillId="0" borderId="0" xfId="0" applyNumberFormat="1" applyBorder="1"/>
    <xf numFmtId="17" fontId="6" fillId="0" borderId="0" xfId="1231" quotePrefix="1" applyNumberFormat="1" applyFont="1" applyBorder="1" applyAlignment="1">
      <alignment horizontal="left"/>
    </xf>
    <xf numFmtId="0" fontId="0" fillId="0" borderId="0" xfId="0" applyFill="1" applyAlignment="1">
      <alignment horizontal="center" vertical="center" wrapText="1"/>
    </xf>
    <xf numFmtId="0" fontId="0" fillId="0" borderId="0" xfId="0" applyFill="1" applyAlignment="1">
      <alignment vertical="center" wrapText="1"/>
    </xf>
    <xf numFmtId="164" fontId="112" fillId="0" borderId="0" xfId="5512" applyNumberFormat="1" applyFont="1" applyBorder="1"/>
    <xf numFmtId="0" fontId="6" fillId="148" borderId="64" xfId="1231" applyFont="1" applyFill="1" applyBorder="1"/>
    <xf numFmtId="0" fontId="7" fillId="85" borderId="0" xfId="1231" applyFont="1" applyFill="1" applyAlignment="1">
      <alignment horizontal="center"/>
    </xf>
    <xf numFmtId="0" fontId="7" fillId="85" borderId="20" xfId="1231" applyFont="1" applyFill="1" applyBorder="1" applyAlignment="1">
      <alignment horizontal="center"/>
    </xf>
    <xf numFmtId="15" fontId="6" fillId="148" borderId="64" xfId="1231" applyNumberFormat="1" applyFont="1" applyFill="1" applyBorder="1"/>
    <xf numFmtId="0" fontId="6" fillId="148" borderId="66" xfId="1231" applyFont="1" applyFill="1" applyBorder="1"/>
    <xf numFmtId="164" fontId="9" fillId="148" borderId="67" xfId="1231" applyNumberFormat="1" applyFont="1" applyFill="1" applyBorder="1"/>
    <xf numFmtId="164" fontId="112" fillId="0" borderId="47" xfId="0" applyNumberFormat="1" applyFont="1" applyBorder="1"/>
    <xf numFmtId="164" fontId="112" fillId="0" borderId="0" xfId="0" applyNumberFormat="1" applyFont="1" applyBorder="1"/>
  </cellXfs>
  <cellStyles count="5572">
    <cellStyle name="%" xfId="1"/>
    <cellStyle name="=C:\WINNT35\SYSTEM32\COMMAND.COM" xfId="2"/>
    <cellStyle name="20% - Accent1 10" xfId="3"/>
    <cellStyle name="20% - Accent1 2" xfId="4"/>
    <cellStyle name="20% - Accent1 2 2" xfId="5"/>
    <cellStyle name="20% - Accent1 3" xfId="6"/>
    <cellStyle name="20% - Accent1 3 2" xfId="7"/>
    <cellStyle name="20% - Accent1 3 2 2" xfId="8"/>
    <cellStyle name="20% - Accent1 3 2 2 2" xfId="9"/>
    <cellStyle name="20% - Accent1 3 2 3" xfId="10"/>
    <cellStyle name="20% - Accent1 3 2 3 2" xfId="11"/>
    <cellStyle name="20% - Accent1 3 2 4" xfId="12"/>
    <cellStyle name="20% - Accent1 3 3" xfId="13"/>
    <cellStyle name="20% - Accent1 4" xfId="14"/>
    <cellStyle name="20% - Accent1 4 2" xfId="15"/>
    <cellStyle name="20% - Accent1 5" xfId="16"/>
    <cellStyle name="20% - Accent1 5 2" xfId="17"/>
    <cellStyle name="20% - Accent1 6" xfId="18"/>
    <cellStyle name="20% - Accent1 6 2" xfId="19"/>
    <cellStyle name="20% - Accent1 6 2 2" xfId="20"/>
    <cellStyle name="20% - Accent1 6 3" xfId="21"/>
    <cellStyle name="20% - Accent1 7" xfId="22"/>
    <cellStyle name="20% - Accent1 7 2" xfId="23"/>
    <cellStyle name="20% - Accent1 8" xfId="24"/>
    <cellStyle name="20% - Accent1 8 2" xfId="25"/>
    <cellStyle name="20% - Accent1 9" xfId="26"/>
    <cellStyle name="20% - Accent2 2" xfId="27"/>
    <cellStyle name="20% - Accent2 3" xfId="28"/>
    <cellStyle name="20% - Accent2 4" xfId="29"/>
    <cellStyle name="20% - Accent3 2" xfId="30"/>
    <cellStyle name="20% - Accent3 3" xfId="31"/>
    <cellStyle name="20% - Accent3 4" xfId="32"/>
    <cellStyle name="20% - Accent4 2" xfId="33"/>
    <cellStyle name="20% - Accent4 3" xfId="34"/>
    <cellStyle name="20% - Accent4 4" xfId="35"/>
    <cellStyle name="20% - Accent5 2" xfId="36"/>
    <cellStyle name="20% - Accent5 3" xfId="37"/>
    <cellStyle name="20% - Accent5 4" xfId="38"/>
    <cellStyle name="20% - Accent6 2" xfId="39"/>
    <cellStyle name="20% - Accent6 3" xfId="40"/>
    <cellStyle name="20% - Accent6 4" xfId="41"/>
    <cellStyle name="40% - Accent1 2" xfId="42"/>
    <cellStyle name="40% - Accent1 2 2" xfId="43"/>
    <cellStyle name="40% - Accent1 2 3" xfId="44"/>
    <cellStyle name="40% - Accent1 2 4" xfId="45"/>
    <cellStyle name="40% - Accent1 2 5" xfId="46"/>
    <cellStyle name="40% - Accent1 2 6" xfId="47"/>
    <cellStyle name="40% - Accent1 2 7" xfId="48"/>
    <cellStyle name="40% - Accent1 2 8" xfId="49"/>
    <cellStyle name="40% - Accent1 2 9" xfId="50"/>
    <cellStyle name="40% - Accent1 2_For distribution" xfId="51"/>
    <cellStyle name="40% - Accent1 3" xfId="52"/>
    <cellStyle name="40% - Accent1 3 2" xfId="53"/>
    <cellStyle name="40% - Accent1 3 2 2" xfId="54"/>
    <cellStyle name="40% - Accent1 3 2 2 2" xfId="55"/>
    <cellStyle name="40% - Accent1 3 2 2 2 2" xfId="56"/>
    <cellStyle name="40% - Accent1 3 2 2 3" xfId="57"/>
    <cellStyle name="40% - Accent1 3 2 2 3 2" xfId="58"/>
    <cellStyle name="40% - Accent1 3 2 2 4" xfId="59"/>
    <cellStyle name="40% - Accent1 3 2 3" xfId="60"/>
    <cellStyle name="40% - Accent1 3 2 3 2" xfId="61"/>
    <cellStyle name="40% - Accent1 3 2 3 2 2" xfId="62"/>
    <cellStyle name="40% - Accent1 3 2 3 3" xfId="63"/>
    <cellStyle name="40% - Accent1 3 2 4" xfId="64"/>
    <cellStyle name="40% - Accent1 3 2 4 2" xfId="65"/>
    <cellStyle name="40% - Accent1 3 2 5" xfId="66"/>
    <cellStyle name="40% - Accent1 3 3" xfId="67"/>
    <cellStyle name="40% - Accent1 4" xfId="68"/>
    <cellStyle name="40% - Accent1 4 2" xfId="69"/>
    <cellStyle name="40% - Accent1 5" xfId="70"/>
    <cellStyle name="40% - Accent1 5 2" xfId="71"/>
    <cellStyle name="40% - Accent1 6" xfId="72"/>
    <cellStyle name="40% - Accent1 7" xfId="73"/>
    <cellStyle name="40% - Accent2 2" xfId="74"/>
    <cellStyle name="40% - Accent2 3" xfId="75"/>
    <cellStyle name="40% - Accent2 4" xfId="76"/>
    <cellStyle name="40% - Accent3 2" xfId="77"/>
    <cellStyle name="40% - Accent3 3" xfId="78"/>
    <cellStyle name="40% - Accent3 4" xfId="79"/>
    <cellStyle name="40% - Accent4 2" xfId="80"/>
    <cellStyle name="40% - Accent4 3" xfId="81"/>
    <cellStyle name="40% - Accent4 4" xfId="82"/>
    <cellStyle name="40% - Accent5 2" xfId="83"/>
    <cellStyle name="40% - Accent5 3" xfId="84"/>
    <cellStyle name="40% - Accent5 4" xfId="85"/>
    <cellStyle name="40% - Accent6 2" xfId="86"/>
    <cellStyle name="40% - Accent6 3" xfId="87"/>
    <cellStyle name="40% - Accent6 4" xfId="88"/>
    <cellStyle name="60% - Accent1 2" xfId="89"/>
    <cellStyle name="60% - Accent1 2 2" xfId="90"/>
    <cellStyle name="60% - Accent1 2 3" xfId="91"/>
    <cellStyle name="60% - Accent1 2 4" xfId="92"/>
    <cellStyle name="60% - Accent1 2 5" xfId="93"/>
    <cellStyle name="60% - Accent1 2 6" xfId="94"/>
    <cellStyle name="60% - Accent1 2 7" xfId="95"/>
    <cellStyle name="60% - Accent2 2" xfId="96"/>
    <cellStyle name="60% - Accent3 2" xfId="97"/>
    <cellStyle name="60% - Accent4 2" xfId="98"/>
    <cellStyle name="60% - Accent5 2" xfId="99"/>
    <cellStyle name="60% - Accent6 2" xfId="100"/>
    <cellStyle name="Accent1 - 20%" xfId="101"/>
    <cellStyle name="Accent1 - 20% 10" xfId="102"/>
    <cellStyle name="Accent1 - 20% 11" xfId="103"/>
    <cellStyle name="Accent1 - 20% 12" xfId="104"/>
    <cellStyle name="Accent1 - 20% 13" xfId="105"/>
    <cellStyle name="Accent1 - 20% 2" xfId="106"/>
    <cellStyle name="Accent1 - 20% 3" xfId="107"/>
    <cellStyle name="Accent1 - 20% 4" xfId="108"/>
    <cellStyle name="Accent1 - 20% 5" xfId="109"/>
    <cellStyle name="Accent1 - 20% 6" xfId="110"/>
    <cellStyle name="Accent1 - 20% 7" xfId="111"/>
    <cellStyle name="Accent1 - 20% 8" xfId="112"/>
    <cellStyle name="Accent1 - 20% 9" xfId="113"/>
    <cellStyle name="Accent1 - 20%_2010 - Guidance" xfId="114"/>
    <cellStyle name="Accent1 - 40%" xfId="115"/>
    <cellStyle name="Accent1 - 40% 10" xfId="116"/>
    <cellStyle name="Accent1 - 40% 11" xfId="117"/>
    <cellStyle name="Accent1 - 40% 12" xfId="118"/>
    <cellStyle name="Accent1 - 40% 13" xfId="119"/>
    <cellStyle name="Accent1 - 40% 2" xfId="120"/>
    <cellStyle name="Accent1 - 40% 3" xfId="121"/>
    <cellStyle name="Accent1 - 40% 4" xfId="122"/>
    <cellStyle name="Accent1 - 40% 5" xfId="123"/>
    <cellStyle name="Accent1 - 40% 6" xfId="124"/>
    <cellStyle name="Accent1 - 40% 7" xfId="125"/>
    <cellStyle name="Accent1 - 40% 8" xfId="126"/>
    <cellStyle name="Accent1 - 40% 9" xfId="127"/>
    <cellStyle name="Accent1 - 40%_2010 - Guidance" xfId="128"/>
    <cellStyle name="Accent1 - 60%" xfId="129"/>
    <cellStyle name="Accent1 - 60% 10" xfId="130"/>
    <cellStyle name="Accent1 - 60% 11" xfId="131"/>
    <cellStyle name="Accent1 - 60% 12" xfId="132"/>
    <cellStyle name="Accent1 - 60% 13" xfId="133"/>
    <cellStyle name="Accent1 - 60% 2" xfId="134"/>
    <cellStyle name="Accent1 - 60% 3" xfId="135"/>
    <cellStyle name="Accent1 - 60% 4" xfId="136"/>
    <cellStyle name="Accent1 - 60% 5" xfId="137"/>
    <cellStyle name="Accent1 - 60% 6" xfId="138"/>
    <cellStyle name="Accent1 - 60% 7" xfId="139"/>
    <cellStyle name="Accent1 - 60% 8" xfId="140"/>
    <cellStyle name="Accent1 - 60% 9" xfId="141"/>
    <cellStyle name="Accent1 - 60%_2010 - Guidance" xfId="142"/>
    <cellStyle name="Accent1 2" xfId="143"/>
    <cellStyle name="Accent1 2 2" xfId="144"/>
    <cellStyle name="Accent1 2 3" xfId="145"/>
    <cellStyle name="Accent1 2 4" xfId="146"/>
    <cellStyle name="Accent1 2 5" xfId="147"/>
    <cellStyle name="Accent1 2 6" xfId="148"/>
    <cellStyle name="Accent1 2 7" xfId="149"/>
    <cellStyle name="Accent1 3" xfId="150"/>
    <cellStyle name="Accent1 3 2" xfId="151"/>
    <cellStyle name="Accent1 3 3" xfId="152"/>
    <cellStyle name="Accent1 3 4" xfId="153"/>
    <cellStyle name="Accent1 3 5" xfId="154"/>
    <cellStyle name="Accent1 3 6" xfId="155"/>
    <cellStyle name="Accent1 3 7" xfId="156"/>
    <cellStyle name="Accent1 4" xfId="157"/>
    <cellStyle name="Accent1 4 2" xfId="158"/>
    <cellStyle name="Accent1 4 3" xfId="159"/>
    <cellStyle name="Accent1 4 4" xfId="160"/>
    <cellStyle name="Accent1 4 5" xfId="161"/>
    <cellStyle name="Accent1 4 6" xfId="162"/>
    <cellStyle name="Accent1 4 7" xfId="163"/>
    <cellStyle name="Accent1 5" xfId="164"/>
    <cellStyle name="Accent2 - 20%" xfId="165"/>
    <cellStyle name="Accent2 - 20% 10" xfId="166"/>
    <cellStyle name="Accent2 - 20% 11" xfId="167"/>
    <cellStyle name="Accent2 - 20% 12" xfId="168"/>
    <cellStyle name="Accent2 - 20% 13" xfId="169"/>
    <cellStyle name="Accent2 - 20% 2" xfId="170"/>
    <cellStyle name="Accent2 - 20% 3" xfId="171"/>
    <cellStyle name="Accent2 - 20% 4" xfId="172"/>
    <cellStyle name="Accent2 - 20% 5" xfId="173"/>
    <cellStyle name="Accent2 - 20% 6" xfId="174"/>
    <cellStyle name="Accent2 - 20% 7" xfId="175"/>
    <cellStyle name="Accent2 - 20% 8" xfId="176"/>
    <cellStyle name="Accent2 - 20% 9" xfId="177"/>
    <cellStyle name="Accent2 - 20%_2010 - Guidance" xfId="178"/>
    <cellStyle name="Accent2 - 40%" xfId="179"/>
    <cellStyle name="Accent2 - 40% 10" xfId="180"/>
    <cellStyle name="Accent2 - 40% 11" xfId="181"/>
    <cellStyle name="Accent2 - 40% 12" xfId="182"/>
    <cellStyle name="Accent2 - 40% 13" xfId="183"/>
    <cellStyle name="Accent2 - 40% 2" xfId="184"/>
    <cellStyle name="Accent2 - 40% 3" xfId="185"/>
    <cellStyle name="Accent2 - 40% 4" xfId="186"/>
    <cellStyle name="Accent2 - 40% 5" xfId="187"/>
    <cellStyle name="Accent2 - 40% 6" xfId="188"/>
    <cellStyle name="Accent2 - 40% 7" xfId="189"/>
    <cellStyle name="Accent2 - 40% 8" xfId="190"/>
    <cellStyle name="Accent2 - 40% 9" xfId="191"/>
    <cellStyle name="Accent2 - 40%_2010 - Guidance" xfId="192"/>
    <cellStyle name="Accent2 - 60%" xfId="193"/>
    <cellStyle name="Accent2 - 60% 10" xfId="194"/>
    <cellStyle name="Accent2 - 60% 11" xfId="195"/>
    <cellStyle name="Accent2 - 60% 12" xfId="196"/>
    <cellStyle name="Accent2 - 60% 13" xfId="197"/>
    <cellStyle name="Accent2 - 60% 2" xfId="198"/>
    <cellStyle name="Accent2 - 60% 3" xfId="199"/>
    <cellStyle name="Accent2 - 60% 4" xfId="200"/>
    <cellStyle name="Accent2 - 60% 5" xfId="201"/>
    <cellStyle name="Accent2 - 60% 6" xfId="202"/>
    <cellStyle name="Accent2 - 60% 7" xfId="203"/>
    <cellStyle name="Accent2 - 60% 8" xfId="204"/>
    <cellStyle name="Accent2 - 60% 9" xfId="205"/>
    <cellStyle name="Accent2 - 60%_2010 - Guidance" xfId="206"/>
    <cellStyle name="Accent2 2" xfId="207"/>
    <cellStyle name="Accent2 2 2" xfId="208"/>
    <cellStyle name="Accent2 2 3" xfId="209"/>
    <cellStyle name="Accent2 2 4" xfId="210"/>
    <cellStyle name="Accent2 2 5" xfId="211"/>
    <cellStyle name="Accent2 2 6" xfId="212"/>
    <cellStyle name="Accent2 2 7" xfId="213"/>
    <cellStyle name="Accent2 3" xfId="214"/>
    <cellStyle name="Accent2 3 2" xfId="215"/>
    <cellStyle name="Accent2 3 3" xfId="216"/>
    <cellStyle name="Accent2 3 4" xfId="217"/>
    <cellStyle name="Accent2 3 5" xfId="218"/>
    <cellStyle name="Accent2 3 6" xfId="219"/>
    <cellStyle name="Accent2 3 7" xfId="220"/>
    <cellStyle name="Accent2 4" xfId="221"/>
    <cellStyle name="Accent2 4 2" xfId="222"/>
    <cellStyle name="Accent2 4 3" xfId="223"/>
    <cellStyle name="Accent2 4 4" xfId="224"/>
    <cellStyle name="Accent2 4 5" xfId="225"/>
    <cellStyle name="Accent2 4 6" xfId="226"/>
    <cellStyle name="Accent2 4 7" xfId="227"/>
    <cellStyle name="Accent3 - 20%" xfId="228"/>
    <cellStyle name="Accent3 - 20% 10" xfId="229"/>
    <cellStyle name="Accent3 - 20% 11" xfId="230"/>
    <cellStyle name="Accent3 - 20% 12" xfId="231"/>
    <cellStyle name="Accent3 - 20% 13" xfId="232"/>
    <cellStyle name="Accent3 - 20% 2" xfId="233"/>
    <cellStyle name="Accent3 - 20% 3" xfId="234"/>
    <cellStyle name="Accent3 - 20% 4" xfId="235"/>
    <cellStyle name="Accent3 - 20% 5" xfId="236"/>
    <cellStyle name="Accent3 - 20% 6" xfId="237"/>
    <cellStyle name="Accent3 - 20% 7" xfId="238"/>
    <cellStyle name="Accent3 - 20% 8" xfId="239"/>
    <cellStyle name="Accent3 - 20% 9" xfId="240"/>
    <cellStyle name="Accent3 - 20%_2010 - Guidance" xfId="241"/>
    <cellStyle name="Accent3 - 40%" xfId="242"/>
    <cellStyle name="Accent3 - 40% 10" xfId="243"/>
    <cellStyle name="Accent3 - 40% 11" xfId="244"/>
    <cellStyle name="Accent3 - 40% 12" xfId="245"/>
    <cellStyle name="Accent3 - 40% 13" xfId="246"/>
    <cellStyle name="Accent3 - 40% 2" xfId="247"/>
    <cellStyle name="Accent3 - 40% 3" xfId="248"/>
    <cellStyle name="Accent3 - 40% 4" xfId="249"/>
    <cellStyle name="Accent3 - 40% 5" xfId="250"/>
    <cellStyle name="Accent3 - 40% 6" xfId="251"/>
    <cellStyle name="Accent3 - 40% 7" xfId="252"/>
    <cellStyle name="Accent3 - 40% 8" xfId="253"/>
    <cellStyle name="Accent3 - 40% 9" xfId="254"/>
    <cellStyle name="Accent3 - 40%_2010 - Guidance" xfId="255"/>
    <cellStyle name="Accent3 - 60%" xfId="256"/>
    <cellStyle name="Accent3 - 60% 10" xfId="257"/>
    <cellStyle name="Accent3 - 60% 11" xfId="258"/>
    <cellStyle name="Accent3 - 60% 12" xfId="259"/>
    <cellStyle name="Accent3 - 60% 13" xfId="260"/>
    <cellStyle name="Accent3 - 60% 2" xfId="261"/>
    <cellStyle name="Accent3 - 60% 3" xfId="262"/>
    <cellStyle name="Accent3 - 60% 4" xfId="263"/>
    <cellStyle name="Accent3 - 60% 5" xfId="264"/>
    <cellStyle name="Accent3 - 60% 6" xfId="265"/>
    <cellStyle name="Accent3 - 60% 7" xfId="266"/>
    <cellStyle name="Accent3 - 60% 8" xfId="267"/>
    <cellStyle name="Accent3 - 60% 9" xfId="268"/>
    <cellStyle name="Accent3 - 60%_2010 - Guidance" xfId="269"/>
    <cellStyle name="Accent3 10" xfId="270"/>
    <cellStyle name="Accent3 11" xfId="271"/>
    <cellStyle name="Accent3 12" xfId="272"/>
    <cellStyle name="Accent3 13" xfId="273"/>
    <cellStyle name="Accent3 14" xfId="274"/>
    <cellStyle name="Accent3 15" xfId="275"/>
    <cellStyle name="Accent3 2" xfId="276"/>
    <cellStyle name="Accent3 2 2" xfId="277"/>
    <cellStyle name="Accent3 2 3" xfId="278"/>
    <cellStyle name="Accent3 2 4" xfId="279"/>
    <cellStyle name="Accent3 2 5" xfId="280"/>
    <cellStyle name="Accent3 2 6" xfId="281"/>
    <cellStyle name="Accent3 2 7" xfId="282"/>
    <cellStyle name="Accent3 3" xfId="283"/>
    <cellStyle name="Accent3 3 2" xfId="284"/>
    <cellStyle name="Accent3 3 3" xfId="285"/>
    <cellStyle name="Accent3 3 4" xfId="286"/>
    <cellStyle name="Accent3 3 5" xfId="287"/>
    <cellStyle name="Accent3 3 6" xfId="288"/>
    <cellStyle name="Accent3 3 7" xfId="289"/>
    <cellStyle name="Accent3 4" xfId="290"/>
    <cellStyle name="Accent3 4 2" xfId="291"/>
    <cellStyle name="Accent3 4 3" xfId="292"/>
    <cellStyle name="Accent3 4 4" xfId="293"/>
    <cellStyle name="Accent3 4 5" xfId="294"/>
    <cellStyle name="Accent3 4 6" xfId="295"/>
    <cellStyle name="Accent3 4 7" xfId="296"/>
    <cellStyle name="Accent3 5" xfId="297"/>
    <cellStyle name="Accent3 6" xfId="298"/>
    <cellStyle name="Accent3 7" xfId="299"/>
    <cellStyle name="Accent3 8" xfId="300"/>
    <cellStyle name="Accent3 9" xfId="301"/>
    <cellStyle name="Accent4 - 20%" xfId="302"/>
    <cellStyle name="Accent4 - 20% 10" xfId="303"/>
    <cellStyle name="Accent4 - 20% 11" xfId="304"/>
    <cellStyle name="Accent4 - 20% 12" xfId="305"/>
    <cellStyle name="Accent4 - 20% 13" xfId="306"/>
    <cellStyle name="Accent4 - 20% 2" xfId="307"/>
    <cellStyle name="Accent4 - 20% 3" xfId="308"/>
    <cellStyle name="Accent4 - 20% 4" xfId="309"/>
    <cellStyle name="Accent4 - 20% 5" xfId="310"/>
    <cellStyle name="Accent4 - 20% 6" xfId="311"/>
    <cellStyle name="Accent4 - 20% 7" xfId="312"/>
    <cellStyle name="Accent4 - 20% 8" xfId="313"/>
    <cellStyle name="Accent4 - 20% 9" xfId="314"/>
    <cellStyle name="Accent4 - 20%_2010 - Guidance" xfId="315"/>
    <cellStyle name="Accent4 - 40%" xfId="316"/>
    <cellStyle name="Accent4 - 40% 10" xfId="317"/>
    <cellStyle name="Accent4 - 40% 11" xfId="318"/>
    <cellStyle name="Accent4 - 40% 12" xfId="319"/>
    <cellStyle name="Accent4 - 40% 13" xfId="320"/>
    <cellStyle name="Accent4 - 40% 2" xfId="321"/>
    <cellStyle name="Accent4 - 40% 3" xfId="322"/>
    <cellStyle name="Accent4 - 40% 4" xfId="323"/>
    <cellStyle name="Accent4 - 40% 5" xfId="324"/>
    <cellStyle name="Accent4 - 40% 6" xfId="325"/>
    <cellStyle name="Accent4 - 40% 7" xfId="326"/>
    <cellStyle name="Accent4 - 40% 8" xfId="327"/>
    <cellStyle name="Accent4 - 40% 9" xfId="328"/>
    <cellStyle name="Accent4 - 40%_2010 - Guidance" xfId="329"/>
    <cellStyle name="Accent4 - 60%" xfId="330"/>
    <cellStyle name="Accent4 - 60% 10" xfId="331"/>
    <cellStyle name="Accent4 - 60% 11" xfId="332"/>
    <cellStyle name="Accent4 - 60% 12" xfId="333"/>
    <cellStyle name="Accent4 - 60% 13" xfId="334"/>
    <cellStyle name="Accent4 - 60% 2" xfId="335"/>
    <cellStyle name="Accent4 - 60% 3" xfId="336"/>
    <cellStyle name="Accent4 - 60% 4" xfId="337"/>
    <cellStyle name="Accent4 - 60% 5" xfId="338"/>
    <cellStyle name="Accent4 - 60% 6" xfId="339"/>
    <cellStyle name="Accent4 - 60% 7" xfId="340"/>
    <cellStyle name="Accent4 - 60% 8" xfId="341"/>
    <cellStyle name="Accent4 - 60% 9" xfId="342"/>
    <cellStyle name="Accent4 - 60%_2010 - Guidance" xfId="343"/>
    <cellStyle name="Accent4 10" xfId="344"/>
    <cellStyle name="Accent4 11" xfId="345"/>
    <cellStyle name="Accent4 12" xfId="346"/>
    <cellStyle name="Accent4 13" xfId="347"/>
    <cellStyle name="Accent4 14" xfId="348"/>
    <cellStyle name="Accent4 15" xfId="349"/>
    <cellStyle name="Accent4 2" xfId="350"/>
    <cellStyle name="Accent4 2 2" xfId="351"/>
    <cellStyle name="Accent4 2 3" xfId="352"/>
    <cellStyle name="Accent4 2 4" xfId="353"/>
    <cellStyle name="Accent4 2 5" xfId="354"/>
    <cellStyle name="Accent4 2 6" xfId="355"/>
    <cellStyle name="Accent4 2 7" xfId="356"/>
    <cellStyle name="Accent4 3" xfId="357"/>
    <cellStyle name="Accent4 3 2" xfId="358"/>
    <cellStyle name="Accent4 3 3" xfId="359"/>
    <cellStyle name="Accent4 3 4" xfId="360"/>
    <cellStyle name="Accent4 3 5" xfId="361"/>
    <cellStyle name="Accent4 3 6" xfId="362"/>
    <cellStyle name="Accent4 3 7" xfId="363"/>
    <cellStyle name="Accent4 4" xfId="364"/>
    <cellStyle name="Accent4 4 2" xfId="365"/>
    <cellStyle name="Accent4 4 3" xfId="366"/>
    <cellStyle name="Accent4 4 4" xfId="367"/>
    <cellStyle name="Accent4 4 5" xfId="368"/>
    <cellStyle name="Accent4 4 6" xfId="369"/>
    <cellStyle name="Accent4 4 7" xfId="370"/>
    <cellStyle name="Accent4 5" xfId="371"/>
    <cellStyle name="Accent4 6" xfId="372"/>
    <cellStyle name="Accent4 7" xfId="373"/>
    <cellStyle name="Accent4 8" xfId="374"/>
    <cellStyle name="Accent4 9" xfId="375"/>
    <cellStyle name="Accent5 - 20%" xfId="376"/>
    <cellStyle name="Accent5 - 20% 10" xfId="377"/>
    <cellStyle name="Accent5 - 20% 11" xfId="378"/>
    <cellStyle name="Accent5 - 20% 12" xfId="379"/>
    <cellStyle name="Accent5 - 20% 13" xfId="380"/>
    <cellStyle name="Accent5 - 20% 2" xfId="381"/>
    <cellStyle name="Accent5 - 20% 3" xfId="382"/>
    <cellStyle name="Accent5 - 20% 4" xfId="383"/>
    <cellStyle name="Accent5 - 20% 5" xfId="384"/>
    <cellStyle name="Accent5 - 20% 6" xfId="385"/>
    <cellStyle name="Accent5 - 20% 7" xfId="386"/>
    <cellStyle name="Accent5 - 20% 8" xfId="387"/>
    <cellStyle name="Accent5 - 20% 9" xfId="388"/>
    <cellStyle name="Accent5 - 20%_2010 - Guidance" xfId="389"/>
    <cellStyle name="Accent5 - 40%" xfId="390"/>
    <cellStyle name="Accent5 - 40% 2" xfId="391"/>
    <cellStyle name="Accent5 - 40% 3" xfId="392"/>
    <cellStyle name="Accent5 - 40% 4" xfId="393"/>
    <cellStyle name="Accent5 - 40% 5" xfId="394"/>
    <cellStyle name="Accent5 - 40% 6" xfId="395"/>
    <cellStyle name="Accent5 - 40% 7" xfId="396"/>
    <cellStyle name="Accent5 - 60%" xfId="397"/>
    <cellStyle name="Accent5 - 60% 10" xfId="398"/>
    <cellStyle name="Accent5 - 60% 11" xfId="399"/>
    <cellStyle name="Accent5 - 60% 12" xfId="400"/>
    <cellStyle name="Accent5 - 60% 13" xfId="401"/>
    <cellStyle name="Accent5 - 60% 2" xfId="402"/>
    <cellStyle name="Accent5 - 60% 3" xfId="403"/>
    <cellStyle name="Accent5 - 60% 4" xfId="404"/>
    <cellStyle name="Accent5 - 60% 5" xfId="405"/>
    <cellStyle name="Accent5 - 60% 6" xfId="406"/>
    <cellStyle name="Accent5 - 60% 7" xfId="407"/>
    <cellStyle name="Accent5 - 60% 8" xfId="408"/>
    <cellStyle name="Accent5 - 60% 9" xfId="409"/>
    <cellStyle name="Accent5 - 60%_2010 - Guidance" xfId="410"/>
    <cellStyle name="Accent5 10" xfId="411"/>
    <cellStyle name="Accent5 11" xfId="412"/>
    <cellStyle name="Accent5 12" xfId="413"/>
    <cellStyle name="Accent5 13" xfId="414"/>
    <cellStyle name="Accent5 14" xfId="415"/>
    <cellStyle name="Accent5 15" xfId="416"/>
    <cellStyle name="Accent5 2" xfId="417"/>
    <cellStyle name="Accent5 2 2" xfId="418"/>
    <cellStyle name="Accent5 2 3" xfId="419"/>
    <cellStyle name="Accent5 2 4" xfId="420"/>
    <cellStyle name="Accent5 2 5" xfId="421"/>
    <cellStyle name="Accent5 2 6" xfId="422"/>
    <cellStyle name="Accent5 2 7" xfId="423"/>
    <cellStyle name="Accent5 3" xfId="424"/>
    <cellStyle name="Accent5 3 2" xfId="425"/>
    <cellStyle name="Accent5 3 3" xfId="426"/>
    <cellStyle name="Accent5 3 4" xfId="427"/>
    <cellStyle name="Accent5 3 5" xfId="428"/>
    <cellStyle name="Accent5 3 6" xfId="429"/>
    <cellStyle name="Accent5 3 7" xfId="430"/>
    <cellStyle name="Accent5 4" xfId="431"/>
    <cellStyle name="Accent5 4 2" xfId="432"/>
    <cellStyle name="Accent5 4 3" xfId="433"/>
    <cellStyle name="Accent5 4 4" xfId="434"/>
    <cellStyle name="Accent5 4 5" xfId="435"/>
    <cellStyle name="Accent5 4 6" xfId="436"/>
    <cellStyle name="Accent5 4 7" xfId="437"/>
    <cellStyle name="Accent5 5" xfId="438"/>
    <cellStyle name="Accent5 6" xfId="439"/>
    <cellStyle name="Accent5 7" xfId="440"/>
    <cellStyle name="Accent5 8" xfId="441"/>
    <cellStyle name="Accent5 9" xfId="442"/>
    <cellStyle name="Accent6 - 20%" xfId="443"/>
    <cellStyle name="Accent6 - 20% 2" xfId="444"/>
    <cellStyle name="Accent6 - 20% 3" xfId="445"/>
    <cellStyle name="Accent6 - 20% 4" xfId="446"/>
    <cellStyle name="Accent6 - 20% 5" xfId="447"/>
    <cellStyle name="Accent6 - 20% 6" xfId="448"/>
    <cellStyle name="Accent6 - 20% 7" xfId="449"/>
    <cellStyle name="Accent6 - 40%" xfId="450"/>
    <cellStyle name="Accent6 - 40% 10" xfId="451"/>
    <cellStyle name="Accent6 - 40% 11" xfId="452"/>
    <cellStyle name="Accent6 - 40% 12" xfId="453"/>
    <cellStyle name="Accent6 - 40% 13" xfId="454"/>
    <cellStyle name="Accent6 - 40% 2" xfId="455"/>
    <cellStyle name="Accent6 - 40% 3" xfId="456"/>
    <cellStyle name="Accent6 - 40% 4" xfId="457"/>
    <cellStyle name="Accent6 - 40% 5" xfId="458"/>
    <cellStyle name="Accent6 - 40% 6" xfId="459"/>
    <cellStyle name="Accent6 - 40% 7" xfId="460"/>
    <cellStyle name="Accent6 - 40% 8" xfId="461"/>
    <cellStyle name="Accent6 - 40% 9" xfId="462"/>
    <cellStyle name="Accent6 - 40%_2010 - Guidance" xfId="463"/>
    <cellStyle name="Accent6 - 60%" xfId="464"/>
    <cellStyle name="Accent6 - 60% 10" xfId="465"/>
    <cellStyle name="Accent6 - 60% 11" xfId="466"/>
    <cellStyle name="Accent6 - 60% 12" xfId="467"/>
    <cellStyle name="Accent6 - 60% 13" xfId="468"/>
    <cellStyle name="Accent6 - 60% 2" xfId="469"/>
    <cellStyle name="Accent6 - 60% 3" xfId="470"/>
    <cellStyle name="Accent6 - 60% 4" xfId="471"/>
    <cellStyle name="Accent6 - 60% 5" xfId="472"/>
    <cellStyle name="Accent6 - 60% 6" xfId="473"/>
    <cellStyle name="Accent6 - 60% 7" xfId="474"/>
    <cellStyle name="Accent6 - 60% 8" xfId="475"/>
    <cellStyle name="Accent6 - 60% 9" xfId="476"/>
    <cellStyle name="Accent6 - 60%_2010 - Guidance" xfId="477"/>
    <cellStyle name="Accent6 10" xfId="478"/>
    <cellStyle name="Accent6 11" xfId="479"/>
    <cellStyle name="Accent6 12" xfId="480"/>
    <cellStyle name="Accent6 13" xfId="481"/>
    <cellStyle name="Accent6 14" xfId="482"/>
    <cellStyle name="Accent6 15" xfId="483"/>
    <cellStyle name="Accent6 2" xfId="484"/>
    <cellStyle name="Accent6 2 2" xfId="485"/>
    <cellStyle name="Accent6 2 3" xfId="486"/>
    <cellStyle name="Accent6 2 4" xfId="487"/>
    <cellStyle name="Accent6 2 5" xfId="488"/>
    <cellStyle name="Accent6 2 6" xfId="489"/>
    <cellStyle name="Accent6 2 7" xfId="490"/>
    <cellStyle name="Accent6 3" xfId="491"/>
    <cellStyle name="Accent6 3 2" xfId="492"/>
    <cellStyle name="Accent6 3 3" xfId="493"/>
    <cellStyle name="Accent6 3 4" xfId="494"/>
    <cellStyle name="Accent6 3 5" xfId="495"/>
    <cellStyle name="Accent6 3 6" xfId="496"/>
    <cellStyle name="Accent6 3 7" xfId="497"/>
    <cellStyle name="Accent6 4" xfId="498"/>
    <cellStyle name="Accent6 4 2" xfId="499"/>
    <cellStyle name="Accent6 4 3" xfId="500"/>
    <cellStyle name="Accent6 4 4" xfId="501"/>
    <cellStyle name="Accent6 4 5" xfId="502"/>
    <cellStyle name="Accent6 4 6" xfId="503"/>
    <cellStyle name="Accent6 4 7" xfId="504"/>
    <cellStyle name="Accent6 5" xfId="505"/>
    <cellStyle name="Accent6 6" xfId="506"/>
    <cellStyle name="Accent6 7" xfId="507"/>
    <cellStyle name="Accent6 8" xfId="508"/>
    <cellStyle name="Accent6 9" xfId="509"/>
    <cellStyle name="Activity" xfId="510"/>
    <cellStyle name="AllCenteredGeneralWrap" xfId="511"/>
    <cellStyle name="AllCenteredGeneralWrap 2" xfId="512"/>
    <cellStyle name="AllCenteredShortDate" xfId="513"/>
    <cellStyle name="AllCenteredShortDate 2" xfId="514"/>
    <cellStyle name="Bad 10" xfId="515"/>
    <cellStyle name="Bad 11" xfId="516"/>
    <cellStyle name="Bad 12" xfId="517"/>
    <cellStyle name="Bad 13" xfId="518"/>
    <cellStyle name="Bad 14" xfId="519"/>
    <cellStyle name="Bad 2" xfId="520"/>
    <cellStyle name="Bad 2 2" xfId="521"/>
    <cellStyle name="Bad 2 3" xfId="522"/>
    <cellStyle name="Bad 2 4" xfId="523"/>
    <cellStyle name="Bad 2 5" xfId="524"/>
    <cellStyle name="Bad 2 6" xfId="525"/>
    <cellStyle name="Bad 2 7" xfId="526"/>
    <cellStyle name="Bad 3" xfId="527"/>
    <cellStyle name="Bad 3 2" xfId="528"/>
    <cellStyle name="Bad 3 3" xfId="529"/>
    <cellStyle name="Bad 3 4" xfId="530"/>
    <cellStyle name="Bad 3 5" xfId="531"/>
    <cellStyle name="Bad 3 6" xfId="532"/>
    <cellStyle name="Bad 3 7" xfId="533"/>
    <cellStyle name="Bad 4" xfId="534"/>
    <cellStyle name="Bad 4 2" xfId="535"/>
    <cellStyle name="Bad 4 3" xfId="536"/>
    <cellStyle name="Bad 4 4" xfId="537"/>
    <cellStyle name="Bad 4 5" xfId="538"/>
    <cellStyle name="Bad 4 6" xfId="539"/>
    <cellStyle name="Bad 4 7" xfId="540"/>
    <cellStyle name="Bad 5" xfId="541"/>
    <cellStyle name="Bad 6" xfId="542"/>
    <cellStyle name="Bad 7" xfId="543"/>
    <cellStyle name="Bad 8" xfId="544"/>
    <cellStyle name="Bad 9" xfId="545"/>
    <cellStyle name="brakcomma" xfId="546"/>
    <cellStyle name="Bus unit" xfId="547"/>
    <cellStyle name="Calc" xfId="548"/>
    <cellStyle name="Calc - Blue" xfId="549"/>
    <cellStyle name="Calc - Feed" xfId="550"/>
    <cellStyle name="Calc - Green" xfId="551"/>
    <cellStyle name="Calc - Grey" xfId="552"/>
    <cellStyle name="Calc - Light" xfId="553"/>
    <cellStyle name="Calc - Light White" xfId="554"/>
    <cellStyle name="Calc - White" xfId="555"/>
    <cellStyle name="Calc - White Light" xfId="556"/>
    <cellStyle name="calc %" xfId="557"/>
    <cellStyle name="calc % 2" xfId="558"/>
    <cellStyle name="calc % 3" xfId="559"/>
    <cellStyle name="calc % 4" xfId="560"/>
    <cellStyle name="calc % 5" xfId="561"/>
    <cellStyle name="calc % 6" xfId="562"/>
    <cellStyle name="calc % 7" xfId="563"/>
    <cellStyle name="calc %_2009-10 Budget Grant" xfId="564"/>
    <cellStyle name="calc £" xfId="565"/>
    <cellStyle name="calc £ 2" xfId="566"/>
    <cellStyle name="calc £ 3" xfId="567"/>
    <cellStyle name="calc £ 4" xfId="568"/>
    <cellStyle name="calc £ 5" xfId="569"/>
    <cellStyle name="calc £ 6" xfId="570"/>
    <cellStyle name="calc £ 7" xfId="571"/>
    <cellStyle name="calc £_2009-10 Budget Grant" xfId="572"/>
    <cellStyle name="calc 1dp" xfId="573"/>
    <cellStyle name="calc 1dp 2" xfId="574"/>
    <cellStyle name="calc 1dp 3" xfId="575"/>
    <cellStyle name="calc 1dp 4" xfId="576"/>
    <cellStyle name="calc 1dp 5" xfId="577"/>
    <cellStyle name="calc 1dp 6" xfId="578"/>
    <cellStyle name="calc 1dp 7" xfId="579"/>
    <cellStyle name="calc 1dp_2009-10 Budget Grant" xfId="580"/>
    <cellStyle name="calc 4dp" xfId="581"/>
    <cellStyle name="calc 4dp 2" xfId="582"/>
    <cellStyle name="calc 4dp 3" xfId="583"/>
    <cellStyle name="calc 4dp 4" xfId="584"/>
    <cellStyle name="calc 4dp 5" xfId="585"/>
    <cellStyle name="calc 4dp 6" xfId="586"/>
    <cellStyle name="calc 4dp 7" xfId="587"/>
    <cellStyle name="calc 4dp_2009-10 Budget Grant" xfId="588"/>
    <cellStyle name="calc date" xfId="589"/>
    <cellStyle name="calc date 2" xfId="590"/>
    <cellStyle name="calc date 3" xfId="591"/>
    <cellStyle name="calc date 4" xfId="592"/>
    <cellStyle name="calc date 5" xfId="593"/>
    <cellStyle name="calc date 6" xfId="594"/>
    <cellStyle name="calc date 7" xfId="595"/>
    <cellStyle name="calc date_2009-10 Budget Grant" xfId="596"/>
    <cellStyle name="calc general" xfId="597"/>
    <cellStyle name="calc general 2" xfId="598"/>
    <cellStyle name="calc general 3" xfId="599"/>
    <cellStyle name="calc general 4" xfId="600"/>
    <cellStyle name="calc general 5" xfId="601"/>
    <cellStyle name="calc general 6" xfId="602"/>
    <cellStyle name="calc general 7" xfId="603"/>
    <cellStyle name="calc general_2009-10 Budget Grant" xfId="604"/>
    <cellStyle name="calc time" xfId="605"/>
    <cellStyle name="calc time 2" xfId="606"/>
    <cellStyle name="Calculation 10" xfId="607"/>
    <cellStyle name="Calculation 11" xfId="608"/>
    <cellStyle name="Calculation 12" xfId="609"/>
    <cellStyle name="Calculation 13" xfId="610"/>
    <cellStyle name="Calculation 14" xfId="611"/>
    <cellStyle name="Calculation 2" xfId="612"/>
    <cellStyle name="Calculation 2 2" xfId="613"/>
    <cellStyle name="Calculation 2 3" xfId="614"/>
    <cellStyle name="Calculation 2 4" xfId="615"/>
    <cellStyle name="Calculation 2 5" xfId="616"/>
    <cellStyle name="Calculation 2 6" xfId="617"/>
    <cellStyle name="Calculation 2 7" xfId="618"/>
    <cellStyle name="Calculation 3" xfId="619"/>
    <cellStyle name="Calculation 3 2" xfId="620"/>
    <cellStyle name="Calculation 3 3" xfId="621"/>
    <cellStyle name="Calculation 3 4" xfId="622"/>
    <cellStyle name="Calculation 3 5" xfId="623"/>
    <cellStyle name="Calculation 3 6" xfId="624"/>
    <cellStyle name="Calculation 3 7" xfId="625"/>
    <cellStyle name="Calculation 4" xfId="626"/>
    <cellStyle name="Calculation 4 2" xfId="627"/>
    <cellStyle name="Calculation 4 3" xfId="628"/>
    <cellStyle name="Calculation 4 4" xfId="629"/>
    <cellStyle name="Calculation 4 5" xfId="630"/>
    <cellStyle name="Calculation 4 6" xfId="631"/>
    <cellStyle name="Calculation 4 7" xfId="632"/>
    <cellStyle name="Calculation 5" xfId="633"/>
    <cellStyle name="Calculation 6" xfId="634"/>
    <cellStyle name="Calculation 7" xfId="635"/>
    <cellStyle name="Calculation 8" xfId="636"/>
    <cellStyle name="Calculation 9" xfId="637"/>
    <cellStyle name="Check Cell 10" xfId="638"/>
    <cellStyle name="Check Cell 11" xfId="639"/>
    <cellStyle name="Check Cell 12" xfId="640"/>
    <cellStyle name="Check Cell 13" xfId="641"/>
    <cellStyle name="Check Cell 14" xfId="642"/>
    <cellStyle name="Check Cell 2" xfId="643"/>
    <cellStyle name="Check Cell 2 2" xfId="644"/>
    <cellStyle name="Check Cell 2 3" xfId="645"/>
    <cellStyle name="Check Cell 2 4" xfId="646"/>
    <cellStyle name="Check Cell 2 5" xfId="647"/>
    <cellStyle name="Check Cell 2 6" xfId="648"/>
    <cellStyle name="Check Cell 2 7" xfId="649"/>
    <cellStyle name="Check Cell 3" xfId="650"/>
    <cellStyle name="Check Cell 3 2" xfId="651"/>
    <cellStyle name="Check Cell 3 3" xfId="652"/>
    <cellStyle name="Check Cell 3 4" xfId="653"/>
    <cellStyle name="Check Cell 3 5" xfId="654"/>
    <cellStyle name="Check Cell 3 6" xfId="655"/>
    <cellStyle name="Check Cell 3 7" xfId="656"/>
    <cellStyle name="Check Cell 4" xfId="657"/>
    <cellStyle name="Check Cell 4 2" xfId="658"/>
    <cellStyle name="Check Cell 4 3" xfId="659"/>
    <cellStyle name="Check Cell 4 4" xfId="660"/>
    <cellStyle name="Check Cell 4 5" xfId="661"/>
    <cellStyle name="Check Cell 4 6" xfId="662"/>
    <cellStyle name="Check Cell 4 7" xfId="663"/>
    <cellStyle name="Check Cell 5" xfId="664"/>
    <cellStyle name="Check Cell 6" xfId="665"/>
    <cellStyle name="Check Cell 7" xfId="666"/>
    <cellStyle name="Check Cell 8" xfId="667"/>
    <cellStyle name="Check Cell 9" xfId="668"/>
    <cellStyle name="Comma 2" xfId="669"/>
    <cellStyle name="Comma 2 2" xfId="670"/>
    <cellStyle name="Comma 2 2 2" xfId="671"/>
    <cellStyle name="Comma 2 2 2 2" xfId="672"/>
    <cellStyle name="Comma 2 2 3" xfId="673"/>
    <cellStyle name="Comma 2 2 3 2" xfId="674"/>
    <cellStyle name="Comma 2 2 4" xfId="675"/>
    <cellStyle name="Comma 2 2 4 2" xfId="676"/>
    <cellStyle name="Comma 2 2 5" xfId="677"/>
    <cellStyle name="Comma 2 2 5 2" xfId="678"/>
    <cellStyle name="Comma 2 2 6" xfId="679"/>
    <cellStyle name="Comma 2 2 6 2" xfId="680"/>
    <cellStyle name="Comma 2 2 7" xfId="681"/>
    <cellStyle name="Comma 2 2 8" xfId="682"/>
    <cellStyle name="Comma 2 3" xfId="683"/>
    <cellStyle name="Comma 2 3 2" xfId="684"/>
    <cellStyle name="Comma 2 3 3" xfId="685"/>
    <cellStyle name="Comma 2 3 4" xfId="686"/>
    <cellStyle name="Comma 2 3 5" xfId="687"/>
    <cellStyle name="Comma 2 3 6" xfId="688"/>
    <cellStyle name="Comma 2 3 7" xfId="689"/>
    <cellStyle name="Comma 2 3 8" xfId="690"/>
    <cellStyle name="Comma 2 4" xfId="691"/>
    <cellStyle name="Comma 2 4 2" xfId="692"/>
    <cellStyle name="Comma 2 4 3" xfId="693"/>
    <cellStyle name="Comma 2 4 4" xfId="694"/>
    <cellStyle name="Comma 2 4 5" xfId="695"/>
    <cellStyle name="Comma 2 4 6" xfId="696"/>
    <cellStyle name="Comma 2 4 7" xfId="697"/>
    <cellStyle name="Comma 2 5" xfId="698"/>
    <cellStyle name="Comma 2 6" xfId="699"/>
    <cellStyle name="Comma 2 7" xfId="700"/>
    <cellStyle name="Comma 2 8" xfId="701"/>
    <cellStyle name="Comma 2 9" xfId="702"/>
    <cellStyle name="Comma 3" xfId="703"/>
    <cellStyle name="Comma 3 2" xfId="704"/>
    <cellStyle name="Comma 3 2 2" xfId="705"/>
    <cellStyle name="Comma 3 3" xfId="706"/>
    <cellStyle name="Comma 3 4" xfId="707"/>
    <cellStyle name="Comma 3 5" xfId="708"/>
    <cellStyle name="Comma 3 6" xfId="709"/>
    <cellStyle name="Comma 3 7" xfId="710"/>
    <cellStyle name="Comma 4" xfId="711"/>
    <cellStyle name="Comma 4 2" xfId="712"/>
    <cellStyle name="Comma 5" xfId="713"/>
    <cellStyle name="Comma 6" xfId="714"/>
    <cellStyle name="Comma 7" xfId="5505"/>
    <cellStyle name="Comma 7 2" xfId="5566"/>
    <cellStyle name="Comments" xfId="715"/>
    <cellStyle name="Comments 2" xfId="716"/>
    <cellStyle name="Component" xfId="717"/>
    <cellStyle name="Currency 2" xfId="718"/>
    <cellStyle name="Currency 2 2" xfId="719"/>
    <cellStyle name="DATA heading" xfId="720"/>
    <cellStyle name="DATA heading2" xfId="721"/>
    <cellStyle name="Database" xfId="722"/>
    <cellStyle name="Database 2" xfId="723"/>
    <cellStyle name="dateformat" xfId="724"/>
    <cellStyle name="Emphasis 1" xfId="725"/>
    <cellStyle name="Emphasis 1 10" xfId="726"/>
    <cellStyle name="Emphasis 1 11" xfId="727"/>
    <cellStyle name="Emphasis 1 12" xfId="728"/>
    <cellStyle name="Emphasis 1 13" xfId="729"/>
    <cellStyle name="Emphasis 1 2" xfId="730"/>
    <cellStyle name="Emphasis 1 3" xfId="731"/>
    <cellStyle name="Emphasis 1 4" xfId="732"/>
    <cellStyle name="Emphasis 1 5" xfId="733"/>
    <cellStyle name="Emphasis 1 6" xfId="734"/>
    <cellStyle name="Emphasis 1 7" xfId="735"/>
    <cellStyle name="Emphasis 1 8" xfId="736"/>
    <cellStyle name="Emphasis 1 9" xfId="737"/>
    <cellStyle name="Emphasis 2" xfId="738"/>
    <cellStyle name="Emphasis 2 10" xfId="739"/>
    <cellStyle name="Emphasis 2 11" xfId="740"/>
    <cellStyle name="Emphasis 2 12" xfId="741"/>
    <cellStyle name="Emphasis 2 13" xfId="742"/>
    <cellStyle name="Emphasis 2 2" xfId="743"/>
    <cellStyle name="Emphasis 2 3" xfId="744"/>
    <cellStyle name="Emphasis 2 4" xfId="745"/>
    <cellStyle name="Emphasis 2 5" xfId="746"/>
    <cellStyle name="Emphasis 2 6" xfId="747"/>
    <cellStyle name="Emphasis 2 7" xfId="748"/>
    <cellStyle name="Emphasis 2 8" xfId="749"/>
    <cellStyle name="Emphasis 2 9" xfId="750"/>
    <cellStyle name="Emphasis 3" xfId="751"/>
    <cellStyle name="Emphasis 3 10" xfId="752"/>
    <cellStyle name="Emphasis 3 11" xfId="753"/>
    <cellStyle name="Emphasis 3 12" xfId="754"/>
    <cellStyle name="Emphasis 3 13" xfId="755"/>
    <cellStyle name="Emphasis 3 2" xfId="756"/>
    <cellStyle name="Emphasis 3 3" xfId="757"/>
    <cellStyle name="Emphasis 3 4" xfId="758"/>
    <cellStyle name="Emphasis 3 5" xfId="759"/>
    <cellStyle name="Emphasis 3 6" xfId="760"/>
    <cellStyle name="Emphasis 3 7" xfId="761"/>
    <cellStyle name="Emphasis 3 8" xfId="762"/>
    <cellStyle name="Emphasis 3 9" xfId="763"/>
    <cellStyle name="Exception" xfId="764"/>
    <cellStyle name="Exception - Light" xfId="765"/>
    <cellStyle name="Explanatory Text 2" xfId="766"/>
    <cellStyle name="ExternalInput" xfId="767"/>
    <cellStyle name="ExternalInput 2" xfId="768"/>
    <cellStyle name="ExternalInput 3" xfId="769"/>
    <cellStyle name="ExternalInput 4" xfId="770"/>
    <cellStyle name="ExternalInput 5" xfId="771"/>
    <cellStyle name="ExternalInput 6" xfId="772"/>
    <cellStyle name="ExternalInput 7" xfId="773"/>
    <cellStyle name="fdc" xfId="774"/>
    <cellStyle name="fdc 2" xfId="775"/>
    <cellStyle name="fdc 3" xfId="776"/>
    <cellStyle name="fdc 4" xfId="777"/>
    <cellStyle name="fdc 5" xfId="778"/>
    <cellStyle name="fdc 6" xfId="779"/>
    <cellStyle name="fdc 7" xfId="780"/>
    <cellStyle name="fdc_2009-10 Budget Grant" xfId="781"/>
    <cellStyle name="Feeder Field" xfId="782"/>
    <cellStyle name="Feeder Field - Light" xfId="783"/>
    <cellStyle name="Feeder Field Light" xfId="784"/>
    <cellStyle name="FIN_input 2" xfId="785"/>
    <cellStyle name="Formula" xfId="786"/>
    <cellStyle name="Formula 2" xfId="787"/>
    <cellStyle name="Formula 3" xfId="788"/>
    <cellStyle name="Formula 4" xfId="789"/>
    <cellStyle name="Formula 5" xfId="790"/>
    <cellStyle name="Formula 6" xfId="791"/>
    <cellStyle name="Formula 7" xfId="792"/>
    <cellStyle name="FORMULANOCHG" xfId="793"/>
    <cellStyle name="FORMULANOCHG 2" xfId="794"/>
    <cellStyle name="FORMULANOCHG 3" xfId="795"/>
    <cellStyle name="FORMULANOCHG 4" xfId="796"/>
    <cellStyle name="FORMULANOCHG 5" xfId="797"/>
    <cellStyle name="FORMULANOCHG 6" xfId="798"/>
    <cellStyle name="FORMULANOCHG 7" xfId="799"/>
    <cellStyle name="FX" xfId="800"/>
    <cellStyle name="FX 2" xfId="801"/>
    <cellStyle name="FX 3" xfId="802"/>
    <cellStyle name="FX 4" xfId="803"/>
    <cellStyle name="FX 5" xfId="804"/>
    <cellStyle name="FX 6" xfId="805"/>
    <cellStyle name="FX 7" xfId="806"/>
    <cellStyle name="General No - Black" xfId="807"/>
    <cellStyle name="General No (Black)" xfId="808"/>
    <cellStyle name="General No (Red)" xfId="809"/>
    <cellStyle name="Good 10" xfId="810"/>
    <cellStyle name="Good 11" xfId="811"/>
    <cellStyle name="Good 12" xfId="812"/>
    <cellStyle name="Good 13" xfId="813"/>
    <cellStyle name="Good 14" xfId="814"/>
    <cellStyle name="Good 2" xfId="815"/>
    <cellStyle name="Good 2 2" xfId="816"/>
    <cellStyle name="Good 2 3" xfId="817"/>
    <cellStyle name="Good 2 4" xfId="818"/>
    <cellStyle name="Good 2 5" xfId="819"/>
    <cellStyle name="Good 2 6" xfId="820"/>
    <cellStyle name="Good 2 7" xfId="821"/>
    <cellStyle name="Good 3" xfId="822"/>
    <cellStyle name="Good 3 2" xfId="823"/>
    <cellStyle name="Good 3 3" xfId="824"/>
    <cellStyle name="Good 3 4" xfId="825"/>
    <cellStyle name="Good 3 5" xfId="826"/>
    <cellStyle name="Good 3 6" xfId="827"/>
    <cellStyle name="Good 3 7" xfId="828"/>
    <cellStyle name="Good 4" xfId="829"/>
    <cellStyle name="Good 4 2" xfId="830"/>
    <cellStyle name="Good 4 3" xfId="831"/>
    <cellStyle name="Good 4 4" xfId="832"/>
    <cellStyle name="Good 4 5" xfId="833"/>
    <cellStyle name="Good 4 6" xfId="834"/>
    <cellStyle name="Good 4 7" xfId="835"/>
    <cellStyle name="Good 5" xfId="836"/>
    <cellStyle name="Good 6" xfId="837"/>
    <cellStyle name="Good 7" xfId="838"/>
    <cellStyle name="Good 8" xfId="839"/>
    <cellStyle name="Good 9" xfId="840"/>
    <cellStyle name="Grand Total" xfId="841"/>
    <cellStyle name="Greyed out" xfId="842"/>
    <cellStyle name="Greyed out - Light" xfId="843"/>
    <cellStyle name="Heading 1 2" xfId="844"/>
    <cellStyle name="Heading 1 2 2" xfId="845"/>
    <cellStyle name="Heading 1 2 3" xfId="846"/>
    <cellStyle name="Heading 1 2 4" xfId="847"/>
    <cellStyle name="Heading 1 2 5" xfId="848"/>
    <cellStyle name="Heading 1 2 6" xfId="849"/>
    <cellStyle name="Heading 1 2 7" xfId="850"/>
    <cellStyle name="Heading 1 3" xfId="851"/>
    <cellStyle name="Heading 1 3 2" xfId="852"/>
    <cellStyle name="Heading 1 3 3" xfId="853"/>
    <cellStyle name="Heading 1 3 4" xfId="854"/>
    <cellStyle name="Heading 1 3 5" xfId="855"/>
    <cellStyle name="Heading 1 3 6" xfId="856"/>
    <cellStyle name="Heading 1 3 7" xfId="857"/>
    <cellStyle name="Heading 1 4 2" xfId="858"/>
    <cellStyle name="Heading 1 4 3" xfId="859"/>
    <cellStyle name="Heading 1 4 4" xfId="860"/>
    <cellStyle name="Heading 1 4 5" xfId="861"/>
    <cellStyle name="Heading 1 4 6" xfId="862"/>
    <cellStyle name="Heading 1 4 7" xfId="863"/>
    <cellStyle name="Heading 2 10" xfId="864"/>
    <cellStyle name="Heading 2 11" xfId="865"/>
    <cellStyle name="Heading 2 12" xfId="866"/>
    <cellStyle name="Heading 2 13" xfId="867"/>
    <cellStyle name="Heading 2 14" xfId="868"/>
    <cellStyle name="Heading 2 2" xfId="869"/>
    <cellStyle name="Heading 2 2 2" xfId="870"/>
    <cellStyle name="Heading 2 2 3" xfId="871"/>
    <cellStyle name="Heading 2 2 4" xfId="872"/>
    <cellStyle name="Heading 2 2 5" xfId="873"/>
    <cellStyle name="Heading 2 2 6" xfId="874"/>
    <cellStyle name="Heading 2 2 7" xfId="875"/>
    <cellStyle name="Heading 2 3" xfId="876"/>
    <cellStyle name="Heading 2 3 2" xfId="877"/>
    <cellStyle name="Heading 2 3 3" xfId="878"/>
    <cellStyle name="Heading 2 3 4" xfId="879"/>
    <cellStyle name="Heading 2 3 5" xfId="880"/>
    <cellStyle name="Heading 2 3 6" xfId="881"/>
    <cellStyle name="Heading 2 3 7" xfId="882"/>
    <cellStyle name="Heading 2 4" xfId="883"/>
    <cellStyle name="Heading 2 4 2" xfId="884"/>
    <cellStyle name="Heading 2 4 3" xfId="885"/>
    <cellStyle name="Heading 2 4 4" xfId="886"/>
    <cellStyle name="Heading 2 4 5" xfId="887"/>
    <cellStyle name="Heading 2 4 6" xfId="888"/>
    <cellStyle name="Heading 2 4 7" xfId="889"/>
    <cellStyle name="Heading 2 5" xfId="890"/>
    <cellStyle name="Heading 2 6" xfId="891"/>
    <cellStyle name="Heading 2 7" xfId="892"/>
    <cellStyle name="Heading 2 8" xfId="893"/>
    <cellStyle name="Heading 2 9" xfId="894"/>
    <cellStyle name="Heading 3 10" xfId="895"/>
    <cellStyle name="Heading 3 11" xfId="896"/>
    <cellStyle name="Heading 3 12" xfId="897"/>
    <cellStyle name="Heading 3 13" xfId="898"/>
    <cellStyle name="Heading 3 14" xfId="899"/>
    <cellStyle name="Heading 3 2" xfId="900"/>
    <cellStyle name="Heading 3 2 2" xfId="901"/>
    <cellStyle name="Heading 3 2 3" xfId="902"/>
    <cellStyle name="Heading 3 2 4" xfId="903"/>
    <cellStyle name="Heading 3 2 5" xfId="904"/>
    <cellStyle name="Heading 3 2 6" xfId="905"/>
    <cellStyle name="Heading 3 2 7" xfId="906"/>
    <cellStyle name="Heading 3 3" xfId="907"/>
    <cellStyle name="Heading 3 3 2" xfId="908"/>
    <cellStyle name="Heading 3 3 3" xfId="909"/>
    <cellStyle name="Heading 3 3 4" xfId="910"/>
    <cellStyle name="Heading 3 3 5" xfId="911"/>
    <cellStyle name="Heading 3 3 6" xfId="912"/>
    <cellStyle name="Heading 3 3 7" xfId="913"/>
    <cellStyle name="Heading 3 4" xfId="914"/>
    <cellStyle name="Heading 3 4 2" xfId="915"/>
    <cellStyle name="Heading 3 4 3" xfId="916"/>
    <cellStyle name="Heading 3 4 4" xfId="917"/>
    <cellStyle name="Heading 3 4 5" xfId="918"/>
    <cellStyle name="Heading 3 4 6" xfId="919"/>
    <cellStyle name="Heading 3 4 7" xfId="920"/>
    <cellStyle name="Heading 3 5" xfId="921"/>
    <cellStyle name="Heading 3 6" xfId="922"/>
    <cellStyle name="Heading 3 7" xfId="923"/>
    <cellStyle name="Heading 3 8" xfId="924"/>
    <cellStyle name="Heading 3 9" xfId="925"/>
    <cellStyle name="Heading 4 2" xfId="926"/>
    <cellStyle name="Heading 4 2 2" xfId="927"/>
    <cellStyle name="Heading 4 2 3" xfId="928"/>
    <cellStyle name="Heading 4 2 4" xfId="929"/>
    <cellStyle name="Heading 4 2 5" xfId="930"/>
    <cellStyle name="Heading 4 2 6" xfId="931"/>
    <cellStyle name="Heading 4 2 7" xfId="932"/>
    <cellStyle name="Heading 4 3" xfId="933"/>
    <cellStyle name="Heading 4 3 2" xfId="934"/>
    <cellStyle name="Heading 4 3 3" xfId="935"/>
    <cellStyle name="Heading 4 3 4" xfId="936"/>
    <cellStyle name="Heading 4 3 5" xfId="937"/>
    <cellStyle name="Heading 4 3 6" xfId="938"/>
    <cellStyle name="Heading 4 3 7" xfId="939"/>
    <cellStyle name="Heading 4 4 2" xfId="940"/>
    <cellStyle name="Heading 4 4 3" xfId="941"/>
    <cellStyle name="Heading 4 4 4" xfId="942"/>
    <cellStyle name="Heading 4 4 5" xfId="943"/>
    <cellStyle name="Heading 4 4 6" xfId="944"/>
    <cellStyle name="Heading 4 4 7" xfId="945"/>
    <cellStyle name="Hyperlink" xfId="5506" builtinId="8"/>
    <cellStyle name="Hyperlink 2" xfId="946"/>
    <cellStyle name="Hyperlink 3" xfId="947"/>
    <cellStyle name="I" xfId="948"/>
    <cellStyle name="I_Final - ER QBR pack" xfId="949"/>
    <cellStyle name="I_ppm2" xfId="950"/>
    <cellStyle name="I_ppm2 2" xfId="951"/>
    <cellStyle name="I_ppm2 2 2" xfId="3465"/>
    <cellStyle name="I_ppm2 2 3" xfId="3464"/>
    <cellStyle name="I_ppm2 3" xfId="3466"/>
    <cellStyle name="I_ppm2 4" xfId="3463"/>
    <cellStyle name="I_ppm2_2009-10 Budget Grant" xfId="952"/>
    <cellStyle name="I_ppm2_2009-10 Budget Grant 2" xfId="3468"/>
    <cellStyle name="I_ppm2_2009-10 Budget Grant 3" xfId="3467"/>
    <cellStyle name="I_ppm2_2009-10 Bus Infrastructure" xfId="953"/>
    <cellStyle name="I_ppm2_2009-10 Bus Infrastructure 2" xfId="3470"/>
    <cellStyle name="I_ppm2_2009-10 Bus Infrastructure 3" xfId="3469"/>
    <cellStyle name="I_ppm2_2009-10 COO Offices (streets) Update Output Sub_updating FTE outputs working" xfId="954"/>
    <cellStyle name="I_ppm2_2009-10 COO Offices (streets) Update Output Sub_updating FTE outputs working 2" xfId="3472"/>
    <cellStyle name="I_ppm2_2009-10 COO Offices (streets) Update Output Sub_updating FTE outputs working 3" xfId="3471"/>
    <cellStyle name="I_ppm2_2009-10 COO Offices (streets) Update Output Sub_updating FTE outputs working_2009-10 COO Offices (streets) Update Output Sub_updating FTE outputs working" xfId="955"/>
    <cellStyle name="I_ppm2_2009-10 COO Offices (streets) Update Output Sub_updating FTE outputs working_2009-10 COO Offices (streets) Update Output Sub_updating FTE outputs working 2" xfId="3474"/>
    <cellStyle name="I_ppm2_2009-10 COO Offices (streets) Update Output Sub_updating FTE outputs working_2009-10 COO Offices (streets) Update Output Sub_updating FTE outputs working 3" xfId="3473"/>
    <cellStyle name="I_ppm2_2009-10 Road Network Management (Pilot v1)" xfId="956"/>
    <cellStyle name="I_ppm2_2009-10 Road Network Management (Pilot v1) 2" xfId="3476"/>
    <cellStyle name="I_ppm2_2009-10 Road Network Management (Pilot v1) 3" xfId="3475"/>
    <cellStyle name="I_temp" xfId="957"/>
    <cellStyle name="I_temp 2" xfId="958"/>
    <cellStyle name="I_temp 3" xfId="959"/>
    <cellStyle name="I_temp 4" xfId="960"/>
    <cellStyle name="I_temp 5" xfId="961"/>
    <cellStyle name="I_temp 6" xfId="962"/>
    <cellStyle name="I_temp 7" xfId="963"/>
    <cellStyle name="I_temp_For distribution" xfId="964"/>
    <cellStyle name="Input %" xfId="965"/>
    <cellStyle name="Input % 2" xfId="966"/>
    <cellStyle name="Input % 3" xfId="967"/>
    <cellStyle name="Input % 4" xfId="968"/>
    <cellStyle name="Input % 5" xfId="969"/>
    <cellStyle name="Input % 6" xfId="970"/>
    <cellStyle name="Input % 7" xfId="971"/>
    <cellStyle name="Input %_2009-10 Budget Grant" xfId="972"/>
    <cellStyle name="Input £" xfId="973"/>
    <cellStyle name="Input £ 2" xfId="974"/>
    <cellStyle name="Input £ 3" xfId="975"/>
    <cellStyle name="Input £ 4" xfId="976"/>
    <cellStyle name="Input £ 5" xfId="977"/>
    <cellStyle name="Input £ 6" xfId="978"/>
    <cellStyle name="Input £ 7" xfId="979"/>
    <cellStyle name="Input £_2009-10 Budget Grant" xfId="980"/>
    <cellStyle name="Input 1" xfId="981"/>
    <cellStyle name="Input 1 - Light" xfId="982"/>
    <cellStyle name="Input 1_LU 5Y Plan Balance Sheet Model (Dev - Mar 2008)" xfId="983"/>
    <cellStyle name="Input 10" xfId="984"/>
    <cellStyle name="Input 11" xfId="985"/>
    <cellStyle name="Input 12" xfId="986"/>
    <cellStyle name="Input 13" xfId="987"/>
    <cellStyle name="Input 14" xfId="988"/>
    <cellStyle name="Input 15" xfId="989"/>
    <cellStyle name="Input 16" xfId="990"/>
    <cellStyle name="Input 17" xfId="991"/>
    <cellStyle name="Input 18" xfId="992"/>
    <cellStyle name="Input 19" xfId="993"/>
    <cellStyle name="Input 2" xfId="994"/>
    <cellStyle name="Input 2 - Light" xfId="995"/>
    <cellStyle name="Input 2 2" xfId="996"/>
    <cellStyle name="Input 2 3" xfId="997"/>
    <cellStyle name="Input 2 4" xfId="998"/>
    <cellStyle name="Input 2 5" xfId="999"/>
    <cellStyle name="Input 2 6" xfId="1000"/>
    <cellStyle name="Input 2 7" xfId="1001"/>
    <cellStyle name="Input 20" xfId="1002"/>
    <cellStyle name="Input 21" xfId="1003"/>
    <cellStyle name="Input 22" xfId="1004"/>
    <cellStyle name="Input 23" xfId="1005"/>
    <cellStyle name="Input 3" xfId="1006"/>
    <cellStyle name="Input 3 2" xfId="1007"/>
    <cellStyle name="Input 3 3" xfId="1008"/>
    <cellStyle name="Input 3 4" xfId="1009"/>
    <cellStyle name="Input 3 5" xfId="1010"/>
    <cellStyle name="Input 3 6" xfId="1011"/>
    <cellStyle name="Input 3 7" xfId="1012"/>
    <cellStyle name="Input 4" xfId="1013"/>
    <cellStyle name="Input 4 2" xfId="1014"/>
    <cellStyle name="Input 4 3" xfId="1015"/>
    <cellStyle name="Input 4 4" xfId="1016"/>
    <cellStyle name="Input 4 5" xfId="1017"/>
    <cellStyle name="Input 4 6" xfId="1018"/>
    <cellStyle name="Input 4 7" xfId="1019"/>
    <cellStyle name="Input 5" xfId="1020"/>
    <cellStyle name="Input 6" xfId="1021"/>
    <cellStyle name="Input 7" xfId="1022"/>
    <cellStyle name="Input 8" xfId="1023"/>
    <cellStyle name="Input 9" xfId="1024"/>
    <cellStyle name="Input date" xfId="1025"/>
    <cellStyle name="Input date 2" xfId="1026"/>
    <cellStyle name="Input date 3" xfId="1027"/>
    <cellStyle name="Input date 4" xfId="1028"/>
    <cellStyle name="Input date 5" xfId="1029"/>
    <cellStyle name="Input date 6" xfId="1030"/>
    <cellStyle name="Input date 7" xfId="1031"/>
    <cellStyle name="Input date_2009-10 Budget Grant" xfId="1032"/>
    <cellStyle name="Input general" xfId="1033"/>
    <cellStyle name="Input general 2" xfId="1034"/>
    <cellStyle name="Input general 3" xfId="1035"/>
    <cellStyle name="Input general 4" xfId="1036"/>
    <cellStyle name="Input general 5" xfId="1037"/>
    <cellStyle name="Input general 6" xfId="1038"/>
    <cellStyle name="Input general 7" xfId="1039"/>
    <cellStyle name="Input general_2009-10 Budget Grant" xfId="1040"/>
    <cellStyle name="Input time" xfId="1041"/>
    <cellStyle name="Input time 2" xfId="1042"/>
    <cellStyle name="Input time 3" xfId="1043"/>
    <cellStyle name="Input time 4" xfId="1044"/>
    <cellStyle name="Input time 5" xfId="1045"/>
    <cellStyle name="Input time 6" xfId="1046"/>
    <cellStyle name="Input time 7" xfId="1047"/>
    <cellStyle name="Input time_2009-10 Budget Grant" xfId="1048"/>
    <cellStyle name="INPUT2" xfId="1049"/>
    <cellStyle name="InputCells" xfId="1050"/>
    <cellStyle name="InputCells 2" xfId="1051"/>
    <cellStyle name="InputCells 2 2" xfId="3479"/>
    <cellStyle name="InputCells 2 3" xfId="3478"/>
    <cellStyle name="InputCells 3" xfId="1052"/>
    <cellStyle name="InputCells 3 2" xfId="3481"/>
    <cellStyle name="InputCells 3 3" xfId="3480"/>
    <cellStyle name="InputCells 4" xfId="1053"/>
    <cellStyle name="InputCells 4 2" xfId="3483"/>
    <cellStyle name="InputCells 4 3" xfId="3482"/>
    <cellStyle name="InputCells 5" xfId="1054"/>
    <cellStyle name="InputCells 5 2" xfId="3485"/>
    <cellStyle name="InputCells 5 3" xfId="3484"/>
    <cellStyle name="InputCells 6" xfId="1055"/>
    <cellStyle name="InputCells 6 2" xfId="3487"/>
    <cellStyle name="InputCells 6 3" xfId="3486"/>
    <cellStyle name="InputCells 7" xfId="1056"/>
    <cellStyle name="InputCells 7 2" xfId="3489"/>
    <cellStyle name="InputCells 7 3" xfId="3488"/>
    <cellStyle name="InputCells 8" xfId="3490"/>
    <cellStyle name="InputCells 9" xfId="3477"/>
    <cellStyle name="INPUTNOCHG" xfId="1057"/>
    <cellStyle name="INPUTNOCHG 2" xfId="1058"/>
    <cellStyle name="INPUTNOCHG 3" xfId="1059"/>
    <cellStyle name="INPUTNOCHG 4" xfId="1060"/>
    <cellStyle name="INPUTNOCHG 5" xfId="1061"/>
    <cellStyle name="INPUTNOCHG 6" xfId="1062"/>
    <cellStyle name="INPUTNOCHG 7" xfId="1063"/>
    <cellStyle name="Level1" xfId="1064"/>
    <cellStyle name="Level1 2" xfId="1065"/>
    <cellStyle name="linked" xfId="1066"/>
    <cellStyle name="Linked Cell 10" xfId="1067"/>
    <cellStyle name="Linked Cell 11" xfId="1068"/>
    <cellStyle name="Linked Cell 12" xfId="1069"/>
    <cellStyle name="Linked Cell 13" xfId="1070"/>
    <cellStyle name="Linked Cell 14" xfId="1071"/>
    <cellStyle name="Linked Cell 2" xfId="1072"/>
    <cellStyle name="Linked Cell 2 2" xfId="1073"/>
    <cellStyle name="Linked Cell 2 3" xfId="1074"/>
    <cellStyle name="Linked Cell 2 4" xfId="1075"/>
    <cellStyle name="Linked Cell 2 5" xfId="1076"/>
    <cellStyle name="Linked Cell 2 6" xfId="1077"/>
    <cellStyle name="Linked Cell 2 7" xfId="1078"/>
    <cellStyle name="Linked Cell 3" xfId="1079"/>
    <cellStyle name="Linked Cell 3 2" xfId="1080"/>
    <cellStyle name="Linked Cell 3 3" xfId="1081"/>
    <cellStyle name="Linked Cell 3 4" xfId="1082"/>
    <cellStyle name="Linked Cell 3 5" xfId="1083"/>
    <cellStyle name="Linked Cell 3 6" xfId="1084"/>
    <cellStyle name="Linked Cell 3 7" xfId="1085"/>
    <cellStyle name="Linked Cell 4" xfId="1086"/>
    <cellStyle name="Linked Cell 4 2" xfId="1087"/>
    <cellStyle name="Linked Cell 4 3" xfId="1088"/>
    <cellStyle name="Linked Cell 4 4" xfId="1089"/>
    <cellStyle name="Linked Cell 4 5" xfId="1090"/>
    <cellStyle name="Linked Cell 4 6" xfId="1091"/>
    <cellStyle name="Linked Cell 4 7" xfId="1092"/>
    <cellStyle name="Linked Cell 5" xfId="1093"/>
    <cellStyle name="Linked Cell 6" xfId="1094"/>
    <cellStyle name="Linked Cell 7" xfId="1095"/>
    <cellStyle name="Linked Cell 8" xfId="1096"/>
    <cellStyle name="Linked Cell 9" xfId="1097"/>
    <cellStyle name="load up" xfId="1098"/>
    <cellStyle name="Locked" xfId="1099"/>
    <cellStyle name="Locked 2" xfId="1100"/>
    <cellStyle name="Locked 3" xfId="1101"/>
    <cellStyle name="Locked 4" xfId="1102"/>
    <cellStyle name="Locked 5" xfId="1103"/>
    <cellStyle name="Locked 6" xfId="1104"/>
    <cellStyle name="Locked 7" xfId="1105"/>
    <cellStyle name="Locked_2009-10 Budget Grant" xfId="1106"/>
    <cellStyle name="macro %" xfId="1107"/>
    <cellStyle name="macro % 2" xfId="1108"/>
    <cellStyle name="macro % 3" xfId="1109"/>
    <cellStyle name="macro % 4" xfId="1110"/>
    <cellStyle name="macro % 5" xfId="1111"/>
    <cellStyle name="macro % 6" xfId="1112"/>
    <cellStyle name="macro % 7" xfId="1113"/>
    <cellStyle name="macro %_2009-10 Budget Grant" xfId="1114"/>
    <cellStyle name="macro £" xfId="1115"/>
    <cellStyle name="macro £ 2" xfId="1116"/>
    <cellStyle name="macro £ 3" xfId="1117"/>
    <cellStyle name="macro £ 4" xfId="1118"/>
    <cellStyle name="macro £ 5" xfId="1119"/>
    <cellStyle name="macro £ 6" xfId="1120"/>
    <cellStyle name="macro £ 7" xfId="1121"/>
    <cellStyle name="macro £_2009-10 Budget Grant" xfId="1122"/>
    <cellStyle name="macro general" xfId="1123"/>
    <cellStyle name="macro general 2" xfId="1124"/>
    <cellStyle name="macro general 3" xfId="1125"/>
    <cellStyle name="macro general 4" xfId="1126"/>
    <cellStyle name="macro general 5" xfId="1127"/>
    <cellStyle name="macro general 6" xfId="1128"/>
    <cellStyle name="macro general 7" xfId="1129"/>
    <cellStyle name="macro general_2009-10 Budget Grant" xfId="1130"/>
    <cellStyle name="macro mins" xfId="1131"/>
    <cellStyle name="macro mins 2" xfId="1132"/>
    <cellStyle name="macro mins 3" xfId="1133"/>
    <cellStyle name="macro mins 4" xfId="1134"/>
    <cellStyle name="macro mins 5" xfId="1135"/>
    <cellStyle name="macro mins 6" xfId="1136"/>
    <cellStyle name="macro mins 7" xfId="1137"/>
    <cellStyle name="macro mins_2009-10 Budget Grant" xfId="1138"/>
    <cellStyle name="macro time" xfId="1139"/>
    <cellStyle name="macro time 2" xfId="1140"/>
    <cellStyle name="macro time 3" xfId="1141"/>
    <cellStyle name="macro time 4" xfId="1142"/>
    <cellStyle name="macro time 5" xfId="1143"/>
    <cellStyle name="macro time 6" xfId="1144"/>
    <cellStyle name="macro time 7" xfId="1145"/>
    <cellStyle name="macro time_2009-10 Budget Grant" xfId="1146"/>
    <cellStyle name="manual" xfId="1147"/>
    <cellStyle name="manual 2" xfId="1148"/>
    <cellStyle name="manual 3" xfId="1149"/>
    <cellStyle name="manual 4" xfId="1150"/>
    <cellStyle name="manual 5" xfId="1151"/>
    <cellStyle name="manual 6" xfId="1152"/>
    <cellStyle name="manual 7" xfId="1153"/>
    <cellStyle name="ManualInput#.##" xfId="1154"/>
    <cellStyle name="ManualInput#.## 2" xfId="1155"/>
    <cellStyle name="ManualInput#.## 3" xfId="1156"/>
    <cellStyle name="ManualInput#.## 4" xfId="1157"/>
    <cellStyle name="ManualInput#.## 5" xfId="1158"/>
    <cellStyle name="ManualInput#.## 6" xfId="1159"/>
    <cellStyle name="ManualInput#.## 7" xfId="1160"/>
    <cellStyle name="ManualInput%0dp" xfId="1161"/>
    <cellStyle name="ManualInput%0dp 2" xfId="1162"/>
    <cellStyle name="ManualInput%0dp 3" xfId="1163"/>
    <cellStyle name="ManualInput%0dp 4" xfId="1164"/>
    <cellStyle name="ManualInput%0dp 5" xfId="1165"/>
    <cellStyle name="ManualInput%0dp 6" xfId="1166"/>
    <cellStyle name="ManualInput%0dp 7" xfId="1167"/>
    <cellStyle name="ManualInput%2dp" xfId="1168"/>
    <cellStyle name="ManualInput%2dp 2" xfId="1169"/>
    <cellStyle name="ManualInput%2dp 3" xfId="1170"/>
    <cellStyle name="ManualInput%2dp 4" xfId="1171"/>
    <cellStyle name="ManualInput%2dp 5" xfId="1172"/>
    <cellStyle name="ManualInput%2dp 6" xfId="1173"/>
    <cellStyle name="ManualInput%2dp 7" xfId="1174"/>
    <cellStyle name="Named Range" xfId="1175"/>
    <cellStyle name="Named Range Tag" xfId="1176"/>
    <cellStyle name="Neutral 10" xfId="1177"/>
    <cellStyle name="Neutral 11" xfId="1178"/>
    <cellStyle name="Neutral 12" xfId="1179"/>
    <cellStyle name="Neutral 13" xfId="1180"/>
    <cellStyle name="Neutral 14" xfId="1181"/>
    <cellStyle name="Neutral 2" xfId="1182"/>
    <cellStyle name="Neutral 2 2" xfId="1183"/>
    <cellStyle name="Neutral 2 3" xfId="1184"/>
    <cellStyle name="Neutral 2 4" xfId="1185"/>
    <cellStyle name="Neutral 2 5" xfId="1186"/>
    <cellStyle name="Neutral 2 6" xfId="1187"/>
    <cellStyle name="Neutral 2 7" xfId="1188"/>
    <cellStyle name="Neutral 3" xfId="1189"/>
    <cellStyle name="Neutral 3 2" xfId="1190"/>
    <cellStyle name="Neutral 3 3" xfId="1191"/>
    <cellStyle name="Neutral 3 4" xfId="1192"/>
    <cellStyle name="Neutral 3 5" xfId="1193"/>
    <cellStyle name="Neutral 3 6" xfId="1194"/>
    <cellStyle name="Neutral 3 7" xfId="1195"/>
    <cellStyle name="Neutral 4" xfId="1196"/>
    <cellStyle name="Neutral 4 2" xfId="1197"/>
    <cellStyle name="Neutral 4 3" xfId="1198"/>
    <cellStyle name="Neutral 4 4" xfId="1199"/>
    <cellStyle name="Neutral 4 5" xfId="1200"/>
    <cellStyle name="Neutral 4 6" xfId="1201"/>
    <cellStyle name="Neutral 4 7" xfId="1202"/>
    <cellStyle name="Neutral 5" xfId="1203"/>
    <cellStyle name="Neutral 6" xfId="1204"/>
    <cellStyle name="Neutral 7" xfId="1205"/>
    <cellStyle name="Neutral 8" xfId="1206"/>
    <cellStyle name="Neutral 9" xfId="1207"/>
    <cellStyle name="Normal" xfId="0" builtinId="0"/>
    <cellStyle name="Normal 10" xfId="1208"/>
    <cellStyle name="Normal 10 2" xfId="1209"/>
    <cellStyle name="Normal 10 2 2" xfId="1210"/>
    <cellStyle name="Normal 10 3" xfId="1211"/>
    <cellStyle name="Normal 11" xfId="1212"/>
    <cellStyle name="Normal 11 2" xfId="1213"/>
    <cellStyle name="Normal 11 2 2" xfId="1214"/>
    <cellStyle name="Normal 11 3" xfId="1215"/>
    <cellStyle name="Normal 12" xfId="1216"/>
    <cellStyle name="Normal 12 2" xfId="3492"/>
    <cellStyle name="Normal 12 3" xfId="3491"/>
    <cellStyle name="Normal 13" xfId="1217"/>
    <cellStyle name="Normal 13 2" xfId="3494"/>
    <cellStyle name="Normal 13 3" xfId="3493"/>
    <cellStyle name="Normal 14" xfId="1218"/>
    <cellStyle name="Normal 15" xfId="1219"/>
    <cellStyle name="Normal 15 2" xfId="3496"/>
    <cellStyle name="Normal 15 3" xfId="3495"/>
    <cellStyle name="Normal 16" xfId="1220"/>
    <cellStyle name="Normal 16 2" xfId="1221"/>
    <cellStyle name="Normal 17" xfId="1222"/>
    <cellStyle name="Normal 17 2" xfId="1223"/>
    <cellStyle name="Normal 17 2 2" xfId="1224"/>
    <cellStyle name="Normal 17 3" xfId="1225"/>
    <cellStyle name="Normal 18" xfId="1226"/>
    <cellStyle name="Normal 18 2" xfId="1227"/>
    <cellStyle name="Normal 18 2 2" xfId="1228"/>
    <cellStyle name="Normal 19" xfId="1229"/>
    <cellStyle name="Normal 19 2" xfId="1230"/>
    <cellStyle name="Normal 2" xfId="1231"/>
    <cellStyle name="Normal 2 10" xfId="1232"/>
    <cellStyle name="Normal 2 11" xfId="1233"/>
    <cellStyle name="Normal 2 12" xfId="1234"/>
    <cellStyle name="Normal 2 13" xfId="1235"/>
    <cellStyle name="Normal 2 14" xfId="5513"/>
    <cellStyle name="Normal 2 2" xfId="1236"/>
    <cellStyle name="Normal 2 2 2" xfId="1237"/>
    <cellStyle name="Normal 2 2 2 2" xfId="1238"/>
    <cellStyle name="Normal 2 2 2 3" xfId="1239"/>
    <cellStyle name="Normal 2 2 2 4" xfId="1240"/>
    <cellStyle name="Normal 2 2 2 5" xfId="1241"/>
    <cellStyle name="Normal 2 2 2 6" xfId="1242"/>
    <cellStyle name="Normal 2 2 2 7" xfId="1243"/>
    <cellStyle name="Normal 2 2 2 8" xfId="1244"/>
    <cellStyle name="Normal 2 2 2 8 2" xfId="3498"/>
    <cellStyle name="Normal 2 2 2 8 3" xfId="3497"/>
    <cellStyle name="Normal 2 2 3" xfId="1245"/>
    <cellStyle name="Normal 2 2 3 2" xfId="3500"/>
    <cellStyle name="Normal 2 2 3 3" xfId="3499"/>
    <cellStyle name="Normal 2 2 4" xfId="1246"/>
    <cellStyle name="Normal 2 2 4 2" xfId="3502"/>
    <cellStyle name="Normal 2 2 4 3" xfId="3501"/>
    <cellStyle name="Normal 2 2 5" xfId="1247"/>
    <cellStyle name="Normal 2 2 5 2" xfId="3504"/>
    <cellStyle name="Normal 2 2 5 3" xfId="3503"/>
    <cellStyle name="Normal 2 2 6" xfId="1248"/>
    <cellStyle name="Normal 2 2 6 2" xfId="3506"/>
    <cellStyle name="Normal 2 2 6 3" xfId="3505"/>
    <cellStyle name="Normal 2 2 7" xfId="1249"/>
    <cellStyle name="Normal 2 2 7 2" xfId="3508"/>
    <cellStyle name="Normal 2 2 7 3" xfId="3507"/>
    <cellStyle name="Normal 2 2 8" xfId="1250"/>
    <cellStyle name="Normal 2 2 8 2" xfId="5514"/>
    <cellStyle name="Normal 2 3" xfId="1251"/>
    <cellStyle name="Normal 2 3 2" xfId="1252"/>
    <cellStyle name="Normal 2 3 3" xfId="1253"/>
    <cellStyle name="Normal 2 3 4" xfId="1254"/>
    <cellStyle name="Normal 2 3 5" xfId="1255"/>
    <cellStyle name="Normal 2 3 6" xfId="1256"/>
    <cellStyle name="Normal 2 3 7" xfId="1257"/>
    <cellStyle name="Normal 2 3 8" xfId="1258"/>
    <cellStyle name="Normal 2 4" xfId="1259"/>
    <cellStyle name="Normal 2 5" xfId="1260"/>
    <cellStyle name="Normal 2 6" xfId="1261"/>
    <cellStyle name="Normal 2 7" xfId="1262"/>
    <cellStyle name="Normal 2 8" xfId="1263"/>
    <cellStyle name="Normal 2 9" xfId="1264"/>
    <cellStyle name="Normal 2_Manual Entry" xfId="1265"/>
    <cellStyle name="Normal 20" xfId="1266"/>
    <cellStyle name="Normal 20 2" xfId="1267"/>
    <cellStyle name="Normal 21" xfId="1268"/>
    <cellStyle name="Normal 21 2" xfId="1269"/>
    <cellStyle name="Normal 22" xfId="1270"/>
    <cellStyle name="Normal 22 2" xfId="1271"/>
    <cellStyle name="Normal 22 3" xfId="1272"/>
    <cellStyle name="Normal 23" xfId="1273"/>
    <cellStyle name="Normal 24" xfId="1274"/>
    <cellStyle name="Normal 25" xfId="1275"/>
    <cellStyle name="Normal 26" xfId="1276"/>
    <cellStyle name="Normal 27" xfId="1277"/>
    <cellStyle name="Normal 28" xfId="1278"/>
    <cellStyle name="Normal 29" xfId="1279"/>
    <cellStyle name="Normal 3" xfId="1280"/>
    <cellStyle name="Normal 3 2" xfId="1281"/>
    <cellStyle name="Normal 3 2 2" xfId="1282"/>
    <cellStyle name="Normal 3 2 2 2" xfId="1283"/>
    <cellStyle name="Normal 3 2 2 2 2" xfId="5515"/>
    <cellStyle name="Normal 3 2 2 3" xfId="3510"/>
    <cellStyle name="Normal 3 2 2 4" xfId="3509"/>
    <cellStyle name="Normal 3 2 3" xfId="1284"/>
    <cellStyle name="Normal 3 2 3 2" xfId="5516"/>
    <cellStyle name="Normal 3 3" xfId="1285"/>
    <cellStyle name="Normal 3 3 2" xfId="1286"/>
    <cellStyle name="Normal 3 4" xfId="1287"/>
    <cellStyle name="Normal 3 4 2" xfId="3512"/>
    <cellStyle name="Normal 3 4 3" xfId="3511"/>
    <cellStyle name="Normal 3 5" xfId="1288"/>
    <cellStyle name="Normal 3 5 2" xfId="3514"/>
    <cellStyle name="Normal 3 5 3" xfId="3513"/>
    <cellStyle name="Normal 3 6" xfId="1289"/>
    <cellStyle name="Normal 3 6 2" xfId="3516"/>
    <cellStyle name="Normal 3 6 3" xfId="3515"/>
    <cellStyle name="Normal 3 7" xfId="1290"/>
    <cellStyle name="Normal 3 7 2" xfId="3518"/>
    <cellStyle name="Normal 3 7 3" xfId="3517"/>
    <cellStyle name="Normal 3 8" xfId="1291"/>
    <cellStyle name="Normal 3 8 2" xfId="3520"/>
    <cellStyle name="Normal 3 8 3" xfId="3519"/>
    <cellStyle name="Normal 3 9" xfId="1292"/>
    <cellStyle name="Normal 30" xfId="1293"/>
    <cellStyle name="Normal 31" xfId="1294"/>
    <cellStyle name="Normal 32" xfId="1295"/>
    <cellStyle name="Normal 33" xfId="1296"/>
    <cellStyle name="Normal 34" xfId="1297"/>
    <cellStyle name="Normal 34 2" xfId="1298"/>
    <cellStyle name="Normal 35" xfId="1299"/>
    <cellStyle name="Normal 35 2" xfId="1300"/>
    <cellStyle name="Normal 36" xfId="1301"/>
    <cellStyle name="Normal 36 2" xfId="1302"/>
    <cellStyle name="Normal 37" xfId="1303"/>
    <cellStyle name="Normal 37 2" xfId="1304"/>
    <cellStyle name="Normal 38" xfId="1305"/>
    <cellStyle name="Normal 39" xfId="1306"/>
    <cellStyle name="Normal 4" xfId="1307"/>
    <cellStyle name="Normal 4 10" xfId="3521"/>
    <cellStyle name="Normal 4 2" xfId="1308"/>
    <cellStyle name="Normal 4 2 2" xfId="1309"/>
    <cellStyle name="Normal 4 3" xfId="1310"/>
    <cellStyle name="Normal 4 3 2" xfId="1311"/>
    <cellStyle name="Normal 4 4" xfId="1312"/>
    <cellStyle name="Normal 4 4 2" xfId="1313"/>
    <cellStyle name="Normal 4 5" xfId="1314"/>
    <cellStyle name="Normal 4 5 2" xfId="1315"/>
    <cellStyle name="Normal 4 6" xfId="1316"/>
    <cellStyle name="Normal 4 6 2" xfId="1317"/>
    <cellStyle name="Normal 4 7" xfId="1318"/>
    <cellStyle name="Normal 4 8" xfId="1319"/>
    <cellStyle name="Normal 4 8 2" xfId="5517"/>
    <cellStyle name="Normal 4 9" xfId="3522"/>
    <cellStyle name="Normal 40" xfId="1320"/>
    <cellStyle name="Normal 41" xfId="1321"/>
    <cellStyle name="Normal 42" xfId="1322"/>
    <cellStyle name="Normal 43" xfId="1323"/>
    <cellStyle name="Normal 44" xfId="1324"/>
    <cellStyle name="Normal 45" xfId="3523"/>
    <cellStyle name="Normal 46" xfId="5504"/>
    <cellStyle name="Normal 46 2" xfId="5565"/>
    <cellStyle name="Normal 47" xfId="5507"/>
    <cellStyle name="Normal 47 2" xfId="5567"/>
    <cellStyle name="Normal 48" xfId="5508"/>
    <cellStyle name="Normal 48 2" xfId="5568"/>
    <cellStyle name="Normal 49" xfId="5509"/>
    <cellStyle name="Normal 49 2" xfId="5569"/>
    <cellStyle name="Normal 5" xfId="1325"/>
    <cellStyle name="Normal 5 2" xfId="1326"/>
    <cellStyle name="Normal 5 3" xfId="1327"/>
    <cellStyle name="Normal 5 4" xfId="1328"/>
    <cellStyle name="Normal 5 5" xfId="1329"/>
    <cellStyle name="Normal 5 6" xfId="1330"/>
    <cellStyle name="Normal 5 7" xfId="1331"/>
    <cellStyle name="Normal 5 8" xfId="1332"/>
    <cellStyle name="Normal 5 8 2" xfId="1333"/>
    <cellStyle name="Normal 5 9" xfId="1334"/>
    <cellStyle name="Normal 5 9 2" xfId="1335"/>
    <cellStyle name="Normal 50" xfId="5510"/>
    <cellStyle name="Normal 50 2" xfId="5570"/>
    <cellStyle name="Normal 51" xfId="5512"/>
    <cellStyle name="Normal 52" xfId="5511"/>
    <cellStyle name="Normal 53" xfId="5571"/>
    <cellStyle name="Normal 6" xfId="1336"/>
    <cellStyle name="Normal 6 10" xfId="1337"/>
    <cellStyle name="Normal 6 10 2" xfId="5518"/>
    <cellStyle name="Normal 6 2" xfId="1338"/>
    <cellStyle name="Normal 6 2 2" xfId="3525"/>
    <cellStyle name="Normal 6 2 3" xfId="3524"/>
    <cellStyle name="Normal 6 3" xfId="1339"/>
    <cellStyle name="Normal 6 3 2" xfId="3527"/>
    <cellStyle name="Normal 6 3 3" xfId="3526"/>
    <cellStyle name="Normal 6 4" xfId="1340"/>
    <cellStyle name="Normal 6 4 2" xfId="3529"/>
    <cellStyle name="Normal 6 4 3" xfId="3528"/>
    <cellStyle name="Normal 6 5" xfId="1341"/>
    <cellStyle name="Normal 6 5 2" xfId="3531"/>
    <cellStyle name="Normal 6 5 3" xfId="3530"/>
    <cellStyle name="Normal 6 6" xfId="1342"/>
    <cellStyle name="Normal 6 6 2" xfId="3533"/>
    <cellStyle name="Normal 6 6 3" xfId="3532"/>
    <cellStyle name="Normal 6 7" xfId="1343"/>
    <cellStyle name="Normal 6 7 2" xfId="3535"/>
    <cellStyle name="Normal 6 7 3" xfId="3534"/>
    <cellStyle name="Normal 6 8" xfId="1344"/>
    <cellStyle name="Normal 6 8 2" xfId="3537"/>
    <cellStyle name="Normal 6 8 3" xfId="3536"/>
    <cellStyle name="Normal 6 9" xfId="1345"/>
    <cellStyle name="Normal 6 9 2" xfId="3539"/>
    <cellStyle name="Normal 6 9 3" xfId="3538"/>
    <cellStyle name="Normal 6_Org changes_summary_v61" xfId="1346"/>
    <cellStyle name="Normal 7" xfId="1347"/>
    <cellStyle name="Normal 7 2" xfId="1348"/>
    <cellStyle name="Normal 7 2 2" xfId="1349"/>
    <cellStyle name="Normal 7 2 2 2" xfId="3541"/>
    <cellStyle name="Normal 7 2 2 3" xfId="3540"/>
    <cellStyle name="Normal 7 3" xfId="1350"/>
    <cellStyle name="Normal 7 3 2" xfId="3543"/>
    <cellStyle name="Normal 7 3 3" xfId="3542"/>
    <cellStyle name="Normal 7 4" xfId="1351"/>
    <cellStyle name="Normal 7 4 2" xfId="3545"/>
    <cellStyle name="Normal 7 4 3" xfId="3544"/>
    <cellStyle name="Normal 7 5" xfId="1352"/>
    <cellStyle name="Normal 7 5 2" xfId="3547"/>
    <cellStyle name="Normal 7 5 3" xfId="3546"/>
    <cellStyle name="Normal 7 6" xfId="1353"/>
    <cellStyle name="Normal 7 6 2" xfId="3549"/>
    <cellStyle name="Normal 7 6 3" xfId="3548"/>
    <cellStyle name="Normal 7 7" xfId="1354"/>
    <cellStyle name="Normal 7 7 2" xfId="3551"/>
    <cellStyle name="Normal 7 7 3" xfId="3550"/>
    <cellStyle name="Normal 7 8" xfId="1355"/>
    <cellStyle name="Normal 7 8 2" xfId="3553"/>
    <cellStyle name="Normal 7 8 3" xfId="3552"/>
    <cellStyle name="Normal 8" xfId="1356"/>
    <cellStyle name="Normal 8 2" xfId="1357"/>
    <cellStyle name="Normal 8 2 2" xfId="1358"/>
    <cellStyle name="Normal 8 2 2 2" xfId="1359"/>
    <cellStyle name="Normal 8 2 2 2 2" xfId="1360"/>
    <cellStyle name="Normal 8 2 2 3" xfId="1361"/>
    <cellStyle name="Normal 8 2 2 3 2" xfId="1362"/>
    <cellStyle name="Normal 8 2 2 4" xfId="1363"/>
    <cellStyle name="Normal 8 2 2 4 2" xfId="1364"/>
    <cellStyle name="Normal 8 2 2 5" xfId="1365"/>
    <cellStyle name="Normal 8 2 2 5 2" xfId="1366"/>
    <cellStyle name="Normal 8 2 2 6" xfId="1367"/>
    <cellStyle name="Normal 8 2 3" xfId="1368"/>
    <cellStyle name="Normal 8 2 3 2" xfId="1369"/>
    <cellStyle name="Normal 8 2 3 2 2" xfId="1370"/>
    <cellStyle name="Normal 8 2 3 3" xfId="1371"/>
    <cellStyle name="Normal 8 2 3 3 2" xfId="1372"/>
    <cellStyle name="Normal 8 2 3 4" xfId="1373"/>
    <cellStyle name="Normal 8 2 4" xfId="1374"/>
    <cellStyle name="Normal 8 2 4 2" xfId="1375"/>
    <cellStyle name="Normal 8 2 4 2 2" xfId="1376"/>
    <cellStyle name="Normal 8 2 4 3" xfId="1377"/>
    <cellStyle name="Normal 8 2 4 3 2" xfId="1378"/>
    <cellStyle name="Normal 8 2 4 4" xfId="1379"/>
    <cellStyle name="Normal 8 2 5" xfId="1380"/>
    <cellStyle name="Normal 8 2 5 2" xfId="1381"/>
    <cellStyle name="Normal 8 2 5 2 2" xfId="1382"/>
    <cellStyle name="Normal 8 2 5 3" xfId="1383"/>
    <cellStyle name="Normal 8 2 6" xfId="1384"/>
    <cellStyle name="Normal 8 2 6 2" xfId="1385"/>
    <cellStyle name="Normal 8 3" xfId="1386"/>
    <cellStyle name="Normal 8 3 2" xfId="1387"/>
    <cellStyle name="Normal 9" xfId="1388"/>
    <cellStyle name="Normal 9 2" xfId="1389"/>
    <cellStyle name="Normal 9 3" xfId="1390"/>
    <cellStyle name="Normal 9 3 2" xfId="1391"/>
    <cellStyle name="Note 10" xfId="1392"/>
    <cellStyle name="Note 10 2" xfId="3555"/>
    <cellStyle name="Note 10 3" xfId="3554"/>
    <cellStyle name="Note 11" xfId="1393"/>
    <cellStyle name="Note 11 2" xfId="3557"/>
    <cellStyle name="Note 11 3" xfId="3556"/>
    <cellStyle name="Note 12" xfId="1394"/>
    <cellStyle name="Note 12 2" xfId="3559"/>
    <cellStyle name="Note 12 3" xfId="3558"/>
    <cellStyle name="Note 13" xfId="1395"/>
    <cellStyle name="Note 13 2" xfId="3561"/>
    <cellStyle name="Note 13 3" xfId="3560"/>
    <cellStyle name="Note 14" xfId="1396"/>
    <cellStyle name="Note 14 2" xfId="1397"/>
    <cellStyle name="Note 14 2 2" xfId="1398"/>
    <cellStyle name="Note 14 2 2 2" xfId="3565"/>
    <cellStyle name="Note 14 2 2 3" xfId="3564"/>
    <cellStyle name="Note 14 2 3" xfId="1399"/>
    <cellStyle name="Note 14 2 3 2" xfId="3567"/>
    <cellStyle name="Note 14 2 3 3" xfId="3566"/>
    <cellStyle name="Note 14 2 4" xfId="1400"/>
    <cellStyle name="Note 14 2 4 2" xfId="3569"/>
    <cellStyle name="Note 14 2 4 3" xfId="3568"/>
    <cellStyle name="Note 14 2 5" xfId="1401"/>
    <cellStyle name="Note 14 2 5 2" xfId="3571"/>
    <cellStyle name="Note 14 2 5 3" xfId="3570"/>
    <cellStyle name="Note 14 2 6" xfId="1402"/>
    <cellStyle name="Note 14 2 6 2" xfId="3573"/>
    <cellStyle name="Note 14 2 6 3" xfId="3572"/>
    <cellStyle name="Note 14 2 7" xfId="3574"/>
    <cellStyle name="Note 14 2 8" xfId="3563"/>
    <cellStyle name="Note 14 3" xfId="1403"/>
    <cellStyle name="Note 14 3 2" xfId="3576"/>
    <cellStyle name="Note 14 3 3" xfId="3575"/>
    <cellStyle name="Note 14 4" xfId="1404"/>
    <cellStyle name="Note 14 4 2" xfId="3578"/>
    <cellStyle name="Note 14 4 3" xfId="3577"/>
    <cellStyle name="Note 14 5" xfId="1405"/>
    <cellStyle name="Note 14 5 2" xfId="3580"/>
    <cellStyle name="Note 14 5 3" xfId="3579"/>
    <cellStyle name="Note 14 6" xfId="1406"/>
    <cellStyle name="Note 14 6 2" xfId="3582"/>
    <cellStyle name="Note 14 6 3" xfId="3581"/>
    <cellStyle name="Note 14 7" xfId="1407"/>
    <cellStyle name="Note 14 7 2" xfId="3584"/>
    <cellStyle name="Note 14 7 3" xfId="3583"/>
    <cellStyle name="Note 14 8" xfId="3585"/>
    <cellStyle name="Note 14 9" xfId="3562"/>
    <cellStyle name="Note 15" xfId="1408"/>
    <cellStyle name="Note 15 2" xfId="1409"/>
    <cellStyle name="Note 15 2 2" xfId="3588"/>
    <cellStyle name="Note 15 2 3" xfId="3587"/>
    <cellStyle name="Note 15 3" xfId="1410"/>
    <cellStyle name="Note 15 3 2" xfId="3590"/>
    <cellStyle name="Note 15 3 3" xfId="3589"/>
    <cellStyle name="Note 15 4" xfId="1411"/>
    <cellStyle name="Note 15 4 2" xfId="3592"/>
    <cellStyle name="Note 15 4 3" xfId="3591"/>
    <cellStyle name="Note 15 5" xfId="1412"/>
    <cellStyle name="Note 15 5 2" xfId="3594"/>
    <cellStyle name="Note 15 5 3" xfId="3593"/>
    <cellStyle name="Note 15 6" xfId="1413"/>
    <cellStyle name="Note 15 6 2" xfId="3596"/>
    <cellStyle name="Note 15 6 3" xfId="3595"/>
    <cellStyle name="Note 15 7" xfId="3597"/>
    <cellStyle name="Note 15 8" xfId="3586"/>
    <cellStyle name="Note 2" xfId="1414"/>
    <cellStyle name="Note 2 2" xfId="1415"/>
    <cellStyle name="Note 2 3" xfId="1416"/>
    <cellStyle name="Note 2 4" xfId="1417"/>
    <cellStyle name="Note 2 5" xfId="1418"/>
    <cellStyle name="Note 2 6" xfId="1419"/>
    <cellStyle name="Note 2 7" xfId="1420"/>
    <cellStyle name="Note 2 8" xfId="3599"/>
    <cellStyle name="Note 2 9" xfId="3598"/>
    <cellStyle name="Note 3" xfId="1421"/>
    <cellStyle name="Note 3 2" xfId="1422"/>
    <cellStyle name="Note 3 3" xfId="1423"/>
    <cellStyle name="Note 3 4" xfId="1424"/>
    <cellStyle name="Note 3 5" xfId="1425"/>
    <cellStyle name="Note 3 6" xfId="1426"/>
    <cellStyle name="Note 3 7" xfId="1427"/>
    <cellStyle name="Note 3 8" xfId="3601"/>
    <cellStyle name="Note 3 9" xfId="3600"/>
    <cellStyle name="Note 4" xfId="1428"/>
    <cellStyle name="Note 4 2" xfId="1429"/>
    <cellStyle name="Note 4 3" xfId="1430"/>
    <cellStyle name="Note 4 4" xfId="1431"/>
    <cellStyle name="Note 4 5" xfId="1432"/>
    <cellStyle name="Note 4 6" xfId="1433"/>
    <cellStyle name="Note 4 7" xfId="1434"/>
    <cellStyle name="Note 4 8" xfId="3603"/>
    <cellStyle name="Note 4 9" xfId="3602"/>
    <cellStyle name="Note 5" xfId="1435"/>
    <cellStyle name="Note 5 2" xfId="3605"/>
    <cellStyle name="Note 5 3" xfId="3604"/>
    <cellStyle name="Note 6" xfId="1436"/>
    <cellStyle name="Note 6 2" xfId="3607"/>
    <cellStyle name="Note 6 3" xfId="3606"/>
    <cellStyle name="Note 7" xfId="1437"/>
    <cellStyle name="Note 7 2" xfId="3609"/>
    <cellStyle name="Note 7 3" xfId="3608"/>
    <cellStyle name="Note 8" xfId="1438"/>
    <cellStyle name="Note 8 2" xfId="3611"/>
    <cellStyle name="Note 8 3" xfId="3610"/>
    <cellStyle name="Note 9" xfId="1439"/>
    <cellStyle name="Note 9 2" xfId="3613"/>
    <cellStyle name="Note 9 3" xfId="3612"/>
    <cellStyle name="OrangeCells" xfId="1440"/>
    <cellStyle name="OrangeCells 2" xfId="1441"/>
    <cellStyle name="OrangeCells 2 2" xfId="3616"/>
    <cellStyle name="OrangeCells 2 3" xfId="3615"/>
    <cellStyle name="OrangeCells 3" xfId="1442"/>
    <cellStyle name="OrangeCells 3 2" xfId="3618"/>
    <cellStyle name="OrangeCells 3 3" xfId="3617"/>
    <cellStyle name="OrangeCells 4" xfId="1443"/>
    <cellStyle name="OrangeCells 4 2" xfId="3620"/>
    <cellStyle name="OrangeCells 4 3" xfId="3619"/>
    <cellStyle name="OrangeCells 5" xfId="1444"/>
    <cellStyle name="OrangeCells 5 2" xfId="3622"/>
    <cellStyle name="OrangeCells 5 3" xfId="3621"/>
    <cellStyle name="OrangeCells 6" xfId="1445"/>
    <cellStyle name="OrangeCells 6 2" xfId="3624"/>
    <cellStyle name="OrangeCells 6 3" xfId="3623"/>
    <cellStyle name="OrangeCells 7" xfId="1446"/>
    <cellStyle name="OrangeCells 7 2" xfId="3626"/>
    <cellStyle name="OrangeCells 7 3" xfId="3625"/>
    <cellStyle name="OrangeCells 8" xfId="3627"/>
    <cellStyle name="OrangeCells 9" xfId="3614"/>
    <cellStyle name="other" xfId="1447"/>
    <cellStyle name="other 2" xfId="1448"/>
    <cellStyle name="other 3" xfId="1449"/>
    <cellStyle name="other 4" xfId="1450"/>
    <cellStyle name="other 5" xfId="1451"/>
    <cellStyle name="other 6" xfId="1452"/>
    <cellStyle name="other 7" xfId="1453"/>
    <cellStyle name="Output 10" xfId="1454"/>
    <cellStyle name="Output 11" xfId="1455"/>
    <cellStyle name="Output 12" xfId="1456"/>
    <cellStyle name="Output 13" xfId="1457"/>
    <cellStyle name="Output 14" xfId="1458"/>
    <cellStyle name="Output 2" xfId="1459"/>
    <cellStyle name="Output 2 2" xfId="1460"/>
    <cellStyle name="Output 2 3" xfId="1461"/>
    <cellStyle name="Output 2 4" xfId="1462"/>
    <cellStyle name="Output 2 5" xfId="1463"/>
    <cellStyle name="Output 2 6" xfId="1464"/>
    <cellStyle name="Output 2 7" xfId="1465"/>
    <cellStyle name="Output 3" xfId="1466"/>
    <cellStyle name="Output 3 2" xfId="1467"/>
    <cellStyle name="Output 3 3" xfId="1468"/>
    <cellStyle name="Output 3 4" xfId="1469"/>
    <cellStyle name="Output 3 5" xfId="1470"/>
    <cellStyle name="Output 3 6" xfId="1471"/>
    <cellStyle name="Output 3 7" xfId="1472"/>
    <cellStyle name="Output 4" xfId="1473"/>
    <cellStyle name="Output 4 2" xfId="1474"/>
    <cellStyle name="Output 4 3" xfId="1475"/>
    <cellStyle name="Output 4 4" xfId="1476"/>
    <cellStyle name="Output 4 5" xfId="1477"/>
    <cellStyle name="Output 4 6" xfId="1478"/>
    <cellStyle name="Output 4 7" xfId="1479"/>
    <cellStyle name="Output 5" xfId="1480"/>
    <cellStyle name="Output 6" xfId="1481"/>
    <cellStyle name="Output 7" xfId="1482"/>
    <cellStyle name="Output 8" xfId="1483"/>
    <cellStyle name="Output 9" xfId="1484"/>
    <cellStyle name="Output Amounts" xfId="1485"/>
    <cellStyle name="Output Amounts 2" xfId="1486"/>
    <cellStyle name="Output Amounts 3" xfId="1487"/>
    <cellStyle name="Output Amounts 4" xfId="1488"/>
    <cellStyle name="Output Amounts 5" xfId="1489"/>
    <cellStyle name="Output Amounts 6" xfId="1490"/>
    <cellStyle name="Output Amounts 7" xfId="1491"/>
    <cellStyle name="Output Column Headings" xfId="1492"/>
    <cellStyle name="Output Column Headings 2" xfId="1493"/>
    <cellStyle name="Output Column Headings 3" xfId="1494"/>
    <cellStyle name="Output Column Headings 4" xfId="1495"/>
    <cellStyle name="Output Column Headings 5" xfId="1496"/>
    <cellStyle name="Output Column Headings 6" xfId="1497"/>
    <cellStyle name="Output Column Headings 7" xfId="1498"/>
    <cellStyle name="Output Line Items" xfId="1499"/>
    <cellStyle name="Output Line Items 2" xfId="1500"/>
    <cellStyle name="Output Line Items 3" xfId="1501"/>
    <cellStyle name="Output Line Items 4" xfId="1502"/>
    <cellStyle name="Output Line Items 5" xfId="1503"/>
    <cellStyle name="Output Line Items 6" xfId="1504"/>
    <cellStyle name="Output Line Items 7" xfId="1505"/>
    <cellStyle name="Output Report Heading" xfId="1506"/>
    <cellStyle name="Output Report Heading 2" xfId="1507"/>
    <cellStyle name="Output Report Heading 3" xfId="1508"/>
    <cellStyle name="Output Report Heading 4" xfId="1509"/>
    <cellStyle name="Output Report Heading 5" xfId="1510"/>
    <cellStyle name="Output Report Heading 6" xfId="1511"/>
    <cellStyle name="Output Report Heading 7" xfId="1512"/>
    <cellStyle name="Output Report Heading_2009-10 Budget Grant" xfId="1513"/>
    <cellStyle name="Output Report Title" xfId="1514"/>
    <cellStyle name="Output Report Title 2" xfId="1515"/>
    <cellStyle name="Output Report Title 3" xfId="1516"/>
    <cellStyle name="Output Report Title 4" xfId="1517"/>
    <cellStyle name="Output Report Title 5" xfId="1518"/>
    <cellStyle name="Output Report Title 6" xfId="1519"/>
    <cellStyle name="Output Report Title 7" xfId="1520"/>
    <cellStyle name="Output Report Title_2009-10 Budget Grant" xfId="1521"/>
    <cellStyle name="Percent" xfId="1522" builtinId="5"/>
    <cellStyle name="Percent 10" xfId="1523"/>
    <cellStyle name="Percent 10 2" xfId="1524"/>
    <cellStyle name="Percent 10 2 2" xfId="3630"/>
    <cellStyle name="Percent 10 2 3" xfId="3629"/>
    <cellStyle name="Percent 10 3" xfId="1525"/>
    <cellStyle name="Percent 10 3 2" xfId="3632"/>
    <cellStyle name="Percent 10 3 3" xfId="3631"/>
    <cellStyle name="Percent 10 4" xfId="1526"/>
    <cellStyle name="Percent 10 4 2" xfId="3634"/>
    <cellStyle name="Percent 10 4 3" xfId="3633"/>
    <cellStyle name="Percent 10 5" xfId="1527"/>
    <cellStyle name="Percent 10 5 2" xfId="3636"/>
    <cellStyle name="Percent 10 5 3" xfId="3635"/>
    <cellStyle name="Percent 10 6" xfId="1528"/>
    <cellStyle name="Percent 10 6 2" xfId="3638"/>
    <cellStyle name="Percent 10 6 3" xfId="3637"/>
    <cellStyle name="Percent 10 7" xfId="3639"/>
    <cellStyle name="Percent 10 8" xfId="3628"/>
    <cellStyle name="Percent 11" xfId="1529"/>
    <cellStyle name="Percent 11 2" xfId="1530"/>
    <cellStyle name="Percent 11 2 2" xfId="3642"/>
    <cellStyle name="Percent 11 2 3" xfId="3641"/>
    <cellStyle name="Percent 11 3" xfId="1531"/>
    <cellStyle name="Percent 11 3 2" xfId="3644"/>
    <cellStyle name="Percent 11 3 3" xfId="3643"/>
    <cellStyle name="Percent 11 4" xfId="1532"/>
    <cellStyle name="Percent 11 4 2" xfId="3646"/>
    <cellStyle name="Percent 11 4 3" xfId="3645"/>
    <cellStyle name="Percent 11 5" xfId="1533"/>
    <cellStyle name="Percent 11 5 2" xfId="3648"/>
    <cellStyle name="Percent 11 5 3" xfId="3647"/>
    <cellStyle name="Percent 11 6" xfId="1534"/>
    <cellStyle name="Percent 11 6 2" xfId="3650"/>
    <cellStyle name="Percent 11 6 3" xfId="3649"/>
    <cellStyle name="Percent 11 7" xfId="3651"/>
    <cellStyle name="Percent 11 8" xfId="3640"/>
    <cellStyle name="Percent 12" xfId="1535"/>
    <cellStyle name="Percent 12 2" xfId="3653"/>
    <cellStyle name="Percent 12 3" xfId="3652"/>
    <cellStyle name="Percent 13" xfId="1536"/>
    <cellStyle name="Percent 13 2" xfId="1537"/>
    <cellStyle name="Percent 13 2 2" xfId="3656"/>
    <cellStyle name="Percent 13 2 3" xfId="3655"/>
    <cellStyle name="Percent 13 3" xfId="1538"/>
    <cellStyle name="Percent 13 3 2" xfId="3658"/>
    <cellStyle name="Percent 13 3 3" xfId="3657"/>
    <cellStyle name="Percent 13 4" xfId="1539"/>
    <cellStyle name="Percent 13 4 2" xfId="3660"/>
    <cellStyle name="Percent 13 4 3" xfId="3659"/>
    <cellStyle name="Percent 13 5" xfId="3661"/>
    <cellStyle name="Percent 13 6" xfId="3654"/>
    <cellStyle name="Percent 14" xfId="1540"/>
    <cellStyle name="Percent 14 2" xfId="1541"/>
    <cellStyle name="Percent 14 2 2" xfId="3664"/>
    <cellStyle name="Percent 14 2 3" xfId="3663"/>
    <cellStyle name="Percent 14 3" xfId="1542"/>
    <cellStyle name="Percent 14 3 2" xfId="3666"/>
    <cellStyle name="Percent 14 3 3" xfId="3665"/>
    <cellStyle name="Percent 14 4" xfId="3667"/>
    <cellStyle name="Percent 14 5" xfId="3662"/>
    <cellStyle name="Percent 15" xfId="1543"/>
    <cellStyle name="Percent 15 2" xfId="3669"/>
    <cellStyle name="Percent 15 3" xfId="3668"/>
    <cellStyle name="Percent 16" xfId="3670"/>
    <cellStyle name="Percent 17" xfId="5519"/>
    <cellStyle name="Percent 2" xfId="1544"/>
    <cellStyle name="Percent 2 10" xfId="3672"/>
    <cellStyle name="Percent 2 11" xfId="3671"/>
    <cellStyle name="Percent 2 2" xfId="1545"/>
    <cellStyle name="Percent 2 2 2" xfId="1546"/>
    <cellStyle name="Percent 2 3" xfId="1547"/>
    <cellStyle name="Percent 2 3 2" xfId="1548"/>
    <cellStyle name="Percent 2 4" xfId="1549"/>
    <cellStyle name="Percent 2 4 2" xfId="1550"/>
    <cellStyle name="Percent 2 5" xfId="1551"/>
    <cellStyle name="Percent 2 5 2" xfId="1552"/>
    <cellStyle name="Percent 2 6" xfId="1553"/>
    <cellStyle name="Percent 2 6 2" xfId="1554"/>
    <cellStyle name="Percent 2 7" xfId="1555"/>
    <cellStyle name="Percent 2 7 2" xfId="1556"/>
    <cellStyle name="Percent 2 8" xfId="1557"/>
    <cellStyle name="Percent 2 9" xfId="1558"/>
    <cellStyle name="Percent 3" xfId="1559"/>
    <cellStyle name="Percent 3 2" xfId="1560"/>
    <cellStyle name="Percent 3 3" xfId="1561"/>
    <cellStyle name="Percent 3 4" xfId="3674"/>
    <cellStyle name="Percent 3 5" xfId="3673"/>
    <cellStyle name="Percent 4" xfId="1562"/>
    <cellStyle name="Percent 4 10" xfId="3675"/>
    <cellStyle name="Percent 4 2" xfId="1563"/>
    <cellStyle name="Percent 4 2 10" xfId="3676"/>
    <cellStyle name="Percent 4 2 2" xfId="1564"/>
    <cellStyle name="Percent 4 2 2 2" xfId="1565"/>
    <cellStyle name="Percent 4 2 2 2 2" xfId="1566"/>
    <cellStyle name="Percent 4 2 2 2 2 2" xfId="3680"/>
    <cellStyle name="Percent 4 2 2 2 2 3" xfId="3679"/>
    <cellStyle name="Percent 4 2 2 2 3" xfId="1567"/>
    <cellStyle name="Percent 4 2 2 2 3 2" xfId="3682"/>
    <cellStyle name="Percent 4 2 2 2 3 3" xfId="3681"/>
    <cellStyle name="Percent 4 2 2 2 4" xfId="1568"/>
    <cellStyle name="Percent 4 2 2 2 4 2" xfId="3684"/>
    <cellStyle name="Percent 4 2 2 2 4 3" xfId="3683"/>
    <cellStyle name="Percent 4 2 2 2 5" xfId="1569"/>
    <cellStyle name="Percent 4 2 2 2 5 2" xfId="3686"/>
    <cellStyle name="Percent 4 2 2 2 5 3" xfId="3685"/>
    <cellStyle name="Percent 4 2 2 2 6" xfId="1570"/>
    <cellStyle name="Percent 4 2 2 2 6 2" xfId="3688"/>
    <cellStyle name="Percent 4 2 2 2 6 3" xfId="3687"/>
    <cellStyle name="Percent 4 2 2 2 7" xfId="3689"/>
    <cellStyle name="Percent 4 2 2 2 8" xfId="3678"/>
    <cellStyle name="Percent 4 2 2 3" xfId="1571"/>
    <cellStyle name="Percent 4 2 2 3 2" xfId="3691"/>
    <cellStyle name="Percent 4 2 2 3 3" xfId="3690"/>
    <cellStyle name="Percent 4 2 2 4" xfId="1572"/>
    <cellStyle name="Percent 4 2 2 4 2" xfId="3693"/>
    <cellStyle name="Percent 4 2 2 4 3" xfId="3692"/>
    <cellStyle name="Percent 4 2 2 5" xfId="1573"/>
    <cellStyle name="Percent 4 2 2 5 2" xfId="3695"/>
    <cellStyle name="Percent 4 2 2 5 3" xfId="3694"/>
    <cellStyle name="Percent 4 2 2 6" xfId="1574"/>
    <cellStyle name="Percent 4 2 2 6 2" xfId="3697"/>
    <cellStyle name="Percent 4 2 2 6 3" xfId="3696"/>
    <cellStyle name="Percent 4 2 2 7" xfId="1575"/>
    <cellStyle name="Percent 4 2 2 7 2" xfId="3699"/>
    <cellStyle name="Percent 4 2 2 7 3" xfId="3698"/>
    <cellStyle name="Percent 4 2 2 8" xfId="3700"/>
    <cellStyle name="Percent 4 2 2 9" xfId="3677"/>
    <cellStyle name="Percent 4 2 3" xfId="1576"/>
    <cellStyle name="Percent 4 2 3 2" xfId="1577"/>
    <cellStyle name="Percent 4 2 3 2 2" xfId="3703"/>
    <cellStyle name="Percent 4 2 3 2 3" xfId="3702"/>
    <cellStyle name="Percent 4 2 3 3" xfId="1578"/>
    <cellStyle name="Percent 4 2 3 3 2" xfId="3705"/>
    <cellStyle name="Percent 4 2 3 3 3" xfId="3704"/>
    <cellStyle name="Percent 4 2 3 4" xfId="1579"/>
    <cellStyle name="Percent 4 2 3 4 2" xfId="3707"/>
    <cellStyle name="Percent 4 2 3 4 3" xfId="3706"/>
    <cellStyle name="Percent 4 2 3 5" xfId="1580"/>
    <cellStyle name="Percent 4 2 3 5 2" xfId="3709"/>
    <cellStyle name="Percent 4 2 3 5 3" xfId="3708"/>
    <cellStyle name="Percent 4 2 3 6" xfId="1581"/>
    <cellStyle name="Percent 4 2 3 6 2" xfId="3711"/>
    <cellStyle name="Percent 4 2 3 6 3" xfId="3710"/>
    <cellStyle name="Percent 4 2 3 7" xfId="3712"/>
    <cellStyle name="Percent 4 2 3 8" xfId="3701"/>
    <cellStyle name="Percent 4 2 4" xfId="1582"/>
    <cellStyle name="Percent 4 2 4 2" xfId="3714"/>
    <cellStyle name="Percent 4 2 4 3" xfId="3713"/>
    <cellStyle name="Percent 4 2 5" xfId="1583"/>
    <cellStyle name="Percent 4 2 5 2" xfId="3716"/>
    <cellStyle name="Percent 4 2 5 3" xfId="3715"/>
    <cellStyle name="Percent 4 2 6" xfId="1584"/>
    <cellStyle name="Percent 4 2 6 2" xfId="3718"/>
    <cellStyle name="Percent 4 2 6 3" xfId="3717"/>
    <cellStyle name="Percent 4 2 7" xfId="1585"/>
    <cellStyle name="Percent 4 2 7 2" xfId="3720"/>
    <cellStyle name="Percent 4 2 7 3" xfId="3719"/>
    <cellStyle name="Percent 4 2 8" xfId="1586"/>
    <cellStyle name="Percent 4 2 8 2" xfId="3722"/>
    <cellStyle name="Percent 4 2 8 3" xfId="3721"/>
    <cellStyle name="Percent 4 2 9" xfId="3723"/>
    <cellStyle name="Percent 4 3" xfId="1587"/>
    <cellStyle name="Percent 4 3 2" xfId="1588"/>
    <cellStyle name="Percent 4 3 2 2" xfId="3726"/>
    <cellStyle name="Percent 4 3 2 3" xfId="3725"/>
    <cellStyle name="Percent 4 3 3" xfId="1589"/>
    <cellStyle name="Percent 4 3 3 2" xfId="3728"/>
    <cellStyle name="Percent 4 3 3 3" xfId="3727"/>
    <cellStyle name="Percent 4 3 4" xfId="1590"/>
    <cellStyle name="Percent 4 3 4 2" xfId="3730"/>
    <cellStyle name="Percent 4 3 4 3" xfId="3729"/>
    <cellStyle name="Percent 4 3 5" xfId="1591"/>
    <cellStyle name="Percent 4 3 5 2" xfId="3732"/>
    <cellStyle name="Percent 4 3 5 3" xfId="3731"/>
    <cellStyle name="Percent 4 3 6" xfId="1592"/>
    <cellStyle name="Percent 4 3 6 2" xfId="3734"/>
    <cellStyle name="Percent 4 3 6 3" xfId="3733"/>
    <cellStyle name="Percent 4 3 7" xfId="3735"/>
    <cellStyle name="Percent 4 3 8" xfId="3724"/>
    <cellStyle name="Percent 4 4" xfId="1593"/>
    <cellStyle name="Percent 4 4 2" xfId="3737"/>
    <cellStyle name="Percent 4 4 3" xfId="3736"/>
    <cellStyle name="Percent 4 5" xfId="1594"/>
    <cellStyle name="Percent 4 5 2" xfId="3739"/>
    <cellStyle name="Percent 4 5 3" xfId="3738"/>
    <cellStyle name="Percent 4 6" xfId="1595"/>
    <cellStyle name="Percent 4 6 2" xfId="3741"/>
    <cellStyle name="Percent 4 6 3" xfId="3740"/>
    <cellStyle name="Percent 4 7" xfId="1596"/>
    <cellStyle name="Percent 4 7 2" xfId="3743"/>
    <cellStyle name="Percent 4 7 3" xfId="3742"/>
    <cellStyle name="Percent 4 8" xfId="1597"/>
    <cellStyle name="Percent 4 8 2" xfId="3745"/>
    <cellStyle name="Percent 4 8 3" xfId="3744"/>
    <cellStyle name="Percent 4 9" xfId="3746"/>
    <cellStyle name="Percent 5" xfId="1598"/>
    <cellStyle name="Percent 5 2" xfId="1599"/>
    <cellStyle name="Percent 5 2 2" xfId="1600"/>
    <cellStyle name="Percent 5 2 2 2" xfId="3750"/>
    <cellStyle name="Percent 5 2 2 3" xfId="3749"/>
    <cellStyle name="Percent 5 2 3" xfId="1601"/>
    <cellStyle name="Percent 5 2 3 2" xfId="3752"/>
    <cellStyle name="Percent 5 2 3 3" xfId="3751"/>
    <cellStyle name="Percent 5 2 4" xfId="1602"/>
    <cellStyle name="Percent 5 2 4 2" xfId="3754"/>
    <cellStyle name="Percent 5 2 4 3" xfId="3753"/>
    <cellStyle name="Percent 5 2 5" xfId="1603"/>
    <cellStyle name="Percent 5 2 5 2" xfId="3756"/>
    <cellStyle name="Percent 5 2 5 3" xfId="3755"/>
    <cellStyle name="Percent 5 2 6" xfId="1604"/>
    <cellStyle name="Percent 5 2 6 2" xfId="3758"/>
    <cellStyle name="Percent 5 2 6 3" xfId="3757"/>
    <cellStyle name="Percent 5 2 7" xfId="3759"/>
    <cellStyle name="Percent 5 2 8" xfId="3748"/>
    <cellStyle name="Percent 5 3" xfId="1605"/>
    <cellStyle name="Percent 5 3 2" xfId="3761"/>
    <cellStyle name="Percent 5 3 3" xfId="3760"/>
    <cellStyle name="Percent 5 4" xfId="1606"/>
    <cellStyle name="Percent 5 4 2" xfId="3763"/>
    <cellStyle name="Percent 5 4 3" xfId="3762"/>
    <cellStyle name="Percent 5 5" xfId="1607"/>
    <cellStyle name="Percent 5 5 2" xfId="3765"/>
    <cellStyle name="Percent 5 5 3" xfId="3764"/>
    <cellStyle name="Percent 5 6" xfId="1608"/>
    <cellStyle name="Percent 5 6 2" xfId="3767"/>
    <cellStyle name="Percent 5 6 3" xfId="3766"/>
    <cellStyle name="Percent 5 7" xfId="1609"/>
    <cellStyle name="Percent 5 7 2" xfId="3769"/>
    <cellStyle name="Percent 5 7 3" xfId="3768"/>
    <cellStyle name="Percent 5 8" xfId="3770"/>
    <cellStyle name="Percent 5 9" xfId="3747"/>
    <cellStyle name="Percent 6" xfId="1610"/>
    <cellStyle name="Percent 7" xfId="1611"/>
    <cellStyle name="Percent 8" xfId="1612"/>
    <cellStyle name="Percent 8 2" xfId="1613"/>
    <cellStyle name="Percent 8 2 2" xfId="1614"/>
    <cellStyle name="Percent 8 2 2 2" xfId="3774"/>
    <cellStyle name="Percent 8 2 2 3" xfId="3773"/>
    <cellStyle name="Percent 8 2 3" xfId="1615"/>
    <cellStyle name="Percent 8 2 3 2" xfId="3776"/>
    <cellStyle name="Percent 8 2 3 3" xfId="3775"/>
    <cellStyle name="Percent 8 2 4" xfId="1616"/>
    <cellStyle name="Percent 8 2 4 2" xfId="3778"/>
    <cellStyle name="Percent 8 2 4 3" xfId="3777"/>
    <cellStyle name="Percent 8 2 5" xfId="1617"/>
    <cellStyle name="Percent 8 2 5 2" xfId="3780"/>
    <cellStyle name="Percent 8 2 5 3" xfId="3779"/>
    <cellStyle name="Percent 8 2 6" xfId="1618"/>
    <cellStyle name="Percent 8 2 6 2" xfId="3782"/>
    <cellStyle name="Percent 8 2 6 3" xfId="3781"/>
    <cellStyle name="Percent 8 2 7" xfId="3783"/>
    <cellStyle name="Percent 8 2 8" xfId="3772"/>
    <cellStyle name="Percent 8 3" xfId="1619"/>
    <cellStyle name="Percent 8 3 2" xfId="3785"/>
    <cellStyle name="Percent 8 3 3" xfId="3784"/>
    <cellStyle name="Percent 8 4" xfId="1620"/>
    <cellStyle name="Percent 8 4 2" xfId="3787"/>
    <cellStyle name="Percent 8 4 3" xfId="3786"/>
    <cellStyle name="Percent 8 5" xfId="1621"/>
    <cellStyle name="Percent 8 5 2" xfId="3789"/>
    <cellStyle name="Percent 8 5 3" xfId="3788"/>
    <cellStyle name="Percent 8 6" xfId="1622"/>
    <cellStyle name="Percent 8 6 2" xfId="3791"/>
    <cellStyle name="Percent 8 6 3" xfId="3790"/>
    <cellStyle name="Percent 8 7" xfId="1623"/>
    <cellStyle name="Percent 8 7 2" xfId="3793"/>
    <cellStyle name="Percent 8 7 3" xfId="3792"/>
    <cellStyle name="Percent 8 8" xfId="3794"/>
    <cellStyle name="Percent 8 9" xfId="3771"/>
    <cellStyle name="Percent 9" xfId="1624"/>
    <cellStyle name="Percent 9 2" xfId="1625"/>
    <cellStyle name="Percent 9 2 2" xfId="1626"/>
    <cellStyle name="Percent 9 2 2 2" xfId="3798"/>
    <cellStyle name="Percent 9 2 2 3" xfId="3797"/>
    <cellStyle name="Percent 9 2 3" xfId="1627"/>
    <cellStyle name="Percent 9 2 3 2" xfId="3800"/>
    <cellStyle name="Percent 9 2 3 3" xfId="3799"/>
    <cellStyle name="Percent 9 2 4" xfId="1628"/>
    <cellStyle name="Percent 9 2 4 2" xfId="3802"/>
    <cellStyle name="Percent 9 2 4 3" xfId="3801"/>
    <cellStyle name="Percent 9 2 5" xfId="1629"/>
    <cellStyle name="Percent 9 2 5 2" xfId="3804"/>
    <cellStyle name="Percent 9 2 5 3" xfId="3803"/>
    <cellStyle name="Percent 9 2 6" xfId="1630"/>
    <cellStyle name="Percent 9 2 6 2" xfId="3806"/>
    <cellStyle name="Percent 9 2 6 3" xfId="3805"/>
    <cellStyle name="Percent 9 2 7" xfId="3807"/>
    <cellStyle name="Percent 9 2 8" xfId="3796"/>
    <cellStyle name="Percent 9 3" xfId="1631"/>
    <cellStyle name="Percent 9 3 2" xfId="3809"/>
    <cellStyle name="Percent 9 3 3" xfId="3808"/>
    <cellStyle name="Percent 9 4" xfId="1632"/>
    <cellStyle name="Percent 9 4 2" xfId="3811"/>
    <cellStyle name="Percent 9 4 3" xfId="3810"/>
    <cellStyle name="Percent 9 5" xfId="1633"/>
    <cellStyle name="Percent 9 5 2" xfId="3813"/>
    <cellStyle name="Percent 9 5 3" xfId="3812"/>
    <cellStyle name="Percent 9 6" xfId="1634"/>
    <cellStyle name="Percent 9 6 2" xfId="3815"/>
    <cellStyle name="Percent 9 6 3" xfId="3814"/>
    <cellStyle name="Percent 9 7" xfId="1635"/>
    <cellStyle name="Percent 9 7 2" xfId="3817"/>
    <cellStyle name="Percent 9 7 3" xfId="3816"/>
    <cellStyle name="Percent 9 8" xfId="3818"/>
    <cellStyle name="Percent 9 9" xfId="3795"/>
    <cellStyle name="Percent.0" xfId="1636"/>
    <cellStyle name="Percent.0 2" xfId="3820"/>
    <cellStyle name="Percent.0 3" xfId="3819"/>
    <cellStyle name="Percent.00" xfId="1637"/>
    <cellStyle name="percnt" xfId="1638"/>
    <cellStyle name="periodformat" xfId="1639"/>
    <cellStyle name="Programme" xfId="1640"/>
    <cellStyle name="Project" xfId="1641"/>
    <cellStyle name="Project 2" xfId="1642"/>
    <cellStyle name="Project 3" xfId="1643"/>
    <cellStyle name="Project 4" xfId="1644"/>
    <cellStyle name="Project 5" xfId="1645"/>
    <cellStyle name="Project 6" xfId="1646"/>
    <cellStyle name="Project 7" xfId="1647"/>
    <cellStyle name="PushGrey" xfId="1648"/>
    <cellStyle name="PushGrey 2" xfId="1649"/>
    <cellStyle name="PushGrey 3" xfId="1650"/>
    <cellStyle name="PushGrey 4" xfId="1651"/>
    <cellStyle name="PushGrey 5" xfId="1652"/>
    <cellStyle name="PushGrey 6" xfId="1653"/>
    <cellStyle name="PushGrey 7" xfId="1654"/>
    <cellStyle name="RNF 0" xfId="1655"/>
    <cellStyle name="RNF Hyperion" xfId="1656"/>
    <cellStyle name="SAPBEXaggData" xfId="1657"/>
    <cellStyle name="SAPBEXaggData 10" xfId="1658"/>
    <cellStyle name="SAPBEXaggData 10 2" xfId="3823"/>
    <cellStyle name="SAPBEXaggData 10 3" xfId="3822"/>
    <cellStyle name="SAPBEXaggData 11" xfId="1659"/>
    <cellStyle name="SAPBEXaggData 11 2" xfId="3825"/>
    <cellStyle name="SAPBEXaggData 11 3" xfId="3824"/>
    <cellStyle name="SAPBEXaggData 12" xfId="1660"/>
    <cellStyle name="SAPBEXaggData 12 2" xfId="3827"/>
    <cellStyle name="SAPBEXaggData 12 3" xfId="3826"/>
    <cellStyle name="SAPBEXaggData 13" xfId="1661"/>
    <cellStyle name="SAPBEXaggData 13 2" xfId="3829"/>
    <cellStyle name="SAPBEXaggData 13 3" xfId="3828"/>
    <cellStyle name="SAPBEXaggData 14" xfId="1662"/>
    <cellStyle name="SAPBEXaggData 14 2" xfId="3831"/>
    <cellStyle name="SAPBEXaggData 14 3" xfId="3830"/>
    <cellStyle name="SAPBEXaggData 15" xfId="1663"/>
    <cellStyle name="SAPBEXaggData 15 2" xfId="3833"/>
    <cellStyle name="SAPBEXaggData 15 3" xfId="3832"/>
    <cellStyle name="SAPBEXaggData 16" xfId="1664"/>
    <cellStyle name="SAPBEXaggData 16 2" xfId="3835"/>
    <cellStyle name="SAPBEXaggData 16 3" xfId="3834"/>
    <cellStyle name="SAPBEXaggData 17" xfId="1665"/>
    <cellStyle name="SAPBEXaggData 17 2" xfId="3837"/>
    <cellStyle name="SAPBEXaggData 17 3" xfId="3836"/>
    <cellStyle name="SAPBEXaggData 18" xfId="1666"/>
    <cellStyle name="SAPBEXaggData 18 2" xfId="3839"/>
    <cellStyle name="SAPBEXaggData 18 3" xfId="3838"/>
    <cellStyle name="SAPBEXaggData 19" xfId="1667"/>
    <cellStyle name="SAPBEXaggData 19 2" xfId="3841"/>
    <cellStyle name="SAPBEXaggData 19 3" xfId="3840"/>
    <cellStyle name="SAPBEXaggData 2" xfId="1668"/>
    <cellStyle name="SAPBEXaggData 2 2" xfId="1669"/>
    <cellStyle name="SAPBEXaggData 2 3" xfId="1670"/>
    <cellStyle name="SAPBEXaggData 2 4" xfId="1671"/>
    <cellStyle name="SAPBEXaggData 2 5" xfId="1672"/>
    <cellStyle name="SAPBEXaggData 2 6" xfId="1673"/>
    <cellStyle name="SAPBEXaggData 2 7" xfId="1674"/>
    <cellStyle name="SAPBEXaggData 2 8" xfId="3843"/>
    <cellStyle name="SAPBEXaggData 2 9" xfId="3842"/>
    <cellStyle name="SAPBEXaggData 20" xfId="1675"/>
    <cellStyle name="SAPBEXaggData 20 2" xfId="3845"/>
    <cellStyle name="SAPBEXaggData 20 3" xfId="3844"/>
    <cellStyle name="SAPBEXaggData 21" xfId="1676"/>
    <cellStyle name="SAPBEXaggData 21 2" xfId="3847"/>
    <cellStyle name="SAPBEXaggData 21 3" xfId="3846"/>
    <cellStyle name="SAPBEXaggData 22" xfId="1677"/>
    <cellStyle name="SAPBEXaggData 22 2" xfId="3849"/>
    <cellStyle name="SAPBEXaggData 22 3" xfId="3848"/>
    <cellStyle name="SAPBEXaggData 23" xfId="1678"/>
    <cellStyle name="SAPBEXaggData 23 2" xfId="3851"/>
    <cellStyle name="SAPBEXaggData 23 3" xfId="3850"/>
    <cellStyle name="SAPBEXaggData 24" xfId="1679"/>
    <cellStyle name="SAPBEXaggData 24 2" xfId="3853"/>
    <cellStyle name="SAPBEXaggData 24 3" xfId="3852"/>
    <cellStyle name="SAPBEXaggData 25" xfId="1680"/>
    <cellStyle name="SAPBEXaggData 26" xfId="1681"/>
    <cellStyle name="SAPBEXaggData 27" xfId="3854"/>
    <cellStyle name="SAPBEXaggData 28" xfId="3821"/>
    <cellStyle name="SAPBEXaggData 3" xfId="1682"/>
    <cellStyle name="SAPBEXaggData 3 2" xfId="1683"/>
    <cellStyle name="SAPBEXaggData 3 2 2" xfId="3857"/>
    <cellStyle name="SAPBEXaggData 3 2 3" xfId="3856"/>
    <cellStyle name="SAPBEXaggData 3 3" xfId="1684"/>
    <cellStyle name="SAPBEXaggData 3 3 2" xfId="3859"/>
    <cellStyle name="SAPBEXaggData 3 3 3" xfId="3858"/>
    <cellStyle name="SAPBEXaggData 3 4" xfId="1685"/>
    <cellStyle name="SAPBEXaggData 3 4 2" xfId="3861"/>
    <cellStyle name="SAPBEXaggData 3 4 3" xfId="3860"/>
    <cellStyle name="SAPBEXaggData 3 5" xfId="1686"/>
    <cellStyle name="SAPBEXaggData 3 5 2" xfId="3863"/>
    <cellStyle name="SAPBEXaggData 3 5 3" xfId="3862"/>
    <cellStyle name="SAPBEXaggData 3 6" xfId="1687"/>
    <cellStyle name="SAPBEXaggData 3 6 2" xfId="3865"/>
    <cellStyle name="SAPBEXaggData 3 6 3" xfId="3864"/>
    <cellStyle name="SAPBEXaggData 3 7" xfId="1688"/>
    <cellStyle name="SAPBEXaggData 3 7 2" xfId="3867"/>
    <cellStyle name="SAPBEXaggData 3 7 3" xfId="3866"/>
    <cellStyle name="SAPBEXaggData 3 8" xfId="3868"/>
    <cellStyle name="SAPBEXaggData 3 9" xfId="3855"/>
    <cellStyle name="SAPBEXaggData 4" xfId="1689"/>
    <cellStyle name="SAPBEXaggData 4 2" xfId="3870"/>
    <cellStyle name="SAPBEXaggData 4 3" xfId="3869"/>
    <cellStyle name="SAPBEXaggData 5" xfId="1690"/>
    <cellStyle name="SAPBEXaggData 5 2" xfId="3872"/>
    <cellStyle name="SAPBEXaggData 5 3" xfId="3871"/>
    <cellStyle name="SAPBEXaggData 6" xfId="1691"/>
    <cellStyle name="SAPBEXaggData 6 2" xfId="3874"/>
    <cellStyle name="SAPBEXaggData 6 3" xfId="3873"/>
    <cellStyle name="SAPBEXaggData 7" xfId="1692"/>
    <cellStyle name="SAPBEXaggData 7 2" xfId="3876"/>
    <cellStyle name="SAPBEXaggData 7 3" xfId="3875"/>
    <cellStyle name="SAPBEXaggData 8" xfId="1693"/>
    <cellStyle name="SAPBEXaggData 8 2" xfId="3878"/>
    <cellStyle name="SAPBEXaggData 8 3" xfId="3877"/>
    <cellStyle name="SAPBEXaggData 9" xfId="1694"/>
    <cellStyle name="SAPBEXaggData 9 2" xfId="3880"/>
    <cellStyle name="SAPBEXaggData 9 3" xfId="3879"/>
    <cellStyle name="SAPBEXaggData_2009-10 Budget Grant" xfId="1695"/>
    <cellStyle name="SAPBEXaggDataEmph" xfId="1696"/>
    <cellStyle name="SAPBEXaggDataEmph 10" xfId="1697"/>
    <cellStyle name="SAPBEXaggDataEmph 11" xfId="1698"/>
    <cellStyle name="SAPBEXaggDataEmph 12" xfId="1699"/>
    <cellStyle name="SAPBEXaggDataEmph 13" xfId="1700"/>
    <cellStyle name="SAPBEXaggDataEmph 14" xfId="1701"/>
    <cellStyle name="SAPBEXaggDataEmph 15" xfId="1702"/>
    <cellStyle name="SAPBEXaggDataEmph 16" xfId="1703"/>
    <cellStyle name="SAPBEXaggDataEmph 17" xfId="1704"/>
    <cellStyle name="SAPBEXaggDataEmph 18" xfId="1705"/>
    <cellStyle name="SAPBEXaggDataEmph 19" xfId="1706"/>
    <cellStyle name="SAPBEXaggDataEmph 2" xfId="1707"/>
    <cellStyle name="SAPBEXaggDataEmph 2 2" xfId="1708"/>
    <cellStyle name="SAPBEXaggDataEmph 2 3" xfId="1709"/>
    <cellStyle name="SAPBEXaggDataEmph 2 4" xfId="1710"/>
    <cellStyle name="SAPBEXaggDataEmph 2 5" xfId="1711"/>
    <cellStyle name="SAPBEXaggDataEmph 2 6" xfId="1712"/>
    <cellStyle name="SAPBEXaggDataEmph 2 7" xfId="1713"/>
    <cellStyle name="SAPBEXaggDataEmph 20" xfId="1714"/>
    <cellStyle name="SAPBEXaggDataEmph 21" xfId="1715"/>
    <cellStyle name="SAPBEXaggDataEmph 22" xfId="1716"/>
    <cellStyle name="SAPBEXaggDataEmph 23" xfId="1717"/>
    <cellStyle name="SAPBEXaggDataEmph 24" xfId="1718"/>
    <cellStyle name="SAPBEXaggDataEmph 25" xfId="1719"/>
    <cellStyle name="SAPBEXaggDataEmph 26" xfId="1720"/>
    <cellStyle name="SAPBEXaggDataEmph 3" xfId="1721"/>
    <cellStyle name="SAPBEXaggDataEmph 3 2" xfId="1722"/>
    <cellStyle name="SAPBEXaggDataEmph 3 3" xfId="1723"/>
    <cellStyle name="SAPBEXaggDataEmph 3 4" xfId="1724"/>
    <cellStyle name="SAPBEXaggDataEmph 3 5" xfId="1725"/>
    <cellStyle name="SAPBEXaggDataEmph 3 6" xfId="1726"/>
    <cellStyle name="SAPBEXaggDataEmph 3 7" xfId="1727"/>
    <cellStyle name="SAPBEXaggDataEmph 4" xfId="1728"/>
    <cellStyle name="SAPBEXaggDataEmph 5" xfId="1729"/>
    <cellStyle name="SAPBEXaggDataEmph 6" xfId="1730"/>
    <cellStyle name="SAPBEXaggDataEmph 7" xfId="1731"/>
    <cellStyle name="SAPBEXaggDataEmph 8" xfId="1732"/>
    <cellStyle name="SAPBEXaggDataEmph 9" xfId="1733"/>
    <cellStyle name="SAPBEXaggDataEmph_2009-10 Budget Grant" xfId="1734"/>
    <cellStyle name="SAPBEXaggItem" xfId="1735"/>
    <cellStyle name="SAPBEXaggItem 10" xfId="1736"/>
    <cellStyle name="SAPBEXaggItem 10 2" xfId="3883"/>
    <cellStyle name="SAPBEXaggItem 10 3" xfId="3882"/>
    <cellStyle name="SAPBEXaggItem 11" xfId="1737"/>
    <cellStyle name="SAPBEXaggItem 11 2" xfId="3885"/>
    <cellStyle name="SAPBEXaggItem 11 3" xfId="3884"/>
    <cellStyle name="SAPBEXaggItem 12" xfId="1738"/>
    <cellStyle name="SAPBEXaggItem 12 2" xfId="3887"/>
    <cellStyle name="SAPBEXaggItem 12 3" xfId="3886"/>
    <cellStyle name="SAPBEXaggItem 13" xfId="1739"/>
    <cellStyle name="SAPBEXaggItem 13 2" xfId="3889"/>
    <cellStyle name="SAPBEXaggItem 13 3" xfId="3888"/>
    <cellStyle name="SAPBEXaggItem 14" xfId="1740"/>
    <cellStyle name="SAPBEXaggItem 14 2" xfId="3891"/>
    <cellStyle name="SAPBEXaggItem 14 3" xfId="3890"/>
    <cellStyle name="SAPBEXaggItem 15" xfId="1741"/>
    <cellStyle name="SAPBEXaggItem 15 2" xfId="3893"/>
    <cellStyle name="SAPBEXaggItem 15 3" xfId="3892"/>
    <cellStyle name="SAPBEXaggItem 16" xfId="1742"/>
    <cellStyle name="SAPBEXaggItem 16 2" xfId="3895"/>
    <cellStyle name="SAPBEXaggItem 16 3" xfId="3894"/>
    <cellStyle name="SAPBEXaggItem 17" xfId="1743"/>
    <cellStyle name="SAPBEXaggItem 17 2" xfId="3897"/>
    <cellStyle name="SAPBEXaggItem 17 3" xfId="3896"/>
    <cellStyle name="SAPBEXaggItem 18" xfId="1744"/>
    <cellStyle name="SAPBEXaggItem 18 2" xfId="3899"/>
    <cellStyle name="SAPBEXaggItem 18 3" xfId="3898"/>
    <cellStyle name="SAPBEXaggItem 19" xfId="1745"/>
    <cellStyle name="SAPBEXaggItem 19 2" xfId="3901"/>
    <cellStyle name="SAPBEXaggItem 19 3" xfId="3900"/>
    <cellStyle name="SAPBEXaggItem 2" xfId="1746"/>
    <cellStyle name="SAPBEXaggItem 2 2" xfId="1747"/>
    <cellStyle name="SAPBEXaggItem 2 3" xfId="1748"/>
    <cellStyle name="SAPBEXaggItem 2 4" xfId="1749"/>
    <cellStyle name="SAPBEXaggItem 2 5" xfId="1750"/>
    <cellStyle name="SAPBEXaggItem 2 6" xfId="1751"/>
    <cellStyle name="SAPBEXaggItem 2 7" xfId="1752"/>
    <cellStyle name="SAPBEXaggItem 2 8" xfId="3903"/>
    <cellStyle name="SAPBEXaggItem 2 9" xfId="3902"/>
    <cellStyle name="SAPBEXaggItem 20" xfId="1753"/>
    <cellStyle name="SAPBEXaggItem 20 2" xfId="3905"/>
    <cellStyle name="SAPBEXaggItem 20 3" xfId="3904"/>
    <cellStyle name="SAPBEXaggItem 21" xfId="1754"/>
    <cellStyle name="SAPBEXaggItem 21 2" xfId="3907"/>
    <cellStyle name="SAPBEXaggItem 21 3" xfId="3906"/>
    <cellStyle name="SAPBEXaggItem 22" xfId="1755"/>
    <cellStyle name="SAPBEXaggItem 22 2" xfId="3909"/>
    <cellStyle name="SAPBEXaggItem 22 3" xfId="3908"/>
    <cellStyle name="SAPBEXaggItem 23" xfId="1756"/>
    <cellStyle name="SAPBEXaggItem 23 2" xfId="3911"/>
    <cellStyle name="SAPBEXaggItem 23 3" xfId="3910"/>
    <cellStyle name="SAPBEXaggItem 24" xfId="1757"/>
    <cellStyle name="SAPBEXaggItem 24 2" xfId="3913"/>
    <cellStyle name="SAPBEXaggItem 24 3" xfId="3912"/>
    <cellStyle name="SAPBEXaggItem 25" xfId="1758"/>
    <cellStyle name="SAPBEXaggItem 26" xfId="1759"/>
    <cellStyle name="SAPBEXaggItem 27" xfId="3914"/>
    <cellStyle name="SAPBEXaggItem 28" xfId="3881"/>
    <cellStyle name="SAPBEXaggItem 3" xfId="1760"/>
    <cellStyle name="SAPBEXaggItem 3 2" xfId="1761"/>
    <cellStyle name="SAPBEXaggItem 3 2 2" xfId="3917"/>
    <cellStyle name="SAPBEXaggItem 3 2 3" xfId="3916"/>
    <cellStyle name="SAPBEXaggItem 3 3" xfId="1762"/>
    <cellStyle name="SAPBEXaggItem 3 3 2" xfId="3919"/>
    <cellStyle name="SAPBEXaggItem 3 3 3" xfId="3918"/>
    <cellStyle name="SAPBEXaggItem 3 4" xfId="1763"/>
    <cellStyle name="SAPBEXaggItem 3 4 2" xfId="3921"/>
    <cellStyle name="SAPBEXaggItem 3 4 3" xfId="3920"/>
    <cellStyle name="SAPBEXaggItem 3 5" xfId="1764"/>
    <cellStyle name="SAPBEXaggItem 3 5 2" xfId="3923"/>
    <cellStyle name="SAPBEXaggItem 3 5 3" xfId="3922"/>
    <cellStyle name="SAPBEXaggItem 3 6" xfId="1765"/>
    <cellStyle name="SAPBEXaggItem 3 6 2" xfId="3925"/>
    <cellStyle name="SAPBEXaggItem 3 6 3" xfId="3924"/>
    <cellStyle name="SAPBEXaggItem 3 7" xfId="1766"/>
    <cellStyle name="SAPBEXaggItem 3 7 2" xfId="3927"/>
    <cellStyle name="SAPBEXaggItem 3 7 3" xfId="3926"/>
    <cellStyle name="SAPBEXaggItem 3 8" xfId="3928"/>
    <cellStyle name="SAPBEXaggItem 3 9" xfId="3915"/>
    <cellStyle name="SAPBEXaggItem 4" xfId="1767"/>
    <cellStyle name="SAPBEXaggItem 4 2" xfId="3930"/>
    <cellStyle name="SAPBEXaggItem 4 3" xfId="3929"/>
    <cellStyle name="SAPBEXaggItem 5" xfId="1768"/>
    <cellStyle name="SAPBEXaggItem 5 2" xfId="3932"/>
    <cellStyle name="SAPBEXaggItem 5 3" xfId="3931"/>
    <cellStyle name="SAPBEXaggItem 6" xfId="1769"/>
    <cellStyle name="SAPBEXaggItem 6 2" xfId="3934"/>
    <cellStyle name="SAPBEXaggItem 6 3" xfId="3933"/>
    <cellStyle name="SAPBEXaggItem 7" xfId="1770"/>
    <cellStyle name="SAPBEXaggItem 7 2" xfId="3936"/>
    <cellStyle name="SAPBEXaggItem 7 3" xfId="3935"/>
    <cellStyle name="SAPBEXaggItem 8" xfId="1771"/>
    <cellStyle name="SAPBEXaggItem 8 2" xfId="3938"/>
    <cellStyle name="SAPBEXaggItem 8 3" xfId="3937"/>
    <cellStyle name="SAPBEXaggItem 9" xfId="1772"/>
    <cellStyle name="SAPBEXaggItem 9 2" xfId="3940"/>
    <cellStyle name="SAPBEXaggItem 9 3" xfId="3939"/>
    <cellStyle name="SAPBEXaggItem_2009-10 Budget Grant" xfId="1773"/>
    <cellStyle name="SAPBEXaggItemX" xfId="1774"/>
    <cellStyle name="SAPBEXaggItemX 10" xfId="1775"/>
    <cellStyle name="SAPBEXaggItemX 11" xfId="1776"/>
    <cellStyle name="SAPBEXaggItemX 12" xfId="1777"/>
    <cellStyle name="SAPBEXaggItemX 13" xfId="1778"/>
    <cellStyle name="SAPBEXaggItemX 14" xfId="1779"/>
    <cellStyle name="SAPBEXaggItemX 15" xfId="1780"/>
    <cellStyle name="SAPBEXaggItemX 16" xfId="1781"/>
    <cellStyle name="SAPBEXaggItemX 17" xfId="1782"/>
    <cellStyle name="SAPBEXaggItemX 18" xfId="1783"/>
    <cellStyle name="SAPBEXaggItemX 19" xfId="1784"/>
    <cellStyle name="SAPBEXaggItemX 2" xfId="1785"/>
    <cellStyle name="SAPBEXaggItemX 2 2" xfId="1786"/>
    <cellStyle name="SAPBEXaggItemX 2 3" xfId="1787"/>
    <cellStyle name="SAPBEXaggItemX 2 4" xfId="1788"/>
    <cellStyle name="SAPBEXaggItemX 2 5" xfId="1789"/>
    <cellStyle name="SAPBEXaggItemX 2 6" xfId="1790"/>
    <cellStyle name="SAPBEXaggItemX 2 7" xfId="1791"/>
    <cellStyle name="SAPBEXaggItemX 20" xfId="1792"/>
    <cellStyle name="SAPBEXaggItemX 21" xfId="1793"/>
    <cellStyle name="SAPBEXaggItemX 22" xfId="1794"/>
    <cellStyle name="SAPBEXaggItemX 23" xfId="1795"/>
    <cellStyle name="SAPBEXaggItemX 24" xfId="1796"/>
    <cellStyle name="SAPBEXaggItemX 25" xfId="1797"/>
    <cellStyle name="SAPBEXaggItemX 26" xfId="1798"/>
    <cellStyle name="SAPBEXaggItemX 3" xfId="1799"/>
    <cellStyle name="SAPBEXaggItemX 3 2" xfId="1800"/>
    <cellStyle name="SAPBEXaggItemX 3 3" xfId="1801"/>
    <cellStyle name="SAPBEXaggItemX 3 4" xfId="1802"/>
    <cellStyle name="SAPBEXaggItemX 3 5" xfId="1803"/>
    <cellStyle name="SAPBEXaggItemX 3 6" xfId="1804"/>
    <cellStyle name="SAPBEXaggItemX 3 7" xfId="1805"/>
    <cellStyle name="SAPBEXaggItemX 4" xfId="1806"/>
    <cellStyle name="SAPBEXaggItemX 5" xfId="1807"/>
    <cellStyle name="SAPBEXaggItemX 6" xfId="1808"/>
    <cellStyle name="SAPBEXaggItemX 7" xfId="1809"/>
    <cellStyle name="SAPBEXaggItemX 8" xfId="1810"/>
    <cellStyle name="SAPBEXaggItemX 9" xfId="1811"/>
    <cellStyle name="SAPBEXaggItemX_2009-10 Budget Grant" xfId="1812"/>
    <cellStyle name="SAPBEXchaText" xfId="1813"/>
    <cellStyle name="SAPBEXchaText 10" xfId="1814"/>
    <cellStyle name="SAPBEXchaText 10 2" xfId="3943"/>
    <cellStyle name="SAPBEXchaText 10 3" xfId="3942"/>
    <cellStyle name="SAPBEXchaText 11" xfId="1815"/>
    <cellStyle name="SAPBEXchaText 11 2" xfId="3945"/>
    <cellStyle name="SAPBEXchaText 11 3" xfId="3944"/>
    <cellStyle name="SAPBEXchaText 12" xfId="1816"/>
    <cellStyle name="SAPBEXchaText 12 2" xfId="3947"/>
    <cellStyle name="SAPBEXchaText 12 3" xfId="3946"/>
    <cellStyle name="SAPBEXchaText 13" xfId="1817"/>
    <cellStyle name="SAPBEXchaText 13 2" xfId="3949"/>
    <cellStyle name="SAPBEXchaText 13 3" xfId="3948"/>
    <cellStyle name="SAPBEXchaText 14" xfId="1818"/>
    <cellStyle name="SAPBEXchaText 14 2" xfId="3951"/>
    <cellStyle name="SAPBEXchaText 14 3" xfId="3950"/>
    <cellStyle name="SAPBEXchaText 15" xfId="1819"/>
    <cellStyle name="SAPBEXchaText 15 2" xfId="3953"/>
    <cellStyle name="SAPBEXchaText 15 3" xfId="3952"/>
    <cellStyle name="SAPBEXchaText 16" xfId="1820"/>
    <cellStyle name="SAPBEXchaText 16 2" xfId="3955"/>
    <cellStyle name="SAPBEXchaText 16 3" xfId="3954"/>
    <cellStyle name="SAPBEXchaText 17" xfId="1821"/>
    <cellStyle name="SAPBEXchaText 17 2" xfId="3957"/>
    <cellStyle name="SAPBEXchaText 17 3" xfId="3956"/>
    <cellStyle name="SAPBEXchaText 18" xfId="1822"/>
    <cellStyle name="SAPBEXchaText 18 2" xfId="3959"/>
    <cellStyle name="SAPBEXchaText 18 3" xfId="3958"/>
    <cellStyle name="SAPBEXchaText 19" xfId="1823"/>
    <cellStyle name="SAPBEXchaText 19 2" xfId="3961"/>
    <cellStyle name="SAPBEXchaText 19 3" xfId="3960"/>
    <cellStyle name="SAPBEXchaText 2" xfId="1824"/>
    <cellStyle name="SAPBEXchaText 2 2" xfId="1825"/>
    <cellStyle name="SAPBEXchaText 2 2 2" xfId="1826"/>
    <cellStyle name="SAPBEXchaText 2 3" xfId="1827"/>
    <cellStyle name="SAPBEXchaText 2 4" xfId="1828"/>
    <cellStyle name="SAPBEXchaText 2 4 2" xfId="3963"/>
    <cellStyle name="SAPBEXchaText 2 4 3" xfId="3962"/>
    <cellStyle name="SAPBEXchaText 2 5" xfId="1829"/>
    <cellStyle name="SAPBEXchaText 2 6" xfId="1830"/>
    <cellStyle name="SAPBEXchaText 2 7" xfId="1831"/>
    <cellStyle name="SAPBEXchaText 20" xfId="1832"/>
    <cellStyle name="SAPBEXchaText 20 2" xfId="3965"/>
    <cellStyle name="SAPBEXchaText 20 3" xfId="3964"/>
    <cellStyle name="SAPBEXchaText 21" xfId="1833"/>
    <cellStyle name="SAPBEXchaText 21 2" xfId="3967"/>
    <cellStyle name="SAPBEXchaText 21 3" xfId="3966"/>
    <cellStyle name="SAPBEXchaText 22" xfId="1834"/>
    <cellStyle name="SAPBEXchaText 22 2" xfId="3969"/>
    <cellStyle name="SAPBEXchaText 22 3" xfId="3968"/>
    <cellStyle name="SAPBEXchaText 23" xfId="1835"/>
    <cellStyle name="SAPBEXchaText 23 2" xfId="3971"/>
    <cellStyle name="SAPBEXchaText 23 3" xfId="3970"/>
    <cellStyle name="SAPBEXchaText 24" xfId="1836"/>
    <cellStyle name="SAPBEXchaText 24 2" xfId="3973"/>
    <cellStyle name="SAPBEXchaText 24 3" xfId="3972"/>
    <cellStyle name="SAPBEXchaText 25" xfId="1837"/>
    <cellStyle name="SAPBEXchaText 26" xfId="1838"/>
    <cellStyle name="SAPBEXchaText 27" xfId="3974"/>
    <cellStyle name="SAPBEXchaText 28" xfId="3941"/>
    <cellStyle name="SAPBEXchaText 3" xfId="1839"/>
    <cellStyle name="SAPBEXchaText 3 2" xfId="1840"/>
    <cellStyle name="SAPBEXchaText 3 2 2" xfId="3976"/>
    <cellStyle name="SAPBEXchaText 3 2 3" xfId="3975"/>
    <cellStyle name="SAPBEXchaText 3 3" xfId="1841"/>
    <cellStyle name="SAPBEXchaText 3 3 2" xfId="3978"/>
    <cellStyle name="SAPBEXchaText 3 3 3" xfId="3977"/>
    <cellStyle name="SAPBEXchaText 3 4" xfId="1842"/>
    <cellStyle name="SAPBEXchaText 3 4 2" xfId="3980"/>
    <cellStyle name="SAPBEXchaText 3 4 3" xfId="3979"/>
    <cellStyle name="SAPBEXchaText 3 5" xfId="1843"/>
    <cellStyle name="SAPBEXchaText 3 5 2" xfId="3982"/>
    <cellStyle name="SAPBEXchaText 3 5 3" xfId="3981"/>
    <cellStyle name="SAPBEXchaText 3 6" xfId="1844"/>
    <cellStyle name="SAPBEXchaText 3 6 2" xfId="3984"/>
    <cellStyle name="SAPBEXchaText 3 6 3" xfId="3983"/>
    <cellStyle name="SAPBEXchaText 3 7" xfId="1845"/>
    <cellStyle name="SAPBEXchaText 3 7 2" xfId="3986"/>
    <cellStyle name="SAPBEXchaText 3 7 3" xfId="3985"/>
    <cellStyle name="SAPBEXchaText 4" xfId="1846"/>
    <cellStyle name="SAPBEXchaText 4 2" xfId="3988"/>
    <cellStyle name="SAPBEXchaText 4 3" xfId="3987"/>
    <cellStyle name="SAPBEXchaText 5" xfId="1847"/>
    <cellStyle name="SAPBEXchaText 5 2" xfId="3990"/>
    <cellStyle name="SAPBEXchaText 5 3" xfId="3989"/>
    <cellStyle name="SAPBEXchaText 6" xfId="1848"/>
    <cellStyle name="SAPBEXchaText 6 2" xfId="3992"/>
    <cellStyle name="SAPBEXchaText 6 3" xfId="3991"/>
    <cellStyle name="SAPBEXchaText 7" xfId="1849"/>
    <cellStyle name="SAPBEXchaText 7 2" xfId="3994"/>
    <cellStyle name="SAPBEXchaText 7 3" xfId="3993"/>
    <cellStyle name="SAPBEXchaText 8" xfId="1850"/>
    <cellStyle name="SAPBEXchaText 8 2" xfId="3996"/>
    <cellStyle name="SAPBEXchaText 8 3" xfId="3995"/>
    <cellStyle name="SAPBEXchaText 9" xfId="1851"/>
    <cellStyle name="SAPBEXchaText 9 2" xfId="3998"/>
    <cellStyle name="SAPBEXchaText 9 3" xfId="3997"/>
    <cellStyle name="SAPBEXchaText_03 - Graphs and Tables (3rd party)" xfId="1852"/>
    <cellStyle name="SAPBEXexcBad7" xfId="1853"/>
    <cellStyle name="SAPBEXexcBad7 10" xfId="1854"/>
    <cellStyle name="SAPBEXexcBad7 10 2" xfId="4001"/>
    <cellStyle name="SAPBEXexcBad7 10 3" xfId="4000"/>
    <cellStyle name="SAPBEXexcBad7 11" xfId="1855"/>
    <cellStyle name="SAPBEXexcBad7 11 2" xfId="4003"/>
    <cellStyle name="SAPBEXexcBad7 11 3" xfId="4002"/>
    <cellStyle name="SAPBEXexcBad7 12" xfId="1856"/>
    <cellStyle name="SAPBEXexcBad7 12 2" xfId="4005"/>
    <cellStyle name="SAPBEXexcBad7 12 3" xfId="4004"/>
    <cellStyle name="SAPBEXexcBad7 13" xfId="1857"/>
    <cellStyle name="SAPBEXexcBad7 13 2" xfId="4007"/>
    <cellStyle name="SAPBEXexcBad7 13 3" xfId="4006"/>
    <cellStyle name="SAPBEXexcBad7 14" xfId="1858"/>
    <cellStyle name="SAPBEXexcBad7 14 2" xfId="4009"/>
    <cellStyle name="SAPBEXexcBad7 14 3" xfId="4008"/>
    <cellStyle name="SAPBEXexcBad7 15" xfId="1859"/>
    <cellStyle name="SAPBEXexcBad7 15 2" xfId="4011"/>
    <cellStyle name="SAPBEXexcBad7 15 3" xfId="4010"/>
    <cellStyle name="SAPBEXexcBad7 16" xfId="1860"/>
    <cellStyle name="SAPBEXexcBad7 16 2" xfId="4013"/>
    <cellStyle name="SAPBEXexcBad7 16 3" xfId="4012"/>
    <cellStyle name="SAPBEXexcBad7 17" xfId="1861"/>
    <cellStyle name="SAPBEXexcBad7 17 2" xfId="4015"/>
    <cellStyle name="SAPBEXexcBad7 17 3" xfId="4014"/>
    <cellStyle name="SAPBEXexcBad7 18" xfId="1862"/>
    <cellStyle name="SAPBEXexcBad7 18 2" xfId="4017"/>
    <cellStyle name="SAPBEXexcBad7 18 3" xfId="4016"/>
    <cellStyle name="SAPBEXexcBad7 19" xfId="1863"/>
    <cellStyle name="SAPBEXexcBad7 19 2" xfId="4019"/>
    <cellStyle name="SAPBEXexcBad7 19 3" xfId="4018"/>
    <cellStyle name="SAPBEXexcBad7 2" xfId="1864"/>
    <cellStyle name="SAPBEXexcBad7 2 2" xfId="1865"/>
    <cellStyle name="SAPBEXexcBad7 2 3" xfId="1866"/>
    <cellStyle name="SAPBEXexcBad7 2 4" xfId="1867"/>
    <cellStyle name="SAPBEXexcBad7 2 5" xfId="1868"/>
    <cellStyle name="SAPBEXexcBad7 2 6" xfId="1869"/>
    <cellStyle name="SAPBEXexcBad7 2 7" xfId="1870"/>
    <cellStyle name="SAPBEXexcBad7 2 8" xfId="4021"/>
    <cellStyle name="SAPBEXexcBad7 2 9" xfId="4020"/>
    <cellStyle name="SAPBEXexcBad7 20" xfId="1871"/>
    <cellStyle name="SAPBEXexcBad7 20 2" xfId="4023"/>
    <cellStyle name="SAPBEXexcBad7 20 3" xfId="4022"/>
    <cellStyle name="SAPBEXexcBad7 21" xfId="1872"/>
    <cellStyle name="SAPBEXexcBad7 21 2" xfId="4025"/>
    <cellStyle name="SAPBEXexcBad7 21 3" xfId="4024"/>
    <cellStyle name="SAPBEXexcBad7 22" xfId="1873"/>
    <cellStyle name="SAPBEXexcBad7 22 2" xfId="4027"/>
    <cellStyle name="SAPBEXexcBad7 22 3" xfId="4026"/>
    <cellStyle name="SAPBEXexcBad7 23" xfId="1874"/>
    <cellStyle name="SAPBEXexcBad7 23 2" xfId="4029"/>
    <cellStyle name="SAPBEXexcBad7 23 3" xfId="4028"/>
    <cellStyle name="SAPBEXexcBad7 24" xfId="1875"/>
    <cellStyle name="SAPBEXexcBad7 24 2" xfId="4031"/>
    <cellStyle name="SAPBEXexcBad7 24 3" xfId="4030"/>
    <cellStyle name="SAPBEXexcBad7 25" xfId="1876"/>
    <cellStyle name="SAPBEXexcBad7 26" xfId="1877"/>
    <cellStyle name="SAPBEXexcBad7 27" xfId="4032"/>
    <cellStyle name="SAPBEXexcBad7 28" xfId="3999"/>
    <cellStyle name="SAPBEXexcBad7 3" xfId="1878"/>
    <cellStyle name="SAPBEXexcBad7 3 2" xfId="1879"/>
    <cellStyle name="SAPBEXexcBad7 3 2 2" xfId="4035"/>
    <cellStyle name="SAPBEXexcBad7 3 2 3" xfId="4034"/>
    <cellStyle name="SAPBEXexcBad7 3 3" xfId="1880"/>
    <cellStyle name="SAPBEXexcBad7 3 3 2" xfId="4037"/>
    <cellStyle name="SAPBEXexcBad7 3 3 3" xfId="4036"/>
    <cellStyle name="SAPBEXexcBad7 3 4" xfId="1881"/>
    <cellStyle name="SAPBEXexcBad7 3 4 2" xfId="4039"/>
    <cellStyle name="SAPBEXexcBad7 3 4 3" xfId="4038"/>
    <cellStyle name="SAPBEXexcBad7 3 5" xfId="1882"/>
    <cellStyle name="SAPBEXexcBad7 3 5 2" xfId="4041"/>
    <cellStyle name="SAPBEXexcBad7 3 5 3" xfId="4040"/>
    <cellStyle name="SAPBEXexcBad7 3 6" xfId="1883"/>
    <cellStyle name="SAPBEXexcBad7 3 6 2" xfId="4043"/>
    <cellStyle name="SAPBEXexcBad7 3 6 3" xfId="4042"/>
    <cellStyle name="SAPBEXexcBad7 3 7" xfId="1884"/>
    <cellStyle name="SAPBEXexcBad7 3 7 2" xfId="4045"/>
    <cellStyle name="SAPBEXexcBad7 3 7 3" xfId="4044"/>
    <cellStyle name="SAPBEXexcBad7 3 8" xfId="4046"/>
    <cellStyle name="SAPBEXexcBad7 3 9" xfId="4033"/>
    <cellStyle name="SAPBEXexcBad7 4" xfId="1885"/>
    <cellStyle name="SAPBEXexcBad7 4 2" xfId="4048"/>
    <cellStyle name="SAPBEXexcBad7 4 3" xfId="4047"/>
    <cellStyle name="SAPBEXexcBad7 5" xfId="1886"/>
    <cellStyle name="SAPBEXexcBad7 5 2" xfId="4050"/>
    <cellStyle name="SAPBEXexcBad7 5 3" xfId="4049"/>
    <cellStyle name="SAPBEXexcBad7 6" xfId="1887"/>
    <cellStyle name="SAPBEXexcBad7 6 2" xfId="4052"/>
    <cellStyle name="SAPBEXexcBad7 6 3" xfId="4051"/>
    <cellStyle name="SAPBEXexcBad7 7" xfId="1888"/>
    <cellStyle name="SAPBEXexcBad7 7 2" xfId="4054"/>
    <cellStyle name="SAPBEXexcBad7 7 3" xfId="4053"/>
    <cellStyle name="SAPBEXexcBad7 8" xfId="1889"/>
    <cellStyle name="SAPBEXexcBad7 8 2" xfId="4056"/>
    <cellStyle name="SAPBEXexcBad7 8 3" xfId="4055"/>
    <cellStyle name="SAPBEXexcBad7 9" xfId="1890"/>
    <cellStyle name="SAPBEXexcBad7 9 2" xfId="4058"/>
    <cellStyle name="SAPBEXexcBad7 9 3" xfId="4057"/>
    <cellStyle name="SAPBEXexcBad7_2009-10 Budget Grant" xfId="1891"/>
    <cellStyle name="SAPBEXexcBad8" xfId="1892"/>
    <cellStyle name="SAPBEXexcBad8 10" xfId="1893"/>
    <cellStyle name="SAPBEXexcBad8 10 2" xfId="4061"/>
    <cellStyle name="SAPBEXexcBad8 10 3" xfId="4060"/>
    <cellStyle name="SAPBEXexcBad8 11" xfId="1894"/>
    <cellStyle name="SAPBEXexcBad8 11 2" xfId="4063"/>
    <cellStyle name="SAPBEXexcBad8 11 3" xfId="4062"/>
    <cellStyle name="SAPBEXexcBad8 12" xfId="1895"/>
    <cellStyle name="SAPBEXexcBad8 12 2" xfId="4065"/>
    <cellStyle name="SAPBEXexcBad8 12 3" xfId="4064"/>
    <cellStyle name="SAPBEXexcBad8 13" xfId="1896"/>
    <cellStyle name="SAPBEXexcBad8 13 2" xfId="4067"/>
    <cellStyle name="SAPBEXexcBad8 13 3" xfId="4066"/>
    <cellStyle name="SAPBEXexcBad8 14" xfId="1897"/>
    <cellStyle name="SAPBEXexcBad8 14 2" xfId="4069"/>
    <cellStyle name="SAPBEXexcBad8 14 3" xfId="4068"/>
    <cellStyle name="SAPBEXexcBad8 15" xfId="1898"/>
    <cellStyle name="SAPBEXexcBad8 15 2" xfId="4071"/>
    <cellStyle name="SAPBEXexcBad8 15 3" xfId="4070"/>
    <cellStyle name="SAPBEXexcBad8 16" xfId="1899"/>
    <cellStyle name="SAPBEXexcBad8 16 2" xfId="4073"/>
    <cellStyle name="SAPBEXexcBad8 16 3" xfId="4072"/>
    <cellStyle name="SAPBEXexcBad8 17" xfId="1900"/>
    <cellStyle name="SAPBEXexcBad8 17 2" xfId="4075"/>
    <cellStyle name="SAPBEXexcBad8 17 3" xfId="4074"/>
    <cellStyle name="SAPBEXexcBad8 18" xfId="1901"/>
    <cellStyle name="SAPBEXexcBad8 18 2" xfId="4077"/>
    <cellStyle name="SAPBEXexcBad8 18 3" xfId="4076"/>
    <cellStyle name="SAPBEXexcBad8 19" xfId="1902"/>
    <cellStyle name="SAPBEXexcBad8 19 2" xfId="4079"/>
    <cellStyle name="SAPBEXexcBad8 19 3" xfId="4078"/>
    <cellStyle name="SAPBEXexcBad8 2" xfId="1903"/>
    <cellStyle name="SAPBEXexcBad8 2 2" xfId="1904"/>
    <cellStyle name="SAPBEXexcBad8 2 3" xfId="1905"/>
    <cellStyle name="SAPBEXexcBad8 2 4" xfId="1906"/>
    <cellStyle name="SAPBEXexcBad8 2 5" xfId="1907"/>
    <cellStyle name="SAPBEXexcBad8 2 6" xfId="1908"/>
    <cellStyle name="SAPBEXexcBad8 2 7" xfId="1909"/>
    <cellStyle name="SAPBEXexcBad8 2 8" xfId="4081"/>
    <cellStyle name="SAPBEXexcBad8 2 9" xfId="4080"/>
    <cellStyle name="SAPBEXexcBad8 20" xfId="1910"/>
    <cellStyle name="SAPBEXexcBad8 20 2" xfId="4083"/>
    <cellStyle name="SAPBEXexcBad8 20 3" xfId="4082"/>
    <cellStyle name="SAPBEXexcBad8 21" xfId="1911"/>
    <cellStyle name="SAPBEXexcBad8 21 2" xfId="4085"/>
    <cellStyle name="SAPBEXexcBad8 21 3" xfId="4084"/>
    <cellStyle name="SAPBEXexcBad8 22" xfId="1912"/>
    <cellStyle name="SAPBEXexcBad8 22 2" xfId="4087"/>
    <cellStyle name="SAPBEXexcBad8 22 3" xfId="4086"/>
    <cellStyle name="SAPBEXexcBad8 23" xfId="1913"/>
    <cellStyle name="SAPBEXexcBad8 23 2" xfId="4089"/>
    <cellStyle name="SAPBEXexcBad8 23 3" xfId="4088"/>
    <cellStyle name="SAPBEXexcBad8 24" xfId="1914"/>
    <cellStyle name="SAPBEXexcBad8 24 2" xfId="4091"/>
    <cellStyle name="SAPBEXexcBad8 24 3" xfId="4090"/>
    <cellStyle name="SAPBEXexcBad8 25" xfId="1915"/>
    <cellStyle name="SAPBEXexcBad8 26" xfId="1916"/>
    <cellStyle name="SAPBEXexcBad8 27" xfId="4092"/>
    <cellStyle name="SAPBEXexcBad8 28" xfId="4059"/>
    <cellStyle name="SAPBEXexcBad8 3" xfId="1917"/>
    <cellStyle name="SAPBEXexcBad8 3 2" xfId="1918"/>
    <cellStyle name="SAPBEXexcBad8 3 2 2" xfId="4095"/>
    <cellStyle name="SAPBEXexcBad8 3 2 3" xfId="4094"/>
    <cellStyle name="SAPBEXexcBad8 3 3" xfId="1919"/>
    <cellStyle name="SAPBEXexcBad8 3 3 2" xfId="4097"/>
    <cellStyle name="SAPBEXexcBad8 3 3 3" xfId="4096"/>
    <cellStyle name="SAPBEXexcBad8 3 4" xfId="1920"/>
    <cellStyle name="SAPBEXexcBad8 3 4 2" xfId="4099"/>
    <cellStyle name="SAPBEXexcBad8 3 4 3" xfId="4098"/>
    <cellStyle name="SAPBEXexcBad8 3 5" xfId="1921"/>
    <cellStyle name="SAPBEXexcBad8 3 5 2" xfId="4101"/>
    <cellStyle name="SAPBEXexcBad8 3 5 3" xfId="4100"/>
    <cellStyle name="SAPBEXexcBad8 3 6" xfId="1922"/>
    <cellStyle name="SAPBEXexcBad8 3 6 2" xfId="4103"/>
    <cellStyle name="SAPBEXexcBad8 3 6 3" xfId="4102"/>
    <cellStyle name="SAPBEXexcBad8 3 7" xfId="1923"/>
    <cellStyle name="SAPBEXexcBad8 3 7 2" xfId="4105"/>
    <cellStyle name="SAPBEXexcBad8 3 7 3" xfId="4104"/>
    <cellStyle name="SAPBEXexcBad8 3 8" xfId="4106"/>
    <cellStyle name="SAPBEXexcBad8 3 9" xfId="4093"/>
    <cellStyle name="SAPBEXexcBad8 4" xfId="1924"/>
    <cellStyle name="SAPBEXexcBad8 4 2" xfId="4108"/>
    <cellStyle name="SAPBEXexcBad8 4 3" xfId="4107"/>
    <cellStyle name="SAPBEXexcBad8 5" xfId="1925"/>
    <cellStyle name="SAPBEXexcBad8 5 2" xfId="4110"/>
    <cellStyle name="SAPBEXexcBad8 5 3" xfId="4109"/>
    <cellStyle name="SAPBEXexcBad8 6" xfId="1926"/>
    <cellStyle name="SAPBEXexcBad8 6 2" xfId="4112"/>
    <cellStyle name="SAPBEXexcBad8 6 3" xfId="4111"/>
    <cellStyle name="SAPBEXexcBad8 7" xfId="1927"/>
    <cellStyle name="SAPBEXexcBad8 7 2" xfId="4114"/>
    <cellStyle name="SAPBEXexcBad8 7 3" xfId="4113"/>
    <cellStyle name="SAPBEXexcBad8 8" xfId="1928"/>
    <cellStyle name="SAPBEXexcBad8 8 2" xfId="4116"/>
    <cellStyle name="SAPBEXexcBad8 8 3" xfId="4115"/>
    <cellStyle name="SAPBEXexcBad8 9" xfId="1929"/>
    <cellStyle name="SAPBEXexcBad8 9 2" xfId="4118"/>
    <cellStyle name="SAPBEXexcBad8 9 3" xfId="4117"/>
    <cellStyle name="SAPBEXexcBad8_2009-10 Budget Grant" xfId="1930"/>
    <cellStyle name="SAPBEXexcBad9" xfId="1931"/>
    <cellStyle name="SAPBEXexcBad9 10" xfId="1932"/>
    <cellStyle name="SAPBEXexcBad9 10 2" xfId="4121"/>
    <cellStyle name="SAPBEXexcBad9 10 3" xfId="4120"/>
    <cellStyle name="SAPBEXexcBad9 11" xfId="1933"/>
    <cellStyle name="SAPBEXexcBad9 11 2" xfId="4123"/>
    <cellStyle name="SAPBEXexcBad9 11 3" xfId="4122"/>
    <cellStyle name="SAPBEXexcBad9 12" xfId="1934"/>
    <cellStyle name="SAPBEXexcBad9 12 2" xfId="4125"/>
    <cellStyle name="SAPBEXexcBad9 12 3" xfId="4124"/>
    <cellStyle name="SAPBEXexcBad9 13" xfId="1935"/>
    <cellStyle name="SAPBEXexcBad9 13 2" xfId="4127"/>
    <cellStyle name="SAPBEXexcBad9 13 3" xfId="4126"/>
    <cellStyle name="SAPBEXexcBad9 14" xfId="1936"/>
    <cellStyle name="SAPBEXexcBad9 14 2" xfId="4129"/>
    <cellStyle name="SAPBEXexcBad9 14 3" xfId="4128"/>
    <cellStyle name="SAPBEXexcBad9 15" xfId="1937"/>
    <cellStyle name="SAPBEXexcBad9 15 2" xfId="4131"/>
    <cellStyle name="SAPBEXexcBad9 15 3" xfId="4130"/>
    <cellStyle name="SAPBEXexcBad9 16" xfId="1938"/>
    <cellStyle name="SAPBEXexcBad9 16 2" xfId="4133"/>
    <cellStyle name="SAPBEXexcBad9 16 3" xfId="4132"/>
    <cellStyle name="SAPBEXexcBad9 17" xfId="1939"/>
    <cellStyle name="SAPBEXexcBad9 17 2" xfId="4135"/>
    <cellStyle name="SAPBEXexcBad9 17 3" xfId="4134"/>
    <cellStyle name="SAPBEXexcBad9 18" xfId="1940"/>
    <cellStyle name="SAPBEXexcBad9 18 2" xfId="4137"/>
    <cellStyle name="SAPBEXexcBad9 18 3" xfId="4136"/>
    <cellStyle name="SAPBEXexcBad9 19" xfId="1941"/>
    <cellStyle name="SAPBEXexcBad9 19 2" xfId="4139"/>
    <cellStyle name="SAPBEXexcBad9 19 3" xfId="4138"/>
    <cellStyle name="SAPBEXexcBad9 2" xfId="1942"/>
    <cellStyle name="SAPBEXexcBad9 2 2" xfId="1943"/>
    <cellStyle name="SAPBEXexcBad9 2 3" xfId="1944"/>
    <cellStyle name="SAPBEXexcBad9 2 4" xfId="1945"/>
    <cellStyle name="SAPBEXexcBad9 2 5" xfId="1946"/>
    <cellStyle name="SAPBEXexcBad9 2 6" xfId="1947"/>
    <cellStyle name="SAPBEXexcBad9 2 7" xfId="1948"/>
    <cellStyle name="SAPBEXexcBad9 2 8" xfId="4141"/>
    <cellStyle name="SAPBEXexcBad9 2 9" xfId="4140"/>
    <cellStyle name="SAPBEXexcBad9 20" xfId="1949"/>
    <cellStyle name="SAPBEXexcBad9 20 2" xfId="4143"/>
    <cellStyle name="SAPBEXexcBad9 20 3" xfId="4142"/>
    <cellStyle name="SAPBEXexcBad9 21" xfId="1950"/>
    <cellStyle name="SAPBEXexcBad9 21 2" xfId="4145"/>
    <cellStyle name="SAPBEXexcBad9 21 3" xfId="4144"/>
    <cellStyle name="SAPBEXexcBad9 22" xfId="1951"/>
    <cellStyle name="SAPBEXexcBad9 22 2" xfId="4147"/>
    <cellStyle name="SAPBEXexcBad9 22 3" xfId="4146"/>
    <cellStyle name="SAPBEXexcBad9 23" xfId="1952"/>
    <cellStyle name="SAPBEXexcBad9 23 2" xfId="4149"/>
    <cellStyle name="SAPBEXexcBad9 23 3" xfId="4148"/>
    <cellStyle name="SAPBEXexcBad9 24" xfId="1953"/>
    <cellStyle name="SAPBEXexcBad9 24 2" xfId="4151"/>
    <cellStyle name="SAPBEXexcBad9 24 3" xfId="4150"/>
    <cellStyle name="SAPBEXexcBad9 25" xfId="1954"/>
    <cellStyle name="SAPBEXexcBad9 26" xfId="1955"/>
    <cellStyle name="SAPBEXexcBad9 27" xfId="4152"/>
    <cellStyle name="SAPBEXexcBad9 28" xfId="4119"/>
    <cellStyle name="SAPBEXexcBad9 3" xfId="1956"/>
    <cellStyle name="SAPBEXexcBad9 3 2" xfId="1957"/>
    <cellStyle name="SAPBEXexcBad9 3 2 2" xfId="4155"/>
    <cellStyle name="SAPBEXexcBad9 3 2 3" xfId="4154"/>
    <cellStyle name="SAPBEXexcBad9 3 3" xfId="1958"/>
    <cellStyle name="SAPBEXexcBad9 3 3 2" xfId="4157"/>
    <cellStyle name="SAPBEXexcBad9 3 3 3" xfId="4156"/>
    <cellStyle name="SAPBEXexcBad9 3 4" xfId="1959"/>
    <cellStyle name="SAPBEXexcBad9 3 4 2" xfId="4159"/>
    <cellStyle name="SAPBEXexcBad9 3 4 3" xfId="4158"/>
    <cellStyle name="SAPBEXexcBad9 3 5" xfId="1960"/>
    <cellStyle name="SAPBEXexcBad9 3 5 2" xfId="4161"/>
    <cellStyle name="SAPBEXexcBad9 3 5 3" xfId="4160"/>
    <cellStyle name="SAPBEXexcBad9 3 6" xfId="1961"/>
    <cellStyle name="SAPBEXexcBad9 3 6 2" xfId="4163"/>
    <cellStyle name="SAPBEXexcBad9 3 6 3" xfId="4162"/>
    <cellStyle name="SAPBEXexcBad9 3 7" xfId="1962"/>
    <cellStyle name="SAPBEXexcBad9 3 7 2" xfId="4165"/>
    <cellStyle name="SAPBEXexcBad9 3 7 3" xfId="4164"/>
    <cellStyle name="SAPBEXexcBad9 3 8" xfId="4166"/>
    <cellStyle name="SAPBEXexcBad9 3 9" xfId="4153"/>
    <cellStyle name="SAPBEXexcBad9 4" xfId="1963"/>
    <cellStyle name="SAPBEXexcBad9 4 2" xfId="4168"/>
    <cellStyle name="SAPBEXexcBad9 4 3" xfId="4167"/>
    <cellStyle name="SAPBEXexcBad9 5" xfId="1964"/>
    <cellStyle name="SAPBEXexcBad9 5 2" xfId="4170"/>
    <cellStyle name="SAPBEXexcBad9 5 3" xfId="4169"/>
    <cellStyle name="SAPBEXexcBad9 6" xfId="1965"/>
    <cellStyle name="SAPBEXexcBad9 6 2" xfId="4172"/>
    <cellStyle name="SAPBEXexcBad9 6 3" xfId="4171"/>
    <cellStyle name="SAPBEXexcBad9 7" xfId="1966"/>
    <cellStyle name="SAPBEXexcBad9 7 2" xfId="4174"/>
    <cellStyle name="SAPBEXexcBad9 7 3" xfId="4173"/>
    <cellStyle name="SAPBEXexcBad9 8" xfId="1967"/>
    <cellStyle name="SAPBEXexcBad9 8 2" xfId="4176"/>
    <cellStyle name="SAPBEXexcBad9 8 3" xfId="4175"/>
    <cellStyle name="SAPBEXexcBad9 9" xfId="1968"/>
    <cellStyle name="SAPBEXexcBad9 9 2" xfId="4178"/>
    <cellStyle name="SAPBEXexcBad9 9 3" xfId="4177"/>
    <cellStyle name="SAPBEXexcBad9_2009-10 Budget Grant" xfId="1969"/>
    <cellStyle name="SAPBEXexcCritical4" xfId="1970"/>
    <cellStyle name="SAPBEXexcCritical4 10" xfId="1971"/>
    <cellStyle name="SAPBEXexcCritical4 10 2" xfId="4181"/>
    <cellStyle name="SAPBEXexcCritical4 10 3" xfId="4180"/>
    <cellStyle name="SAPBEXexcCritical4 11" xfId="1972"/>
    <cellStyle name="SAPBEXexcCritical4 11 2" xfId="4183"/>
    <cellStyle name="SAPBEXexcCritical4 11 3" xfId="4182"/>
    <cellStyle name="SAPBEXexcCritical4 12" xfId="1973"/>
    <cellStyle name="SAPBEXexcCritical4 12 2" xfId="4185"/>
    <cellStyle name="SAPBEXexcCritical4 12 3" xfId="4184"/>
    <cellStyle name="SAPBEXexcCritical4 13" xfId="1974"/>
    <cellStyle name="SAPBEXexcCritical4 13 2" xfId="4187"/>
    <cellStyle name="SAPBEXexcCritical4 13 3" xfId="4186"/>
    <cellStyle name="SAPBEXexcCritical4 14" xfId="1975"/>
    <cellStyle name="SAPBEXexcCritical4 14 2" xfId="4189"/>
    <cellStyle name="SAPBEXexcCritical4 14 3" xfId="4188"/>
    <cellStyle name="SAPBEXexcCritical4 15" xfId="1976"/>
    <cellStyle name="SAPBEXexcCritical4 15 2" xfId="4191"/>
    <cellStyle name="SAPBEXexcCritical4 15 3" xfId="4190"/>
    <cellStyle name="SAPBEXexcCritical4 16" xfId="1977"/>
    <cellStyle name="SAPBEXexcCritical4 16 2" xfId="4193"/>
    <cellStyle name="SAPBEXexcCritical4 16 3" xfId="4192"/>
    <cellStyle name="SAPBEXexcCritical4 17" xfId="1978"/>
    <cellStyle name="SAPBEXexcCritical4 17 2" xfId="4195"/>
    <cellStyle name="SAPBEXexcCritical4 17 3" xfId="4194"/>
    <cellStyle name="SAPBEXexcCritical4 18" xfId="1979"/>
    <cellStyle name="SAPBEXexcCritical4 18 2" xfId="4197"/>
    <cellStyle name="SAPBEXexcCritical4 18 3" xfId="4196"/>
    <cellStyle name="SAPBEXexcCritical4 19" xfId="1980"/>
    <cellStyle name="SAPBEXexcCritical4 19 2" xfId="4199"/>
    <cellStyle name="SAPBEXexcCritical4 19 3" xfId="4198"/>
    <cellStyle name="SAPBEXexcCritical4 2" xfId="1981"/>
    <cellStyle name="SAPBEXexcCritical4 2 2" xfId="1982"/>
    <cellStyle name="SAPBEXexcCritical4 2 3" xfId="1983"/>
    <cellStyle name="SAPBEXexcCritical4 2 4" xfId="1984"/>
    <cellStyle name="SAPBEXexcCritical4 2 5" xfId="1985"/>
    <cellStyle name="SAPBEXexcCritical4 2 6" xfId="1986"/>
    <cellStyle name="SAPBEXexcCritical4 2 7" xfId="1987"/>
    <cellStyle name="SAPBEXexcCritical4 2 8" xfId="4201"/>
    <cellStyle name="SAPBEXexcCritical4 2 9" xfId="4200"/>
    <cellStyle name="SAPBEXexcCritical4 20" xfId="1988"/>
    <cellStyle name="SAPBEXexcCritical4 20 2" xfId="4203"/>
    <cellStyle name="SAPBEXexcCritical4 20 3" xfId="4202"/>
    <cellStyle name="SAPBEXexcCritical4 21" xfId="1989"/>
    <cellStyle name="SAPBEXexcCritical4 21 2" xfId="4205"/>
    <cellStyle name="SAPBEXexcCritical4 21 3" xfId="4204"/>
    <cellStyle name="SAPBEXexcCritical4 22" xfId="1990"/>
    <cellStyle name="SAPBEXexcCritical4 22 2" xfId="4207"/>
    <cellStyle name="SAPBEXexcCritical4 22 3" xfId="4206"/>
    <cellStyle name="SAPBEXexcCritical4 23" xfId="1991"/>
    <cellStyle name="SAPBEXexcCritical4 23 2" xfId="4209"/>
    <cellStyle name="SAPBEXexcCritical4 23 3" xfId="4208"/>
    <cellStyle name="SAPBEXexcCritical4 24" xfId="1992"/>
    <cellStyle name="SAPBEXexcCritical4 24 2" xfId="4211"/>
    <cellStyle name="SAPBEXexcCritical4 24 3" xfId="4210"/>
    <cellStyle name="SAPBEXexcCritical4 25" xfId="1993"/>
    <cellStyle name="SAPBEXexcCritical4 26" xfId="1994"/>
    <cellStyle name="SAPBEXexcCritical4 27" xfId="4212"/>
    <cellStyle name="SAPBEXexcCritical4 28" xfId="4179"/>
    <cellStyle name="SAPBEXexcCritical4 3" xfId="1995"/>
    <cellStyle name="SAPBEXexcCritical4 3 2" xfId="1996"/>
    <cellStyle name="SAPBEXexcCritical4 3 2 2" xfId="4215"/>
    <cellStyle name="SAPBEXexcCritical4 3 2 3" xfId="4214"/>
    <cellStyle name="SAPBEXexcCritical4 3 3" xfId="1997"/>
    <cellStyle name="SAPBEXexcCritical4 3 3 2" xfId="4217"/>
    <cellStyle name="SAPBEXexcCritical4 3 3 3" xfId="4216"/>
    <cellStyle name="SAPBEXexcCritical4 3 4" xfId="1998"/>
    <cellStyle name="SAPBEXexcCritical4 3 4 2" xfId="4219"/>
    <cellStyle name="SAPBEXexcCritical4 3 4 3" xfId="4218"/>
    <cellStyle name="SAPBEXexcCritical4 3 5" xfId="1999"/>
    <cellStyle name="SAPBEXexcCritical4 3 5 2" xfId="4221"/>
    <cellStyle name="SAPBEXexcCritical4 3 5 3" xfId="4220"/>
    <cellStyle name="SAPBEXexcCritical4 3 6" xfId="2000"/>
    <cellStyle name="SAPBEXexcCritical4 3 6 2" xfId="4223"/>
    <cellStyle name="SAPBEXexcCritical4 3 6 3" xfId="4222"/>
    <cellStyle name="SAPBEXexcCritical4 3 7" xfId="2001"/>
    <cellStyle name="SAPBEXexcCritical4 3 7 2" xfId="4225"/>
    <cellStyle name="SAPBEXexcCritical4 3 7 3" xfId="4224"/>
    <cellStyle name="SAPBEXexcCritical4 3 8" xfId="4226"/>
    <cellStyle name="SAPBEXexcCritical4 3 9" xfId="4213"/>
    <cellStyle name="SAPBEXexcCritical4 4" xfId="2002"/>
    <cellStyle name="SAPBEXexcCritical4 4 2" xfId="4228"/>
    <cellStyle name="SAPBEXexcCritical4 4 3" xfId="4227"/>
    <cellStyle name="SAPBEXexcCritical4 5" xfId="2003"/>
    <cellStyle name="SAPBEXexcCritical4 5 2" xfId="4230"/>
    <cellStyle name="SAPBEXexcCritical4 5 3" xfId="4229"/>
    <cellStyle name="SAPBEXexcCritical4 6" xfId="2004"/>
    <cellStyle name="SAPBEXexcCritical4 6 2" xfId="4232"/>
    <cellStyle name="SAPBEXexcCritical4 6 3" xfId="4231"/>
    <cellStyle name="SAPBEXexcCritical4 7" xfId="2005"/>
    <cellStyle name="SAPBEXexcCritical4 7 2" xfId="4234"/>
    <cellStyle name="SAPBEXexcCritical4 7 3" xfId="4233"/>
    <cellStyle name="SAPBEXexcCritical4 8" xfId="2006"/>
    <cellStyle name="SAPBEXexcCritical4 8 2" xfId="4236"/>
    <cellStyle name="SAPBEXexcCritical4 8 3" xfId="4235"/>
    <cellStyle name="SAPBEXexcCritical4 9" xfId="2007"/>
    <cellStyle name="SAPBEXexcCritical4 9 2" xfId="4238"/>
    <cellStyle name="SAPBEXexcCritical4 9 3" xfId="4237"/>
    <cellStyle name="SAPBEXexcCritical4_2009-10 Budget Grant" xfId="2008"/>
    <cellStyle name="SAPBEXexcCritical5" xfId="2009"/>
    <cellStyle name="SAPBEXexcCritical5 10" xfId="2010"/>
    <cellStyle name="SAPBEXexcCritical5 10 2" xfId="4241"/>
    <cellStyle name="SAPBEXexcCritical5 10 3" xfId="4240"/>
    <cellStyle name="SAPBEXexcCritical5 11" xfId="2011"/>
    <cellStyle name="SAPBEXexcCritical5 11 2" xfId="4243"/>
    <cellStyle name="SAPBEXexcCritical5 11 3" xfId="4242"/>
    <cellStyle name="SAPBEXexcCritical5 12" xfId="2012"/>
    <cellStyle name="SAPBEXexcCritical5 12 2" xfId="4245"/>
    <cellStyle name="SAPBEXexcCritical5 12 3" xfId="4244"/>
    <cellStyle name="SAPBEXexcCritical5 13" xfId="2013"/>
    <cellStyle name="SAPBEXexcCritical5 13 2" xfId="4247"/>
    <cellStyle name="SAPBEXexcCritical5 13 3" xfId="4246"/>
    <cellStyle name="SAPBEXexcCritical5 14" xfId="2014"/>
    <cellStyle name="SAPBEXexcCritical5 14 2" xfId="4249"/>
    <cellStyle name="SAPBEXexcCritical5 14 3" xfId="4248"/>
    <cellStyle name="SAPBEXexcCritical5 15" xfId="2015"/>
    <cellStyle name="SAPBEXexcCritical5 15 2" xfId="4251"/>
    <cellStyle name="SAPBEXexcCritical5 15 3" xfId="4250"/>
    <cellStyle name="SAPBEXexcCritical5 16" xfId="2016"/>
    <cellStyle name="SAPBEXexcCritical5 16 2" xfId="4253"/>
    <cellStyle name="SAPBEXexcCritical5 16 3" xfId="4252"/>
    <cellStyle name="SAPBEXexcCritical5 17" xfId="2017"/>
    <cellStyle name="SAPBEXexcCritical5 17 2" xfId="4255"/>
    <cellStyle name="SAPBEXexcCritical5 17 3" xfId="4254"/>
    <cellStyle name="SAPBEXexcCritical5 18" xfId="2018"/>
    <cellStyle name="SAPBEXexcCritical5 18 2" xfId="4257"/>
    <cellStyle name="SAPBEXexcCritical5 18 3" xfId="4256"/>
    <cellStyle name="SAPBEXexcCritical5 19" xfId="2019"/>
    <cellStyle name="SAPBEXexcCritical5 19 2" xfId="4259"/>
    <cellStyle name="SAPBEXexcCritical5 19 3" xfId="4258"/>
    <cellStyle name="SAPBEXexcCritical5 2" xfId="2020"/>
    <cellStyle name="SAPBEXexcCritical5 2 2" xfId="2021"/>
    <cellStyle name="SAPBEXexcCritical5 2 3" xfId="2022"/>
    <cellStyle name="SAPBEXexcCritical5 2 4" xfId="2023"/>
    <cellStyle name="SAPBEXexcCritical5 2 5" xfId="2024"/>
    <cellStyle name="SAPBEXexcCritical5 2 6" xfId="2025"/>
    <cellStyle name="SAPBEXexcCritical5 2 7" xfId="2026"/>
    <cellStyle name="SAPBEXexcCritical5 2 8" xfId="4261"/>
    <cellStyle name="SAPBEXexcCritical5 2 9" xfId="4260"/>
    <cellStyle name="SAPBEXexcCritical5 20" xfId="2027"/>
    <cellStyle name="SAPBEXexcCritical5 20 2" xfId="4263"/>
    <cellStyle name="SAPBEXexcCritical5 20 3" xfId="4262"/>
    <cellStyle name="SAPBEXexcCritical5 21" xfId="2028"/>
    <cellStyle name="SAPBEXexcCritical5 21 2" xfId="4265"/>
    <cellStyle name="SAPBEXexcCritical5 21 3" xfId="4264"/>
    <cellStyle name="SAPBEXexcCritical5 22" xfId="2029"/>
    <cellStyle name="SAPBEXexcCritical5 22 2" xfId="4267"/>
    <cellStyle name="SAPBEXexcCritical5 22 3" xfId="4266"/>
    <cellStyle name="SAPBEXexcCritical5 23" xfId="2030"/>
    <cellStyle name="SAPBEXexcCritical5 23 2" xfId="4269"/>
    <cellStyle name="SAPBEXexcCritical5 23 3" xfId="4268"/>
    <cellStyle name="SAPBEXexcCritical5 24" xfId="2031"/>
    <cellStyle name="SAPBEXexcCritical5 24 2" xfId="4271"/>
    <cellStyle name="SAPBEXexcCritical5 24 3" xfId="4270"/>
    <cellStyle name="SAPBEXexcCritical5 25" xfId="2032"/>
    <cellStyle name="SAPBEXexcCritical5 26" xfId="2033"/>
    <cellStyle name="SAPBEXexcCritical5 27" xfId="4272"/>
    <cellStyle name="SAPBEXexcCritical5 28" xfId="4239"/>
    <cellStyle name="SAPBEXexcCritical5 3" xfId="2034"/>
    <cellStyle name="SAPBEXexcCritical5 3 2" xfId="2035"/>
    <cellStyle name="SAPBEXexcCritical5 3 2 2" xfId="4275"/>
    <cellStyle name="SAPBEXexcCritical5 3 2 3" xfId="4274"/>
    <cellStyle name="SAPBEXexcCritical5 3 3" xfId="2036"/>
    <cellStyle name="SAPBEXexcCritical5 3 3 2" xfId="4277"/>
    <cellStyle name="SAPBEXexcCritical5 3 3 3" xfId="4276"/>
    <cellStyle name="SAPBEXexcCritical5 3 4" xfId="2037"/>
    <cellStyle name="SAPBEXexcCritical5 3 4 2" xfId="4279"/>
    <cellStyle name="SAPBEXexcCritical5 3 4 3" xfId="4278"/>
    <cellStyle name="SAPBEXexcCritical5 3 5" xfId="2038"/>
    <cellStyle name="SAPBEXexcCritical5 3 5 2" xfId="4281"/>
    <cellStyle name="SAPBEXexcCritical5 3 5 3" xfId="4280"/>
    <cellStyle name="SAPBEXexcCritical5 3 6" xfId="2039"/>
    <cellStyle name="SAPBEXexcCritical5 3 6 2" xfId="4283"/>
    <cellStyle name="SAPBEXexcCritical5 3 6 3" xfId="4282"/>
    <cellStyle name="SAPBEXexcCritical5 3 7" xfId="2040"/>
    <cellStyle name="SAPBEXexcCritical5 3 7 2" xfId="4285"/>
    <cellStyle name="SAPBEXexcCritical5 3 7 3" xfId="4284"/>
    <cellStyle name="SAPBEXexcCritical5 3 8" xfId="4286"/>
    <cellStyle name="SAPBEXexcCritical5 3 9" xfId="4273"/>
    <cellStyle name="SAPBEXexcCritical5 4" xfId="2041"/>
    <cellStyle name="SAPBEXexcCritical5 4 2" xfId="4288"/>
    <cellStyle name="SAPBEXexcCritical5 4 3" xfId="4287"/>
    <cellStyle name="SAPBEXexcCritical5 5" xfId="2042"/>
    <cellStyle name="SAPBEXexcCritical5 5 2" xfId="4290"/>
    <cellStyle name="SAPBEXexcCritical5 5 3" xfId="4289"/>
    <cellStyle name="SAPBEXexcCritical5 6" xfId="2043"/>
    <cellStyle name="SAPBEXexcCritical5 6 2" xfId="4292"/>
    <cellStyle name="SAPBEXexcCritical5 6 3" xfId="4291"/>
    <cellStyle name="SAPBEXexcCritical5 7" xfId="2044"/>
    <cellStyle name="SAPBEXexcCritical5 7 2" xfId="4294"/>
    <cellStyle name="SAPBEXexcCritical5 7 3" xfId="4293"/>
    <cellStyle name="SAPBEXexcCritical5 8" xfId="2045"/>
    <cellStyle name="SAPBEXexcCritical5 8 2" xfId="4296"/>
    <cellStyle name="SAPBEXexcCritical5 8 3" xfId="4295"/>
    <cellStyle name="SAPBEXexcCritical5 9" xfId="2046"/>
    <cellStyle name="SAPBEXexcCritical5 9 2" xfId="4298"/>
    <cellStyle name="SAPBEXexcCritical5 9 3" xfId="4297"/>
    <cellStyle name="SAPBEXexcCritical5_2009-10 Budget Grant" xfId="2047"/>
    <cellStyle name="SAPBEXexcCritical6" xfId="2048"/>
    <cellStyle name="SAPBEXexcCritical6 10" xfId="2049"/>
    <cellStyle name="SAPBEXexcCritical6 10 2" xfId="4301"/>
    <cellStyle name="SAPBEXexcCritical6 10 3" xfId="4300"/>
    <cellStyle name="SAPBEXexcCritical6 11" xfId="2050"/>
    <cellStyle name="SAPBEXexcCritical6 11 2" xfId="4303"/>
    <cellStyle name="SAPBEXexcCritical6 11 3" xfId="4302"/>
    <cellStyle name="SAPBEXexcCritical6 12" xfId="2051"/>
    <cellStyle name="SAPBEXexcCritical6 12 2" xfId="4305"/>
    <cellStyle name="SAPBEXexcCritical6 12 3" xfId="4304"/>
    <cellStyle name="SAPBEXexcCritical6 13" xfId="2052"/>
    <cellStyle name="SAPBEXexcCritical6 13 2" xfId="4307"/>
    <cellStyle name="SAPBEXexcCritical6 13 3" xfId="4306"/>
    <cellStyle name="SAPBEXexcCritical6 14" xfId="2053"/>
    <cellStyle name="SAPBEXexcCritical6 14 2" xfId="4309"/>
    <cellStyle name="SAPBEXexcCritical6 14 3" xfId="4308"/>
    <cellStyle name="SAPBEXexcCritical6 15" xfId="2054"/>
    <cellStyle name="SAPBEXexcCritical6 15 2" xfId="4311"/>
    <cellStyle name="SAPBEXexcCritical6 15 3" xfId="4310"/>
    <cellStyle name="SAPBEXexcCritical6 16" xfId="2055"/>
    <cellStyle name="SAPBEXexcCritical6 16 2" xfId="4313"/>
    <cellStyle name="SAPBEXexcCritical6 16 3" xfId="4312"/>
    <cellStyle name="SAPBEXexcCritical6 17" xfId="2056"/>
    <cellStyle name="SAPBEXexcCritical6 17 2" xfId="4315"/>
    <cellStyle name="SAPBEXexcCritical6 17 3" xfId="4314"/>
    <cellStyle name="SAPBEXexcCritical6 18" xfId="2057"/>
    <cellStyle name="SAPBEXexcCritical6 18 2" xfId="4317"/>
    <cellStyle name="SAPBEXexcCritical6 18 3" xfId="4316"/>
    <cellStyle name="SAPBEXexcCritical6 19" xfId="2058"/>
    <cellStyle name="SAPBEXexcCritical6 19 2" xfId="4319"/>
    <cellStyle name="SAPBEXexcCritical6 19 3" xfId="4318"/>
    <cellStyle name="SAPBEXexcCritical6 2" xfId="2059"/>
    <cellStyle name="SAPBEXexcCritical6 2 2" xfId="2060"/>
    <cellStyle name="SAPBEXexcCritical6 2 3" xfId="2061"/>
    <cellStyle name="SAPBEXexcCritical6 2 4" xfId="2062"/>
    <cellStyle name="SAPBEXexcCritical6 2 5" xfId="2063"/>
    <cellStyle name="SAPBEXexcCritical6 2 6" xfId="2064"/>
    <cellStyle name="SAPBEXexcCritical6 2 7" xfId="2065"/>
    <cellStyle name="SAPBEXexcCritical6 2 8" xfId="4321"/>
    <cellStyle name="SAPBEXexcCritical6 2 9" xfId="4320"/>
    <cellStyle name="SAPBEXexcCritical6 20" xfId="2066"/>
    <cellStyle name="SAPBEXexcCritical6 20 2" xfId="4323"/>
    <cellStyle name="SAPBEXexcCritical6 20 3" xfId="4322"/>
    <cellStyle name="SAPBEXexcCritical6 21" xfId="2067"/>
    <cellStyle name="SAPBEXexcCritical6 21 2" xfId="4325"/>
    <cellStyle name="SAPBEXexcCritical6 21 3" xfId="4324"/>
    <cellStyle name="SAPBEXexcCritical6 22" xfId="2068"/>
    <cellStyle name="SAPBEXexcCritical6 22 2" xfId="4327"/>
    <cellStyle name="SAPBEXexcCritical6 22 3" xfId="4326"/>
    <cellStyle name="SAPBEXexcCritical6 23" xfId="2069"/>
    <cellStyle name="SAPBEXexcCritical6 23 2" xfId="4329"/>
    <cellStyle name="SAPBEXexcCritical6 23 3" xfId="4328"/>
    <cellStyle name="SAPBEXexcCritical6 24" xfId="2070"/>
    <cellStyle name="SAPBEXexcCritical6 24 2" xfId="4331"/>
    <cellStyle name="SAPBEXexcCritical6 24 3" xfId="4330"/>
    <cellStyle name="SAPBEXexcCritical6 25" xfId="2071"/>
    <cellStyle name="SAPBEXexcCritical6 26" xfId="2072"/>
    <cellStyle name="SAPBEXexcCritical6 27" xfId="4332"/>
    <cellStyle name="SAPBEXexcCritical6 28" xfId="4299"/>
    <cellStyle name="SAPBEXexcCritical6 3" xfId="2073"/>
    <cellStyle name="SAPBEXexcCritical6 3 2" xfId="2074"/>
    <cellStyle name="SAPBEXexcCritical6 3 2 2" xfId="4335"/>
    <cellStyle name="SAPBEXexcCritical6 3 2 3" xfId="4334"/>
    <cellStyle name="SAPBEXexcCritical6 3 3" xfId="2075"/>
    <cellStyle name="SAPBEXexcCritical6 3 3 2" xfId="4337"/>
    <cellStyle name="SAPBEXexcCritical6 3 3 3" xfId="4336"/>
    <cellStyle name="SAPBEXexcCritical6 3 4" xfId="2076"/>
    <cellStyle name="SAPBEXexcCritical6 3 4 2" xfId="4339"/>
    <cellStyle name="SAPBEXexcCritical6 3 4 3" xfId="4338"/>
    <cellStyle name="SAPBEXexcCritical6 3 5" xfId="2077"/>
    <cellStyle name="SAPBEXexcCritical6 3 5 2" xfId="4341"/>
    <cellStyle name="SAPBEXexcCritical6 3 5 3" xfId="4340"/>
    <cellStyle name="SAPBEXexcCritical6 3 6" xfId="2078"/>
    <cellStyle name="SAPBEXexcCritical6 3 6 2" xfId="4343"/>
    <cellStyle name="SAPBEXexcCritical6 3 6 3" xfId="4342"/>
    <cellStyle name="SAPBEXexcCritical6 3 7" xfId="2079"/>
    <cellStyle name="SAPBEXexcCritical6 3 7 2" xfId="4345"/>
    <cellStyle name="SAPBEXexcCritical6 3 7 3" xfId="4344"/>
    <cellStyle name="SAPBEXexcCritical6 3 8" xfId="4346"/>
    <cellStyle name="SAPBEXexcCritical6 3 9" xfId="4333"/>
    <cellStyle name="SAPBEXexcCritical6 4" xfId="2080"/>
    <cellStyle name="SAPBEXexcCritical6 4 2" xfId="4348"/>
    <cellStyle name="SAPBEXexcCritical6 4 3" xfId="4347"/>
    <cellStyle name="SAPBEXexcCritical6 5" xfId="2081"/>
    <cellStyle name="SAPBEXexcCritical6 5 2" xfId="4350"/>
    <cellStyle name="SAPBEXexcCritical6 5 3" xfId="4349"/>
    <cellStyle name="SAPBEXexcCritical6 6" xfId="2082"/>
    <cellStyle name="SAPBEXexcCritical6 6 2" xfId="4352"/>
    <cellStyle name="SAPBEXexcCritical6 6 3" xfId="4351"/>
    <cellStyle name="SAPBEXexcCritical6 7" xfId="2083"/>
    <cellStyle name="SAPBEXexcCritical6 7 2" xfId="4354"/>
    <cellStyle name="SAPBEXexcCritical6 7 3" xfId="4353"/>
    <cellStyle name="SAPBEXexcCritical6 8" xfId="2084"/>
    <cellStyle name="SAPBEXexcCritical6 8 2" xfId="4356"/>
    <cellStyle name="SAPBEXexcCritical6 8 3" xfId="4355"/>
    <cellStyle name="SAPBEXexcCritical6 9" xfId="2085"/>
    <cellStyle name="SAPBEXexcCritical6 9 2" xfId="4358"/>
    <cellStyle name="SAPBEXexcCritical6 9 3" xfId="4357"/>
    <cellStyle name="SAPBEXexcCritical6_2009-10 Budget Grant" xfId="2086"/>
    <cellStyle name="SAPBEXexcGood1" xfId="2087"/>
    <cellStyle name="SAPBEXexcGood1 10" xfId="2088"/>
    <cellStyle name="SAPBEXexcGood1 10 2" xfId="4361"/>
    <cellStyle name="SAPBEXexcGood1 10 3" xfId="4360"/>
    <cellStyle name="SAPBEXexcGood1 11" xfId="2089"/>
    <cellStyle name="SAPBEXexcGood1 11 2" xfId="4363"/>
    <cellStyle name="SAPBEXexcGood1 11 3" xfId="4362"/>
    <cellStyle name="SAPBEXexcGood1 12" xfId="2090"/>
    <cellStyle name="SAPBEXexcGood1 12 2" xfId="4365"/>
    <cellStyle name="SAPBEXexcGood1 12 3" xfId="4364"/>
    <cellStyle name="SAPBEXexcGood1 13" xfId="2091"/>
    <cellStyle name="SAPBEXexcGood1 13 2" xfId="4367"/>
    <cellStyle name="SAPBEXexcGood1 13 3" xfId="4366"/>
    <cellStyle name="SAPBEXexcGood1 14" xfId="2092"/>
    <cellStyle name="SAPBEXexcGood1 14 2" xfId="4369"/>
    <cellStyle name="SAPBEXexcGood1 14 3" xfId="4368"/>
    <cellStyle name="SAPBEXexcGood1 15" xfId="2093"/>
    <cellStyle name="SAPBEXexcGood1 15 2" xfId="4371"/>
    <cellStyle name="SAPBEXexcGood1 15 3" xfId="4370"/>
    <cellStyle name="SAPBEXexcGood1 16" xfId="2094"/>
    <cellStyle name="SAPBEXexcGood1 16 2" xfId="4373"/>
    <cellStyle name="SAPBEXexcGood1 16 3" xfId="4372"/>
    <cellStyle name="SAPBEXexcGood1 17" xfId="2095"/>
    <cellStyle name="SAPBEXexcGood1 17 2" xfId="4375"/>
    <cellStyle name="SAPBEXexcGood1 17 3" xfId="4374"/>
    <cellStyle name="SAPBEXexcGood1 18" xfId="2096"/>
    <cellStyle name="SAPBEXexcGood1 18 2" xfId="4377"/>
    <cellStyle name="SAPBEXexcGood1 18 3" xfId="4376"/>
    <cellStyle name="SAPBEXexcGood1 19" xfId="2097"/>
    <cellStyle name="SAPBEXexcGood1 19 2" xfId="4379"/>
    <cellStyle name="SAPBEXexcGood1 19 3" xfId="4378"/>
    <cellStyle name="SAPBEXexcGood1 2" xfId="2098"/>
    <cellStyle name="SAPBEXexcGood1 2 2" xfId="2099"/>
    <cellStyle name="SAPBEXexcGood1 2 3" xfId="2100"/>
    <cellStyle name="SAPBEXexcGood1 2 4" xfId="2101"/>
    <cellStyle name="SAPBEXexcGood1 2 5" xfId="2102"/>
    <cellStyle name="SAPBEXexcGood1 2 6" xfId="2103"/>
    <cellStyle name="SAPBEXexcGood1 2 7" xfId="2104"/>
    <cellStyle name="SAPBEXexcGood1 2 8" xfId="4381"/>
    <cellStyle name="SAPBEXexcGood1 2 9" xfId="4380"/>
    <cellStyle name="SAPBEXexcGood1 20" xfId="2105"/>
    <cellStyle name="SAPBEXexcGood1 20 2" xfId="4383"/>
    <cellStyle name="SAPBEXexcGood1 20 3" xfId="4382"/>
    <cellStyle name="SAPBEXexcGood1 21" xfId="2106"/>
    <cellStyle name="SAPBEXexcGood1 21 2" xfId="4385"/>
    <cellStyle name="SAPBEXexcGood1 21 3" xfId="4384"/>
    <cellStyle name="SAPBEXexcGood1 22" xfId="2107"/>
    <cellStyle name="SAPBEXexcGood1 22 2" xfId="4387"/>
    <cellStyle name="SAPBEXexcGood1 22 3" xfId="4386"/>
    <cellStyle name="SAPBEXexcGood1 23" xfId="2108"/>
    <cellStyle name="SAPBEXexcGood1 23 2" xfId="4389"/>
    <cellStyle name="SAPBEXexcGood1 23 3" xfId="4388"/>
    <cellStyle name="SAPBEXexcGood1 24" xfId="2109"/>
    <cellStyle name="SAPBEXexcGood1 24 2" xfId="4391"/>
    <cellStyle name="SAPBEXexcGood1 24 3" xfId="4390"/>
    <cellStyle name="SAPBEXexcGood1 25" xfId="2110"/>
    <cellStyle name="SAPBEXexcGood1 26" xfId="2111"/>
    <cellStyle name="SAPBEXexcGood1 27" xfId="4392"/>
    <cellStyle name="SAPBEXexcGood1 28" xfId="4359"/>
    <cellStyle name="SAPBEXexcGood1 3" xfId="2112"/>
    <cellStyle name="SAPBEXexcGood1 3 2" xfId="2113"/>
    <cellStyle name="SAPBEXexcGood1 3 2 2" xfId="4395"/>
    <cellStyle name="SAPBEXexcGood1 3 2 3" xfId="4394"/>
    <cellStyle name="SAPBEXexcGood1 3 3" xfId="2114"/>
    <cellStyle name="SAPBEXexcGood1 3 3 2" xfId="4397"/>
    <cellStyle name="SAPBEXexcGood1 3 3 3" xfId="4396"/>
    <cellStyle name="SAPBEXexcGood1 3 4" xfId="2115"/>
    <cellStyle name="SAPBEXexcGood1 3 4 2" xfId="4399"/>
    <cellStyle name="SAPBEXexcGood1 3 4 3" xfId="4398"/>
    <cellStyle name="SAPBEXexcGood1 3 5" xfId="2116"/>
    <cellStyle name="SAPBEXexcGood1 3 5 2" xfId="4401"/>
    <cellStyle name="SAPBEXexcGood1 3 5 3" xfId="4400"/>
    <cellStyle name="SAPBEXexcGood1 3 6" xfId="2117"/>
    <cellStyle name="SAPBEXexcGood1 3 6 2" xfId="4403"/>
    <cellStyle name="SAPBEXexcGood1 3 6 3" xfId="4402"/>
    <cellStyle name="SAPBEXexcGood1 3 7" xfId="2118"/>
    <cellStyle name="SAPBEXexcGood1 3 7 2" xfId="4405"/>
    <cellStyle name="SAPBEXexcGood1 3 7 3" xfId="4404"/>
    <cellStyle name="SAPBEXexcGood1 3 8" xfId="4406"/>
    <cellStyle name="SAPBEXexcGood1 3 9" xfId="4393"/>
    <cellStyle name="SAPBEXexcGood1 4" xfId="2119"/>
    <cellStyle name="SAPBEXexcGood1 4 2" xfId="4408"/>
    <cellStyle name="SAPBEXexcGood1 4 3" xfId="4407"/>
    <cellStyle name="SAPBEXexcGood1 5" xfId="2120"/>
    <cellStyle name="SAPBEXexcGood1 5 2" xfId="4410"/>
    <cellStyle name="SAPBEXexcGood1 5 3" xfId="4409"/>
    <cellStyle name="SAPBEXexcGood1 6" xfId="2121"/>
    <cellStyle name="SAPBEXexcGood1 6 2" xfId="4412"/>
    <cellStyle name="SAPBEXexcGood1 6 3" xfId="4411"/>
    <cellStyle name="SAPBEXexcGood1 7" xfId="2122"/>
    <cellStyle name="SAPBEXexcGood1 7 2" xfId="4414"/>
    <cellStyle name="SAPBEXexcGood1 7 3" xfId="4413"/>
    <cellStyle name="SAPBEXexcGood1 8" xfId="2123"/>
    <cellStyle name="SAPBEXexcGood1 8 2" xfId="4416"/>
    <cellStyle name="SAPBEXexcGood1 8 3" xfId="4415"/>
    <cellStyle name="SAPBEXexcGood1 9" xfId="2124"/>
    <cellStyle name="SAPBEXexcGood1 9 2" xfId="4418"/>
    <cellStyle name="SAPBEXexcGood1 9 3" xfId="4417"/>
    <cellStyle name="SAPBEXexcGood1_2009-10 Budget Grant" xfId="2125"/>
    <cellStyle name="SAPBEXexcGood2" xfId="2126"/>
    <cellStyle name="SAPBEXexcGood2 10" xfId="2127"/>
    <cellStyle name="SAPBEXexcGood2 10 2" xfId="4421"/>
    <cellStyle name="SAPBEXexcGood2 10 3" xfId="4420"/>
    <cellStyle name="SAPBEXexcGood2 11" xfId="2128"/>
    <cellStyle name="SAPBEXexcGood2 11 2" xfId="4423"/>
    <cellStyle name="SAPBEXexcGood2 11 3" xfId="4422"/>
    <cellStyle name="SAPBEXexcGood2 12" xfId="2129"/>
    <cellStyle name="SAPBEXexcGood2 12 2" xfId="4425"/>
    <cellStyle name="SAPBEXexcGood2 12 3" xfId="4424"/>
    <cellStyle name="SAPBEXexcGood2 13" xfId="2130"/>
    <cellStyle name="SAPBEXexcGood2 13 2" xfId="4427"/>
    <cellStyle name="SAPBEXexcGood2 13 3" xfId="4426"/>
    <cellStyle name="SAPBEXexcGood2 14" xfId="2131"/>
    <cellStyle name="SAPBEXexcGood2 14 2" xfId="4429"/>
    <cellStyle name="SAPBEXexcGood2 14 3" xfId="4428"/>
    <cellStyle name="SAPBEXexcGood2 15" xfId="2132"/>
    <cellStyle name="SAPBEXexcGood2 15 2" xfId="4431"/>
    <cellStyle name="SAPBEXexcGood2 15 3" xfId="4430"/>
    <cellStyle name="SAPBEXexcGood2 16" xfId="2133"/>
    <cellStyle name="SAPBEXexcGood2 16 2" xfId="4433"/>
    <cellStyle name="SAPBEXexcGood2 16 3" xfId="4432"/>
    <cellStyle name="SAPBEXexcGood2 17" xfId="2134"/>
    <cellStyle name="SAPBEXexcGood2 17 2" xfId="4435"/>
    <cellStyle name="SAPBEXexcGood2 17 3" xfId="4434"/>
    <cellStyle name="SAPBEXexcGood2 18" xfId="2135"/>
    <cellStyle name="SAPBEXexcGood2 18 2" xfId="4437"/>
    <cellStyle name="SAPBEXexcGood2 18 3" xfId="4436"/>
    <cellStyle name="SAPBEXexcGood2 19" xfId="2136"/>
    <cellStyle name="SAPBEXexcGood2 19 2" xfId="4439"/>
    <cellStyle name="SAPBEXexcGood2 19 3" xfId="4438"/>
    <cellStyle name="SAPBEXexcGood2 2" xfId="2137"/>
    <cellStyle name="SAPBEXexcGood2 2 2" xfId="2138"/>
    <cellStyle name="SAPBEXexcGood2 2 3" xfId="2139"/>
    <cellStyle name="SAPBEXexcGood2 2 4" xfId="2140"/>
    <cellStyle name="SAPBEXexcGood2 2 5" xfId="2141"/>
    <cellStyle name="SAPBEXexcGood2 2 6" xfId="2142"/>
    <cellStyle name="SAPBEXexcGood2 2 7" xfId="2143"/>
    <cellStyle name="SAPBEXexcGood2 2 8" xfId="4441"/>
    <cellStyle name="SAPBEXexcGood2 2 9" xfId="4440"/>
    <cellStyle name="SAPBEXexcGood2 20" xfId="2144"/>
    <cellStyle name="SAPBEXexcGood2 20 2" xfId="4443"/>
    <cellStyle name="SAPBEXexcGood2 20 3" xfId="4442"/>
    <cellStyle name="SAPBEXexcGood2 21" xfId="2145"/>
    <cellStyle name="SAPBEXexcGood2 21 2" xfId="4445"/>
    <cellStyle name="SAPBEXexcGood2 21 3" xfId="4444"/>
    <cellStyle name="SAPBEXexcGood2 22" xfId="2146"/>
    <cellStyle name="SAPBEXexcGood2 22 2" xfId="4447"/>
    <cellStyle name="SAPBEXexcGood2 22 3" xfId="4446"/>
    <cellStyle name="SAPBEXexcGood2 23" xfId="2147"/>
    <cellStyle name="SAPBEXexcGood2 23 2" xfId="4449"/>
    <cellStyle name="SAPBEXexcGood2 23 3" xfId="4448"/>
    <cellStyle name="SAPBEXexcGood2 24" xfId="2148"/>
    <cellStyle name="SAPBEXexcGood2 24 2" xfId="4451"/>
    <cellStyle name="SAPBEXexcGood2 24 3" xfId="4450"/>
    <cellStyle name="SAPBEXexcGood2 25" xfId="2149"/>
    <cellStyle name="SAPBEXexcGood2 26" xfId="2150"/>
    <cellStyle name="SAPBEXexcGood2 27" xfId="4452"/>
    <cellStyle name="SAPBEXexcGood2 28" xfId="4419"/>
    <cellStyle name="SAPBEXexcGood2 3" xfId="2151"/>
    <cellStyle name="SAPBEXexcGood2 3 2" xfId="2152"/>
    <cellStyle name="SAPBEXexcGood2 3 2 2" xfId="4455"/>
    <cellStyle name="SAPBEXexcGood2 3 2 3" xfId="4454"/>
    <cellStyle name="SAPBEXexcGood2 3 3" xfId="2153"/>
    <cellStyle name="SAPBEXexcGood2 3 3 2" xfId="4457"/>
    <cellStyle name="SAPBEXexcGood2 3 3 3" xfId="4456"/>
    <cellStyle name="SAPBEXexcGood2 3 4" xfId="2154"/>
    <cellStyle name="SAPBEXexcGood2 3 4 2" xfId="4459"/>
    <cellStyle name="SAPBEXexcGood2 3 4 3" xfId="4458"/>
    <cellStyle name="SAPBEXexcGood2 3 5" xfId="2155"/>
    <cellStyle name="SAPBEXexcGood2 3 5 2" xfId="4461"/>
    <cellStyle name="SAPBEXexcGood2 3 5 3" xfId="4460"/>
    <cellStyle name="SAPBEXexcGood2 3 6" xfId="2156"/>
    <cellStyle name="SAPBEXexcGood2 3 6 2" xfId="4463"/>
    <cellStyle name="SAPBEXexcGood2 3 6 3" xfId="4462"/>
    <cellStyle name="SAPBEXexcGood2 3 7" xfId="2157"/>
    <cellStyle name="SAPBEXexcGood2 3 7 2" xfId="4465"/>
    <cellStyle name="SAPBEXexcGood2 3 7 3" xfId="4464"/>
    <cellStyle name="SAPBEXexcGood2 3 8" xfId="4466"/>
    <cellStyle name="SAPBEXexcGood2 3 9" xfId="4453"/>
    <cellStyle name="SAPBEXexcGood2 4" xfId="2158"/>
    <cellStyle name="SAPBEXexcGood2 4 2" xfId="4468"/>
    <cellStyle name="SAPBEXexcGood2 4 3" xfId="4467"/>
    <cellStyle name="SAPBEXexcGood2 5" xfId="2159"/>
    <cellStyle name="SAPBEXexcGood2 5 2" xfId="4470"/>
    <cellStyle name="SAPBEXexcGood2 5 3" xfId="4469"/>
    <cellStyle name="SAPBEXexcGood2 6" xfId="2160"/>
    <cellStyle name="SAPBEXexcGood2 6 2" xfId="4472"/>
    <cellStyle name="SAPBEXexcGood2 6 3" xfId="4471"/>
    <cellStyle name="SAPBEXexcGood2 7" xfId="2161"/>
    <cellStyle name="SAPBEXexcGood2 7 2" xfId="4474"/>
    <cellStyle name="SAPBEXexcGood2 7 3" xfId="4473"/>
    <cellStyle name="SAPBEXexcGood2 8" xfId="2162"/>
    <cellStyle name="SAPBEXexcGood2 8 2" xfId="4476"/>
    <cellStyle name="SAPBEXexcGood2 8 3" xfId="4475"/>
    <cellStyle name="SAPBEXexcGood2 9" xfId="2163"/>
    <cellStyle name="SAPBEXexcGood2 9 2" xfId="4478"/>
    <cellStyle name="SAPBEXexcGood2 9 3" xfId="4477"/>
    <cellStyle name="SAPBEXexcGood2_2009-10 Budget Grant" xfId="2164"/>
    <cellStyle name="SAPBEXexcGood3" xfId="2165"/>
    <cellStyle name="SAPBEXexcGood3 10" xfId="2166"/>
    <cellStyle name="SAPBEXexcGood3 10 2" xfId="4481"/>
    <cellStyle name="SAPBEXexcGood3 10 3" xfId="4480"/>
    <cellStyle name="SAPBEXexcGood3 11" xfId="2167"/>
    <cellStyle name="SAPBEXexcGood3 11 2" xfId="4483"/>
    <cellStyle name="SAPBEXexcGood3 11 3" xfId="4482"/>
    <cellStyle name="SAPBEXexcGood3 12" xfId="2168"/>
    <cellStyle name="SAPBEXexcGood3 12 2" xfId="4485"/>
    <cellStyle name="SAPBEXexcGood3 12 3" xfId="4484"/>
    <cellStyle name="SAPBEXexcGood3 13" xfId="2169"/>
    <cellStyle name="SAPBEXexcGood3 13 2" xfId="4487"/>
    <cellStyle name="SAPBEXexcGood3 13 3" xfId="4486"/>
    <cellStyle name="SAPBEXexcGood3 14" xfId="2170"/>
    <cellStyle name="SAPBEXexcGood3 14 2" xfId="4489"/>
    <cellStyle name="SAPBEXexcGood3 14 3" xfId="4488"/>
    <cellStyle name="SAPBEXexcGood3 15" xfId="2171"/>
    <cellStyle name="SAPBEXexcGood3 15 2" xfId="4491"/>
    <cellStyle name="SAPBEXexcGood3 15 3" xfId="4490"/>
    <cellStyle name="SAPBEXexcGood3 16" xfId="2172"/>
    <cellStyle name="SAPBEXexcGood3 16 2" xfId="4493"/>
    <cellStyle name="SAPBEXexcGood3 16 3" xfId="4492"/>
    <cellStyle name="SAPBEXexcGood3 17" xfId="2173"/>
    <cellStyle name="SAPBEXexcGood3 17 2" xfId="4495"/>
    <cellStyle name="SAPBEXexcGood3 17 3" xfId="4494"/>
    <cellStyle name="SAPBEXexcGood3 18" xfId="2174"/>
    <cellStyle name="SAPBEXexcGood3 18 2" xfId="4497"/>
    <cellStyle name="SAPBEXexcGood3 18 3" xfId="4496"/>
    <cellStyle name="SAPBEXexcGood3 19" xfId="2175"/>
    <cellStyle name="SAPBEXexcGood3 19 2" xfId="4499"/>
    <cellStyle name="SAPBEXexcGood3 19 3" xfId="4498"/>
    <cellStyle name="SAPBEXexcGood3 2" xfId="2176"/>
    <cellStyle name="SAPBEXexcGood3 2 2" xfId="2177"/>
    <cellStyle name="SAPBEXexcGood3 2 3" xfId="2178"/>
    <cellStyle name="SAPBEXexcGood3 2 4" xfId="2179"/>
    <cellStyle name="SAPBEXexcGood3 2 5" xfId="2180"/>
    <cellStyle name="SAPBEXexcGood3 2 6" xfId="2181"/>
    <cellStyle name="SAPBEXexcGood3 2 7" xfId="2182"/>
    <cellStyle name="SAPBEXexcGood3 2 8" xfId="4501"/>
    <cellStyle name="SAPBEXexcGood3 2 9" xfId="4500"/>
    <cellStyle name="SAPBEXexcGood3 20" xfId="2183"/>
    <cellStyle name="SAPBEXexcGood3 20 2" xfId="4503"/>
    <cellStyle name="SAPBEXexcGood3 20 3" xfId="4502"/>
    <cellStyle name="SAPBEXexcGood3 21" xfId="2184"/>
    <cellStyle name="SAPBEXexcGood3 21 2" xfId="4505"/>
    <cellStyle name="SAPBEXexcGood3 21 3" xfId="4504"/>
    <cellStyle name="SAPBEXexcGood3 22" xfId="2185"/>
    <cellStyle name="SAPBEXexcGood3 22 2" xfId="4507"/>
    <cellStyle name="SAPBEXexcGood3 22 3" xfId="4506"/>
    <cellStyle name="SAPBEXexcGood3 23" xfId="2186"/>
    <cellStyle name="SAPBEXexcGood3 23 2" xfId="4509"/>
    <cellStyle name="SAPBEXexcGood3 23 3" xfId="4508"/>
    <cellStyle name="SAPBEXexcGood3 24" xfId="2187"/>
    <cellStyle name="SAPBEXexcGood3 24 2" xfId="4511"/>
    <cellStyle name="SAPBEXexcGood3 24 3" xfId="4510"/>
    <cellStyle name="SAPBEXexcGood3 25" xfId="2188"/>
    <cellStyle name="SAPBEXexcGood3 26" xfId="2189"/>
    <cellStyle name="SAPBEXexcGood3 27" xfId="4512"/>
    <cellStyle name="SAPBEXexcGood3 28" xfId="4479"/>
    <cellStyle name="SAPBEXexcGood3 3" xfId="2190"/>
    <cellStyle name="SAPBEXexcGood3 3 2" xfId="2191"/>
    <cellStyle name="SAPBEXexcGood3 3 2 2" xfId="4515"/>
    <cellStyle name="SAPBEXexcGood3 3 2 3" xfId="4514"/>
    <cellStyle name="SAPBEXexcGood3 3 3" xfId="2192"/>
    <cellStyle name="SAPBEXexcGood3 3 3 2" xfId="4517"/>
    <cellStyle name="SAPBEXexcGood3 3 3 3" xfId="4516"/>
    <cellStyle name="SAPBEXexcGood3 3 4" xfId="2193"/>
    <cellStyle name="SAPBEXexcGood3 3 4 2" xfId="4519"/>
    <cellStyle name="SAPBEXexcGood3 3 4 3" xfId="4518"/>
    <cellStyle name="SAPBEXexcGood3 3 5" xfId="2194"/>
    <cellStyle name="SAPBEXexcGood3 3 5 2" xfId="4521"/>
    <cellStyle name="SAPBEXexcGood3 3 5 3" xfId="4520"/>
    <cellStyle name="SAPBEXexcGood3 3 6" xfId="2195"/>
    <cellStyle name="SAPBEXexcGood3 3 6 2" xfId="4523"/>
    <cellStyle name="SAPBEXexcGood3 3 6 3" xfId="4522"/>
    <cellStyle name="SAPBEXexcGood3 3 7" xfId="2196"/>
    <cellStyle name="SAPBEXexcGood3 3 7 2" xfId="4525"/>
    <cellStyle name="SAPBEXexcGood3 3 7 3" xfId="4524"/>
    <cellStyle name="SAPBEXexcGood3 3 8" xfId="4526"/>
    <cellStyle name="SAPBEXexcGood3 3 9" xfId="4513"/>
    <cellStyle name="SAPBEXexcGood3 4" xfId="2197"/>
    <cellStyle name="SAPBEXexcGood3 4 2" xfId="4528"/>
    <cellStyle name="SAPBEXexcGood3 4 3" xfId="4527"/>
    <cellStyle name="SAPBEXexcGood3 5" xfId="2198"/>
    <cellStyle name="SAPBEXexcGood3 5 2" xfId="4530"/>
    <cellStyle name="SAPBEXexcGood3 5 3" xfId="4529"/>
    <cellStyle name="SAPBEXexcGood3 6" xfId="2199"/>
    <cellStyle name="SAPBEXexcGood3 6 2" xfId="4532"/>
    <cellStyle name="SAPBEXexcGood3 6 3" xfId="4531"/>
    <cellStyle name="SAPBEXexcGood3 7" xfId="2200"/>
    <cellStyle name="SAPBEXexcGood3 7 2" xfId="4534"/>
    <cellStyle name="SAPBEXexcGood3 7 3" xfId="4533"/>
    <cellStyle name="SAPBEXexcGood3 8" xfId="2201"/>
    <cellStyle name="SAPBEXexcGood3 8 2" xfId="4536"/>
    <cellStyle name="SAPBEXexcGood3 8 3" xfId="4535"/>
    <cellStyle name="SAPBEXexcGood3 9" xfId="2202"/>
    <cellStyle name="SAPBEXexcGood3 9 2" xfId="4538"/>
    <cellStyle name="SAPBEXexcGood3 9 3" xfId="4537"/>
    <cellStyle name="SAPBEXexcGood3_2009-10 Budget Grant" xfId="2203"/>
    <cellStyle name="SAPBEXfilterDrill" xfId="2204"/>
    <cellStyle name="SAPBEXfilterDrill 10" xfId="2205"/>
    <cellStyle name="SAPBEXfilterDrill 10 2" xfId="4541"/>
    <cellStyle name="SAPBEXfilterDrill 10 3" xfId="4540"/>
    <cellStyle name="SAPBEXfilterDrill 11" xfId="2206"/>
    <cellStyle name="SAPBEXfilterDrill 11 2" xfId="4543"/>
    <cellStyle name="SAPBEXfilterDrill 11 3" xfId="4542"/>
    <cellStyle name="SAPBEXfilterDrill 12" xfId="2207"/>
    <cellStyle name="SAPBEXfilterDrill 12 2" xfId="4545"/>
    <cellStyle name="SAPBEXfilterDrill 12 3" xfId="4544"/>
    <cellStyle name="SAPBEXfilterDrill 13" xfId="2208"/>
    <cellStyle name="SAPBEXfilterDrill 13 2" xfId="4547"/>
    <cellStyle name="SAPBEXfilterDrill 13 3" xfId="4546"/>
    <cellStyle name="SAPBEXfilterDrill 14" xfId="2209"/>
    <cellStyle name="SAPBEXfilterDrill 14 2" xfId="4549"/>
    <cellStyle name="SAPBEXfilterDrill 14 3" xfId="4548"/>
    <cellStyle name="SAPBEXfilterDrill 15" xfId="2210"/>
    <cellStyle name="SAPBEXfilterDrill 15 2" xfId="4551"/>
    <cellStyle name="SAPBEXfilterDrill 15 3" xfId="4550"/>
    <cellStyle name="SAPBEXfilterDrill 16" xfId="2211"/>
    <cellStyle name="SAPBEXfilterDrill 16 2" xfId="4553"/>
    <cellStyle name="SAPBEXfilterDrill 16 3" xfId="4552"/>
    <cellStyle name="SAPBEXfilterDrill 17" xfId="2212"/>
    <cellStyle name="SAPBEXfilterDrill 17 2" xfId="4555"/>
    <cellStyle name="SAPBEXfilterDrill 17 3" xfId="4554"/>
    <cellStyle name="SAPBEXfilterDrill 18" xfId="2213"/>
    <cellStyle name="SAPBEXfilterDrill 18 2" xfId="4557"/>
    <cellStyle name="SAPBEXfilterDrill 18 3" xfId="4556"/>
    <cellStyle name="SAPBEXfilterDrill 19" xfId="2214"/>
    <cellStyle name="SAPBEXfilterDrill 19 2" xfId="4559"/>
    <cellStyle name="SAPBEXfilterDrill 19 3" xfId="4558"/>
    <cellStyle name="SAPBEXfilterDrill 2" xfId="2215"/>
    <cellStyle name="SAPBEXfilterDrill 2 2" xfId="2216"/>
    <cellStyle name="SAPBEXfilterDrill 2 3" xfId="2217"/>
    <cellStyle name="SAPBEXfilterDrill 2 4" xfId="2218"/>
    <cellStyle name="SAPBEXfilterDrill 2 5" xfId="2219"/>
    <cellStyle name="SAPBEXfilterDrill 2 6" xfId="2220"/>
    <cellStyle name="SAPBEXfilterDrill 2 7" xfId="2221"/>
    <cellStyle name="SAPBEXfilterDrill 2 8" xfId="4561"/>
    <cellStyle name="SAPBEXfilterDrill 2 9" xfId="4560"/>
    <cellStyle name="SAPBEXfilterDrill 20" xfId="2222"/>
    <cellStyle name="SAPBEXfilterDrill 20 2" xfId="4563"/>
    <cellStyle name="SAPBEXfilterDrill 20 3" xfId="4562"/>
    <cellStyle name="SAPBEXfilterDrill 21" xfId="2223"/>
    <cellStyle name="SAPBEXfilterDrill 21 2" xfId="4565"/>
    <cellStyle name="SAPBEXfilterDrill 21 3" xfId="4564"/>
    <cellStyle name="SAPBEXfilterDrill 22" xfId="2224"/>
    <cellStyle name="SAPBEXfilterDrill 22 2" xfId="4567"/>
    <cellStyle name="SAPBEXfilterDrill 22 3" xfId="4566"/>
    <cellStyle name="SAPBEXfilterDrill 23" xfId="2225"/>
    <cellStyle name="SAPBEXfilterDrill 23 2" xfId="4569"/>
    <cellStyle name="SAPBEXfilterDrill 23 3" xfId="4568"/>
    <cellStyle name="SAPBEXfilterDrill 24" xfId="2226"/>
    <cellStyle name="SAPBEXfilterDrill 24 2" xfId="4571"/>
    <cellStyle name="SAPBEXfilterDrill 24 3" xfId="4570"/>
    <cellStyle name="SAPBEXfilterDrill 25" xfId="2227"/>
    <cellStyle name="SAPBEXfilterDrill 26" xfId="2228"/>
    <cellStyle name="SAPBEXfilterDrill 27" xfId="4572"/>
    <cellStyle name="SAPBEXfilterDrill 28" xfId="4539"/>
    <cellStyle name="SAPBEXfilterDrill 3" xfId="2229"/>
    <cellStyle name="SAPBEXfilterDrill 3 2" xfId="2230"/>
    <cellStyle name="SAPBEXfilterDrill 3 2 2" xfId="4575"/>
    <cellStyle name="SAPBEXfilterDrill 3 2 3" xfId="4574"/>
    <cellStyle name="SAPBEXfilterDrill 3 3" xfId="2231"/>
    <cellStyle name="SAPBEXfilterDrill 3 3 2" xfId="4577"/>
    <cellStyle name="SAPBEXfilterDrill 3 3 3" xfId="4576"/>
    <cellStyle name="SAPBEXfilterDrill 3 4" xfId="2232"/>
    <cellStyle name="SAPBEXfilterDrill 3 4 2" xfId="4579"/>
    <cellStyle name="SAPBEXfilterDrill 3 4 3" xfId="4578"/>
    <cellStyle name="SAPBEXfilterDrill 3 5" xfId="2233"/>
    <cellStyle name="SAPBEXfilterDrill 3 5 2" xfId="4581"/>
    <cellStyle name="SAPBEXfilterDrill 3 5 3" xfId="4580"/>
    <cellStyle name="SAPBEXfilterDrill 3 6" xfId="2234"/>
    <cellStyle name="SAPBEXfilterDrill 3 6 2" xfId="4583"/>
    <cellStyle name="SAPBEXfilterDrill 3 6 3" xfId="4582"/>
    <cellStyle name="SAPBEXfilterDrill 3 7" xfId="2235"/>
    <cellStyle name="SAPBEXfilterDrill 3 7 2" xfId="4585"/>
    <cellStyle name="SAPBEXfilterDrill 3 7 3" xfId="4584"/>
    <cellStyle name="SAPBEXfilterDrill 3 8" xfId="4586"/>
    <cellStyle name="SAPBEXfilterDrill 3 9" xfId="4573"/>
    <cellStyle name="SAPBEXfilterDrill 4" xfId="2236"/>
    <cellStyle name="SAPBEXfilterDrill 4 2" xfId="4588"/>
    <cellStyle name="SAPBEXfilterDrill 4 3" xfId="4587"/>
    <cellStyle name="SAPBEXfilterDrill 5" xfId="2237"/>
    <cellStyle name="SAPBEXfilterDrill 5 2" xfId="4590"/>
    <cellStyle name="SAPBEXfilterDrill 5 3" xfId="4589"/>
    <cellStyle name="SAPBEXfilterDrill 6" xfId="2238"/>
    <cellStyle name="SAPBEXfilterDrill 6 2" xfId="4592"/>
    <cellStyle name="SAPBEXfilterDrill 6 3" xfId="4591"/>
    <cellStyle name="SAPBEXfilterDrill 7" xfId="2239"/>
    <cellStyle name="SAPBEXfilterDrill 7 2" xfId="4594"/>
    <cellStyle name="SAPBEXfilterDrill 7 3" xfId="4593"/>
    <cellStyle name="SAPBEXfilterDrill 8" xfId="2240"/>
    <cellStyle name="SAPBEXfilterDrill 8 2" xfId="4596"/>
    <cellStyle name="SAPBEXfilterDrill 8 3" xfId="4595"/>
    <cellStyle name="SAPBEXfilterDrill 9" xfId="2241"/>
    <cellStyle name="SAPBEXfilterDrill 9 2" xfId="4598"/>
    <cellStyle name="SAPBEXfilterDrill 9 3" xfId="4597"/>
    <cellStyle name="SAPBEXfilterDrill_2009-10 Budget Grant" xfId="2242"/>
    <cellStyle name="SAPBEXfilterItem" xfId="2243"/>
    <cellStyle name="SAPBEXfilterItem 10" xfId="2244"/>
    <cellStyle name="SAPBEXfilterItem 11" xfId="2245"/>
    <cellStyle name="SAPBEXfilterItem 12" xfId="2246"/>
    <cellStyle name="SAPBEXfilterItem 13" xfId="2247"/>
    <cellStyle name="SAPBEXfilterItem 14" xfId="2248"/>
    <cellStyle name="SAPBEXfilterItem 15" xfId="2249"/>
    <cellStyle name="SAPBEXfilterItem 16" xfId="2250"/>
    <cellStyle name="SAPBEXfilterItem 17" xfId="2251"/>
    <cellStyle name="SAPBEXfilterItem 18" xfId="2252"/>
    <cellStyle name="SAPBEXfilterItem 19" xfId="2253"/>
    <cellStyle name="SAPBEXfilterItem 2" xfId="2254"/>
    <cellStyle name="SAPBEXfilterItem 2 2" xfId="2255"/>
    <cellStyle name="SAPBEXfilterItem 2 3" xfId="2256"/>
    <cellStyle name="SAPBEXfilterItem 2 4" xfId="2257"/>
    <cellStyle name="SAPBEXfilterItem 2 5" xfId="2258"/>
    <cellStyle name="SAPBEXfilterItem 2 6" xfId="2259"/>
    <cellStyle name="SAPBEXfilterItem 2 7" xfId="2260"/>
    <cellStyle name="SAPBEXfilterItem 20" xfId="2261"/>
    <cellStyle name="SAPBEXfilterItem 21" xfId="2262"/>
    <cellStyle name="SAPBEXfilterItem 22" xfId="2263"/>
    <cellStyle name="SAPBEXfilterItem 23" xfId="2264"/>
    <cellStyle name="SAPBEXfilterItem 24" xfId="2265"/>
    <cellStyle name="SAPBEXfilterItem 25" xfId="2266"/>
    <cellStyle name="SAPBEXfilterItem 26" xfId="2267"/>
    <cellStyle name="SAPBEXfilterItem 3" xfId="2268"/>
    <cellStyle name="SAPBEXfilterItem 3 2" xfId="2269"/>
    <cellStyle name="SAPBEXfilterItem 3 3" xfId="2270"/>
    <cellStyle name="SAPBEXfilterItem 3 4" xfId="2271"/>
    <cellStyle name="SAPBEXfilterItem 3 5" xfId="2272"/>
    <cellStyle name="SAPBEXfilterItem 3 6" xfId="2273"/>
    <cellStyle name="SAPBEXfilterItem 3 7" xfId="2274"/>
    <cellStyle name="SAPBEXfilterItem 4" xfId="2275"/>
    <cellStyle name="SAPBEXfilterItem 5" xfId="2276"/>
    <cellStyle name="SAPBEXfilterItem 6" xfId="2277"/>
    <cellStyle name="SAPBEXfilterItem 7" xfId="2278"/>
    <cellStyle name="SAPBEXfilterItem 8" xfId="2279"/>
    <cellStyle name="SAPBEXfilterItem 9" xfId="2280"/>
    <cellStyle name="SAPBEXfilterItem_2009-10 Budget Grant" xfId="2281"/>
    <cellStyle name="SAPBEXfilterText" xfId="2282"/>
    <cellStyle name="SAPBEXfilterText 10" xfId="2283"/>
    <cellStyle name="SAPBEXfilterText 11" xfId="2284"/>
    <cellStyle name="SAPBEXfilterText 12" xfId="2285"/>
    <cellStyle name="SAPBEXfilterText 13" xfId="2286"/>
    <cellStyle name="SAPBEXfilterText 14" xfId="2287"/>
    <cellStyle name="SAPBEXfilterText 15" xfId="2288"/>
    <cellStyle name="SAPBEXfilterText 16" xfId="2289"/>
    <cellStyle name="SAPBEXfilterText 17" xfId="2290"/>
    <cellStyle name="SAPBEXfilterText 18" xfId="2291"/>
    <cellStyle name="SAPBEXfilterText 19" xfId="2292"/>
    <cellStyle name="SAPBEXfilterText 2" xfId="2293"/>
    <cellStyle name="SAPBEXfilterText 2 2" xfId="2294"/>
    <cellStyle name="SAPBEXfilterText 2 2 2" xfId="2295"/>
    <cellStyle name="SAPBEXfilterText 2 3" xfId="2296"/>
    <cellStyle name="SAPBEXfilterText 2 3 2" xfId="2297"/>
    <cellStyle name="SAPBEXfilterText 2 4" xfId="2298"/>
    <cellStyle name="SAPBEXfilterText 2 4 2" xfId="2299"/>
    <cellStyle name="SAPBEXfilterText 2 5" xfId="2300"/>
    <cellStyle name="SAPBEXfilterText 2 5 2" xfId="2301"/>
    <cellStyle name="SAPBEXfilterText 2 6" xfId="2302"/>
    <cellStyle name="SAPBEXfilterText 2 6 2" xfId="2303"/>
    <cellStyle name="SAPBEXfilterText 2 7" xfId="2304"/>
    <cellStyle name="SAPBEXfilterText 2 7 2" xfId="2305"/>
    <cellStyle name="SAPBEXfilterText 20" xfId="2306"/>
    <cellStyle name="SAPBEXfilterText 21" xfId="2307"/>
    <cellStyle name="SAPBEXfilterText 22" xfId="2308"/>
    <cellStyle name="SAPBEXfilterText 23" xfId="2309"/>
    <cellStyle name="SAPBEXfilterText 24" xfId="2310"/>
    <cellStyle name="SAPBEXfilterText 25" xfId="2311"/>
    <cellStyle name="SAPBEXfilterText 25 2" xfId="2312"/>
    <cellStyle name="SAPBEXfilterText 26" xfId="2313"/>
    <cellStyle name="SAPBEXfilterText 26 2" xfId="2314"/>
    <cellStyle name="SAPBEXfilterText 3" xfId="2315"/>
    <cellStyle name="SAPBEXfilterText 3 2" xfId="2316"/>
    <cellStyle name="SAPBEXfilterText 3 3" xfId="2317"/>
    <cellStyle name="SAPBEXfilterText 3 4" xfId="2318"/>
    <cellStyle name="SAPBEXfilterText 3 5" xfId="2319"/>
    <cellStyle name="SAPBEXfilterText 3 6" xfId="2320"/>
    <cellStyle name="SAPBEXfilterText 3 7" xfId="2321"/>
    <cellStyle name="SAPBEXfilterText 4" xfId="2322"/>
    <cellStyle name="SAPBEXfilterText 5" xfId="2323"/>
    <cellStyle name="SAPBEXfilterText 6" xfId="2324"/>
    <cellStyle name="SAPBEXfilterText 7" xfId="2325"/>
    <cellStyle name="SAPBEXfilterText 8" xfId="2326"/>
    <cellStyle name="SAPBEXfilterText 9" xfId="2327"/>
    <cellStyle name="SAPBEXfilterText_2009-10 Budget Grant" xfId="2328"/>
    <cellStyle name="SAPBEXformats" xfId="2329"/>
    <cellStyle name="SAPBEXformats 10" xfId="2330"/>
    <cellStyle name="SAPBEXformats 10 2" xfId="4601"/>
    <cellStyle name="SAPBEXformats 10 3" xfId="4600"/>
    <cellStyle name="SAPBEXformats 11" xfId="2331"/>
    <cellStyle name="SAPBEXformats 11 2" xfId="4603"/>
    <cellStyle name="SAPBEXformats 11 3" xfId="4602"/>
    <cellStyle name="SAPBEXformats 12" xfId="2332"/>
    <cellStyle name="SAPBEXformats 12 2" xfId="4605"/>
    <cellStyle name="SAPBEXformats 12 3" xfId="4604"/>
    <cellStyle name="SAPBEXformats 13" xfId="2333"/>
    <cellStyle name="SAPBEXformats 13 2" xfId="4607"/>
    <cellStyle name="SAPBEXformats 13 3" xfId="4606"/>
    <cellStyle name="SAPBEXformats 14" xfId="2334"/>
    <cellStyle name="SAPBEXformats 14 2" xfId="4609"/>
    <cellStyle name="SAPBEXformats 14 3" xfId="4608"/>
    <cellStyle name="SAPBEXformats 15" xfId="2335"/>
    <cellStyle name="SAPBEXformats 15 2" xfId="4611"/>
    <cellStyle name="SAPBEXformats 15 3" xfId="4610"/>
    <cellStyle name="SAPBEXformats 16" xfId="2336"/>
    <cellStyle name="SAPBEXformats 16 2" xfId="4613"/>
    <cellStyle name="SAPBEXformats 16 3" xfId="4612"/>
    <cellStyle name="SAPBEXformats 17" xfId="2337"/>
    <cellStyle name="SAPBEXformats 17 2" xfId="4615"/>
    <cellStyle name="SAPBEXformats 17 3" xfId="4614"/>
    <cellStyle name="SAPBEXformats 18" xfId="2338"/>
    <cellStyle name="SAPBEXformats 18 2" xfId="4617"/>
    <cellStyle name="SAPBEXformats 18 3" xfId="4616"/>
    <cellStyle name="SAPBEXformats 19" xfId="2339"/>
    <cellStyle name="SAPBEXformats 19 2" xfId="4619"/>
    <cellStyle name="SAPBEXformats 19 3" xfId="4618"/>
    <cellStyle name="SAPBEXformats 2" xfId="2340"/>
    <cellStyle name="SAPBEXformats 2 2" xfId="2341"/>
    <cellStyle name="SAPBEXformats 2 2 2" xfId="2342"/>
    <cellStyle name="SAPBEXformats 2 3" xfId="2343"/>
    <cellStyle name="SAPBEXformats 2 4" xfId="2344"/>
    <cellStyle name="SAPBEXformats 2 5" xfId="2345"/>
    <cellStyle name="SAPBEXformats 2 6" xfId="2346"/>
    <cellStyle name="SAPBEXformats 2 7" xfId="2347"/>
    <cellStyle name="SAPBEXformats 20" xfId="2348"/>
    <cellStyle name="SAPBEXformats 20 2" xfId="4621"/>
    <cellStyle name="SAPBEXformats 20 3" xfId="4620"/>
    <cellStyle name="SAPBEXformats 21" xfId="2349"/>
    <cellStyle name="SAPBEXformats 21 2" xfId="4623"/>
    <cellStyle name="SAPBEXformats 21 3" xfId="4622"/>
    <cellStyle name="SAPBEXformats 22" xfId="2350"/>
    <cellStyle name="SAPBEXformats 22 2" xfId="4625"/>
    <cellStyle name="SAPBEXformats 22 3" xfId="4624"/>
    <cellStyle name="SAPBEXformats 23" xfId="2351"/>
    <cellStyle name="SAPBEXformats 23 2" xfId="4627"/>
    <cellStyle name="SAPBEXformats 23 3" xfId="4626"/>
    <cellStyle name="SAPBEXformats 24" xfId="2352"/>
    <cellStyle name="SAPBEXformats 24 2" xfId="4629"/>
    <cellStyle name="SAPBEXformats 24 3" xfId="4628"/>
    <cellStyle name="SAPBEXformats 25" xfId="2353"/>
    <cellStyle name="SAPBEXformats 26" xfId="2354"/>
    <cellStyle name="SAPBEXformats 27" xfId="4630"/>
    <cellStyle name="SAPBEXformats 28" xfId="4599"/>
    <cellStyle name="SAPBEXformats 3" xfId="2355"/>
    <cellStyle name="SAPBEXformats 3 2" xfId="2356"/>
    <cellStyle name="SAPBEXformats 3 2 2" xfId="4632"/>
    <cellStyle name="SAPBEXformats 3 2 3" xfId="4631"/>
    <cellStyle name="SAPBEXformats 3 3" xfId="2357"/>
    <cellStyle name="SAPBEXformats 3 3 2" xfId="4634"/>
    <cellStyle name="SAPBEXformats 3 3 3" xfId="4633"/>
    <cellStyle name="SAPBEXformats 3 4" xfId="2358"/>
    <cellStyle name="SAPBEXformats 3 4 2" xfId="4636"/>
    <cellStyle name="SAPBEXformats 3 4 3" xfId="4635"/>
    <cellStyle name="SAPBEXformats 3 5" xfId="2359"/>
    <cellStyle name="SAPBEXformats 3 5 2" xfId="4638"/>
    <cellStyle name="SAPBEXformats 3 5 3" xfId="4637"/>
    <cellStyle name="SAPBEXformats 3 6" xfId="2360"/>
    <cellStyle name="SAPBEXformats 3 6 2" xfId="4640"/>
    <cellStyle name="SAPBEXformats 3 6 3" xfId="4639"/>
    <cellStyle name="SAPBEXformats 3 7" xfId="2361"/>
    <cellStyle name="SAPBEXformats 3 7 2" xfId="4642"/>
    <cellStyle name="SAPBEXformats 3 7 3" xfId="4641"/>
    <cellStyle name="SAPBEXformats 4" xfId="2362"/>
    <cellStyle name="SAPBEXformats 4 2" xfId="4644"/>
    <cellStyle name="SAPBEXformats 4 3" xfId="4643"/>
    <cellStyle name="SAPBEXformats 5" xfId="2363"/>
    <cellStyle name="SAPBEXformats 5 2" xfId="4646"/>
    <cellStyle name="SAPBEXformats 5 3" xfId="4645"/>
    <cellStyle name="SAPBEXformats 6" xfId="2364"/>
    <cellStyle name="SAPBEXformats 6 2" xfId="4648"/>
    <cellStyle name="SAPBEXformats 6 3" xfId="4647"/>
    <cellStyle name="SAPBEXformats 7" xfId="2365"/>
    <cellStyle name="SAPBEXformats 7 2" xfId="4650"/>
    <cellStyle name="SAPBEXformats 7 3" xfId="4649"/>
    <cellStyle name="SAPBEXformats 8" xfId="2366"/>
    <cellStyle name="SAPBEXformats 8 2" xfId="4652"/>
    <cellStyle name="SAPBEXformats 8 3" xfId="4651"/>
    <cellStyle name="SAPBEXformats 9" xfId="2367"/>
    <cellStyle name="SAPBEXformats 9 2" xfId="4654"/>
    <cellStyle name="SAPBEXformats 9 3" xfId="4653"/>
    <cellStyle name="SAPBEXformats_03 - Graphs and Tables (3rd party)" xfId="2368"/>
    <cellStyle name="SAPBEXheaderItem" xfId="2369"/>
    <cellStyle name="SAPBEXheaderItem 10" xfId="2370"/>
    <cellStyle name="SAPBEXheaderItem 11" xfId="2371"/>
    <cellStyle name="SAPBEXheaderItem 12" xfId="2372"/>
    <cellStyle name="SAPBEXheaderItem 13" xfId="2373"/>
    <cellStyle name="SAPBEXheaderItem 14" xfId="2374"/>
    <cellStyle name="SAPBEXheaderItem 15" xfId="2375"/>
    <cellStyle name="SAPBEXheaderItem 16" xfId="2376"/>
    <cellStyle name="SAPBEXheaderItem 17" xfId="2377"/>
    <cellStyle name="SAPBEXheaderItem 18" xfId="2378"/>
    <cellStyle name="SAPBEXheaderItem 19" xfId="2379"/>
    <cellStyle name="SAPBEXheaderItem 2" xfId="2380"/>
    <cellStyle name="SAPBEXheaderItem 2 2" xfId="2381"/>
    <cellStyle name="SAPBEXheaderItem 2 3" xfId="2382"/>
    <cellStyle name="SAPBEXheaderItem 2 4" xfId="2383"/>
    <cellStyle name="SAPBEXheaderItem 2 5" xfId="2384"/>
    <cellStyle name="SAPBEXheaderItem 2 6" xfId="2385"/>
    <cellStyle name="SAPBEXheaderItem 2 7" xfId="2386"/>
    <cellStyle name="SAPBEXheaderItem 20" xfId="2387"/>
    <cellStyle name="SAPBEXheaderItem 21" xfId="2388"/>
    <cellStyle name="SAPBEXheaderItem 22" xfId="2389"/>
    <cellStyle name="SAPBEXheaderItem 23" xfId="2390"/>
    <cellStyle name="SAPBEXheaderItem 23 2" xfId="4657"/>
    <cellStyle name="SAPBEXheaderItem 23 3" xfId="4656"/>
    <cellStyle name="SAPBEXheaderItem 24" xfId="2391"/>
    <cellStyle name="SAPBEXheaderItem 24 2" xfId="4659"/>
    <cellStyle name="SAPBEXheaderItem 24 3" xfId="4658"/>
    <cellStyle name="SAPBEXheaderItem 25" xfId="2392"/>
    <cellStyle name="SAPBEXheaderItem 25 2" xfId="4661"/>
    <cellStyle name="SAPBEXheaderItem 25 3" xfId="4660"/>
    <cellStyle name="SAPBEXheaderItem 26" xfId="2393"/>
    <cellStyle name="SAPBEXheaderItem 26 2" xfId="4663"/>
    <cellStyle name="SAPBEXheaderItem 26 3" xfId="4662"/>
    <cellStyle name="SAPBEXheaderItem 27" xfId="2394"/>
    <cellStyle name="SAPBEXheaderItem 27 2" xfId="4665"/>
    <cellStyle name="SAPBEXheaderItem 27 3" xfId="4664"/>
    <cellStyle name="SAPBEXheaderItem 28" xfId="2395"/>
    <cellStyle name="SAPBEXheaderItem 28 2" xfId="4667"/>
    <cellStyle name="SAPBEXheaderItem 28 3" xfId="4666"/>
    <cellStyle name="SAPBEXheaderItem 29" xfId="2396"/>
    <cellStyle name="SAPBEXheaderItem 29 2" xfId="4669"/>
    <cellStyle name="SAPBEXheaderItem 29 3" xfId="4668"/>
    <cellStyle name="SAPBEXheaderItem 3" xfId="2397"/>
    <cellStyle name="SAPBEXheaderItem 3 2" xfId="2398"/>
    <cellStyle name="SAPBEXheaderItem 3 2 2" xfId="4672"/>
    <cellStyle name="SAPBEXheaderItem 3 2 3" xfId="4671"/>
    <cellStyle name="SAPBEXheaderItem 3 3" xfId="2399"/>
    <cellStyle name="SAPBEXheaderItem 3 3 2" xfId="4674"/>
    <cellStyle name="SAPBEXheaderItem 3 3 3" xfId="4673"/>
    <cellStyle name="SAPBEXheaderItem 3 4" xfId="2400"/>
    <cellStyle name="SAPBEXheaderItem 3 4 2" xfId="4676"/>
    <cellStyle name="SAPBEXheaderItem 3 4 3" xfId="4675"/>
    <cellStyle name="SAPBEXheaderItem 3 5" xfId="2401"/>
    <cellStyle name="SAPBEXheaderItem 3 5 2" xfId="4678"/>
    <cellStyle name="SAPBEXheaderItem 3 5 3" xfId="4677"/>
    <cellStyle name="SAPBEXheaderItem 3 6" xfId="2402"/>
    <cellStyle name="SAPBEXheaderItem 3 6 2" xfId="4680"/>
    <cellStyle name="SAPBEXheaderItem 3 6 3" xfId="4679"/>
    <cellStyle name="SAPBEXheaderItem 3 7" xfId="2403"/>
    <cellStyle name="SAPBEXheaderItem 3 7 2" xfId="4682"/>
    <cellStyle name="SAPBEXheaderItem 3 7 3" xfId="4681"/>
    <cellStyle name="SAPBEXheaderItem 3 8" xfId="4683"/>
    <cellStyle name="SAPBEXheaderItem 3 9" xfId="4670"/>
    <cellStyle name="SAPBEXheaderItem 30" xfId="2404"/>
    <cellStyle name="SAPBEXheaderItem 30 2" xfId="4685"/>
    <cellStyle name="SAPBEXheaderItem 30 3" xfId="4684"/>
    <cellStyle name="SAPBEXheaderItem 31" xfId="2405"/>
    <cellStyle name="SAPBEXheaderItem 31 2" xfId="4687"/>
    <cellStyle name="SAPBEXheaderItem 31 3" xfId="4686"/>
    <cellStyle name="SAPBEXheaderItem 32" xfId="2406"/>
    <cellStyle name="SAPBEXheaderItem 32 2" xfId="4689"/>
    <cellStyle name="SAPBEXheaderItem 32 3" xfId="4688"/>
    <cellStyle name="SAPBEXheaderItem 33" xfId="2407"/>
    <cellStyle name="SAPBEXheaderItem 33 2" xfId="4691"/>
    <cellStyle name="SAPBEXheaderItem 33 3" xfId="4690"/>
    <cellStyle name="SAPBEXheaderItem 34" xfId="2408"/>
    <cellStyle name="SAPBEXheaderItem 34 2" xfId="4693"/>
    <cellStyle name="SAPBEXheaderItem 34 3" xfId="4692"/>
    <cellStyle name="SAPBEXheaderItem 35" xfId="2409"/>
    <cellStyle name="SAPBEXheaderItem 36" xfId="2410"/>
    <cellStyle name="SAPBEXheaderItem 37" xfId="4694"/>
    <cellStyle name="SAPBEXheaderItem 38" xfId="4655"/>
    <cellStyle name="SAPBEXheaderItem 4" xfId="2411"/>
    <cellStyle name="SAPBEXheaderItem 4 2" xfId="2412"/>
    <cellStyle name="SAPBEXheaderItem 4 3" xfId="2413"/>
    <cellStyle name="SAPBEXheaderItem 4 4" xfId="2414"/>
    <cellStyle name="SAPBEXheaderItem 4 5" xfId="2415"/>
    <cellStyle name="SAPBEXheaderItem 4 6" xfId="2416"/>
    <cellStyle name="SAPBEXheaderItem 4 7" xfId="2417"/>
    <cellStyle name="SAPBEXheaderItem 5" xfId="2418"/>
    <cellStyle name="SAPBEXheaderItem 5 2" xfId="2419"/>
    <cellStyle name="SAPBEXheaderItem 5 2 2" xfId="4696"/>
    <cellStyle name="SAPBEXheaderItem 5 2 3" xfId="4695"/>
    <cellStyle name="SAPBEXheaderItem 6" xfId="2420"/>
    <cellStyle name="SAPBEXheaderItem 7" xfId="2421"/>
    <cellStyle name="SAPBEXheaderItem 8" xfId="2422"/>
    <cellStyle name="SAPBEXheaderItem 9" xfId="2423"/>
    <cellStyle name="SAPBEXheaderItem_2009-10 Budget Grant" xfId="2424"/>
    <cellStyle name="SAPBEXheaderText" xfId="2425"/>
    <cellStyle name="SAPBEXheaderText 10" xfId="2426"/>
    <cellStyle name="SAPBEXheaderText 11" xfId="2427"/>
    <cellStyle name="SAPBEXheaderText 12" xfId="2428"/>
    <cellStyle name="SAPBEXheaderText 13" xfId="2429"/>
    <cellStyle name="SAPBEXheaderText 14" xfId="2430"/>
    <cellStyle name="SAPBEXheaderText 15" xfId="2431"/>
    <cellStyle name="SAPBEXheaderText 16" xfId="2432"/>
    <cellStyle name="SAPBEXheaderText 17" xfId="2433"/>
    <cellStyle name="SAPBEXheaderText 18" xfId="2434"/>
    <cellStyle name="SAPBEXheaderText 19" xfId="2435"/>
    <cellStyle name="SAPBEXheaderText 2" xfId="2436"/>
    <cellStyle name="SAPBEXheaderText 2 2" xfId="2437"/>
    <cellStyle name="SAPBEXheaderText 2 3" xfId="2438"/>
    <cellStyle name="SAPBEXheaderText 2 4" xfId="2439"/>
    <cellStyle name="SAPBEXheaderText 2 5" xfId="2440"/>
    <cellStyle name="SAPBEXheaderText 2 6" xfId="2441"/>
    <cellStyle name="SAPBEXheaderText 2 7" xfId="2442"/>
    <cellStyle name="SAPBEXheaderText 2 8" xfId="4699"/>
    <cellStyle name="SAPBEXheaderText 2 9" xfId="4698"/>
    <cellStyle name="SAPBEXheaderText 20" xfId="2443"/>
    <cellStyle name="SAPBEXheaderText 21" xfId="2444"/>
    <cellStyle name="SAPBEXheaderText 22" xfId="2445"/>
    <cellStyle name="SAPBEXheaderText 22 2" xfId="4701"/>
    <cellStyle name="SAPBEXheaderText 22 3" xfId="4700"/>
    <cellStyle name="SAPBEXheaderText 23" xfId="2446"/>
    <cellStyle name="SAPBEXheaderText 23 2" xfId="4703"/>
    <cellStyle name="SAPBEXheaderText 23 3" xfId="4702"/>
    <cellStyle name="SAPBEXheaderText 24" xfId="2447"/>
    <cellStyle name="SAPBEXheaderText 24 2" xfId="4705"/>
    <cellStyle name="SAPBEXheaderText 24 3" xfId="4704"/>
    <cellStyle name="SAPBEXheaderText 25" xfId="2448"/>
    <cellStyle name="SAPBEXheaderText 25 2" xfId="4707"/>
    <cellStyle name="SAPBEXheaderText 25 3" xfId="4706"/>
    <cellStyle name="SAPBEXheaderText 26" xfId="2449"/>
    <cellStyle name="SAPBEXheaderText 26 2" xfId="4709"/>
    <cellStyle name="SAPBEXheaderText 26 3" xfId="4708"/>
    <cellStyle name="SAPBEXheaderText 27" xfId="2450"/>
    <cellStyle name="SAPBEXheaderText 27 2" xfId="4711"/>
    <cellStyle name="SAPBEXheaderText 27 3" xfId="4710"/>
    <cellStyle name="SAPBEXheaderText 28" xfId="2451"/>
    <cellStyle name="SAPBEXheaderText 28 2" xfId="4713"/>
    <cellStyle name="SAPBEXheaderText 28 3" xfId="4712"/>
    <cellStyle name="SAPBEXheaderText 29" xfId="2452"/>
    <cellStyle name="SAPBEXheaderText 29 2" xfId="4715"/>
    <cellStyle name="SAPBEXheaderText 29 3" xfId="4714"/>
    <cellStyle name="SAPBEXheaderText 3" xfId="2453"/>
    <cellStyle name="SAPBEXheaderText 3 2" xfId="2454"/>
    <cellStyle name="SAPBEXheaderText 3 2 2" xfId="4717"/>
    <cellStyle name="SAPBEXheaderText 3 2 3" xfId="4716"/>
    <cellStyle name="SAPBEXheaderText 3 3" xfId="2455"/>
    <cellStyle name="SAPBEXheaderText 3 3 2" xfId="4719"/>
    <cellStyle name="SAPBEXheaderText 3 3 3" xfId="4718"/>
    <cellStyle name="SAPBEXheaderText 3 4" xfId="2456"/>
    <cellStyle name="SAPBEXheaderText 3 4 2" xfId="4721"/>
    <cellStyle name="SAPBEXheaderText 3 4 3" xfId="4720"/>
    <cellStyle name="SAPBEXheaderText 3 5" xfId="2457"/>
    <cellStyle name="SAPBEXheaderText 3 5 2" xfId="4723"/>
    <cellStyle name="SAPBEXheaderText 3 5 3" xfId="4722"/>
    <cellStyle name="SAPBEXheaderText 3 6" xfId="2458"/>
    <cellStyle name="SAPBEXheaderText 3 6 2" xfId="4725"/>
    <cellStyle name="SAPBEXheaderText 3 6 3" xfId="4724"/>
    <cellStyle name="SAPBEXheaderText 3 7" xfId="2459"/>
    <cellStyle name="SAPBEXheaderText 3 7 2" xfId="4727"/>
    <cellStyle name="SAPBEXheaderText 3 7 3" xfId="4726"/>
    <cellStyle name="SAPBEXheaderText 30" xfId="2460"/>
    <cellStyle name="SAPBEXheaderText 30 2" xfId="4729"/>
    <cellStyle name="SAPBEXheaderText 30 3" xfId="4728"/>
    <cellStyle name="SAPBEXheaderText 31" xfId="2461"/>
    <cellStyle name="SAPBEXheaderText 31 2" xfId="4731"/>
    <cellStyle name="SAPBEXheaderText 31 3" xfId="4730"/>
    <cellStyle name="SAPBEXheaderText 32" xfId="2462"/>
    <cellStyle name="SAPBEXheaderText 32 2" xfId="4733"/>
    <cellStyle name="SAPBEXheaderText 32 3" xfId="4732"/>
    <cellStyle name="SAPBEXheaderText 33" xfId="2463"/>
    <cellStyle name="SAPBEXheaderText 33 2" xfId="4735"/>
    <cellStyle name="SAPBEXheaderText 33 3" xfId="4734"/>
    <cellStyle name="SAPBEXheaderText 34" xfId="2464"/>
    <cellStyle name="SAPBEXheaderText 35" xfId="2465"/>
    <cellStyle name="SAPBEXheaderText 36" xfId="4736"/>
    <cellStyle name="SAPBEXheaderText 37" xfId="4697"/>
    <cellStyle name="SAPBEXheaderText 4" xfId="2466"/>
    <cellStyle name="SAPBEXheaderText 4 2" xfId="2467"/>
    <cellStyle name="SAPBEXheaderText 4 3" xfId="2468"/>
    <cellStyle name="SAPBEXheaderText 4 4" xfId="2469"/>
    <cellStyle name="SAPBEXheaderText 4 5" xfId="2470"/>
    <cellStyle name="SAPBEXheaderText 4 6" xfId="2471"/>
    <cellStyle name="SAPBEXheaderText 4 7" xfId="2472"/>
    <cellStyle name="SAPBEXheaderText 5" xfId="2473"/>
    <cellStyle name="SAPBEXheaderText 5 2" xfId="2474"/>
    <cellStyle name="SAPBEXheaderText 5 2 2" xfId="4738"/>
    <cellStyle name="SAPBEXheaderText 5 2 3" xfId="4737"/>
    <cellStyle name="SAPBEXheaderText 6" xfId="2475"/>
    <cellStyle name="SAPBEXheaderText 7" xfId="2476"/>
    <cellStyle name="SAPBEXheaderText 8" xfId="2477"/>
    <cellStyle name="SAPBEXheaderText 9" xfId="2478"/>
    <cellStyle name="SAPBEXheaderText_2009-10 Budget Grant" xfId="2479"/>
    <cellStyle name="SAPBEXHLevel0" xfId="2480"/>
    <cellStyle name="SAPBEXHLevel0 10" xfId="2481"/>
    <cellStyle name="SAPBEXHLevel0 11" xfId="2482"/>
    <cellStyle name="SAPBEXHLevel0 12" xfId="2483"/>
    <cellStyle name="SAPBEXHLevel0 13" xfId="2484"/>
    <cellStyle name="SAPBEXHLevel0 14" xfId="2485"/>
    <cellStyle name="SAPBEXHLevel0 15" xfId="2486"/>
    <cellStyle name="SAPBEXHLevel0 16" xfId="2487"/>
    <cellStyle name="SAPBEXHLevel0 17" xfId="2488"/>
    <cellStyle name="SAPBEXHLevel0 18" xfId="2489"/>
    <cellStyle name="SAPBEXHLevel0 19" xfId="2490"/>
    <cellStyle name="SAPBEXHLevel0 2" xfId="2491"/>
    <cellStyle name="SAPBEXHLevel0 2 2" xfId="2492"/>
    <cellStyle name="SAPBEXHLevel0 2 2 2" xfId="2493"/>
    <cellStyle name="SAPBEXHLevel0 2 3" xfId="2494"/>
    <cellStyle name="SAPBEXHLevel0 2 4" xfId="2495"/>
    <cellStyle name="SAPBEXHLevel0 2 5" xfId="2496"/>
    <cellStyle name="SAPBEXHLevel0 2 6" xfId="2497"/>
    <cellStyle name="SAPBEXHLevel0 2 7" xfId="2498"/>
    <cellStyle name="SAPBEXHLevel0 20" xfId="2499"/>
    <cellStyle name="SAPBEXHLevel0 21" xfId="2500"/>
    <cellStyle name="SAPBEXHLevel0 22" xfId="2501"/>
    <cellStyle name="SAPBEXHLevel0 23" xfId="2502"/>
    <cellStyle name="SAPBEXHLevel0 24" xfId="2503"/>
    <cellStyle name="SAPBEXHLevel0 24 2" xfId="4741"/>
    <cellStyle name="SAPBEXHLevel0 24 3" xfId="4740"/>
    <cellStyle name="SAPBEXHLevel0 25" xfId="2504"/>
    <cellStyle name="SAPBEXHLevel0 25 2" xfId="4743"/>
    <cellStyle name="SAPBEXHLevel0 25 3" xfId="4742"/>
    <cellStyle name="SAPBEXHLevel0 26" xfId="2505"/>
    <cellStyle name="SAPBEXHLevel0 26 2" xfId="4745"/>
    <cellStyle name="SAPBEXHLevel0 26 3" xfId="4744"/>
    <cellStyle name="SAPBEXHLevel0 27" xfId="2506"/>
    <cellStyle name="SAPBEXHLevel0 27 2" xfId="4747"/>
    <cellStyle name="SAPBEXHLevel0 27 3" xfId="4746"/>
    <cellStyle name="SAPBEXHLevel0 28" xfId="2507"/>
    <cellStyle name="SAPBEXHLevel0 28 2" xfId="4749"/>
    <cellStyle name="SAPBEXHLevel0 28 3" xfId="4748"/>
    <cellStyle name="SAPBEXHLevel0 29" xfId="2508"/>
    <cellStyle name="SAPBEXHLevel0 29 2" xfId="4751"/>
    <cellStyle name="SAPBEXHLevel0 29 3" xfId="4750"/>
    <cellStyle name="SAPBEXHLevel0 3" xfId="2509"/>
    <cellStyle name="SAPBEXHLevel0 3 2" xfId="2510"/>
    <cellStyle name="SAPBEXHLevel0 3 3" xfId="2511"/>
    <cellStyle name="SAPBEXHLevel0 3 3 2" xfId="4753"/>
    <cellStyle name="SAPBEXHLevel0 3 3 3" xfId="4752"/>
    <cellStyle name="SAPBEXHLevel0 3 4" xfId="2512"/>
    <cellStyle name="SAPBEXHLevel0 3 4 2" xfId="4755"/>
    <cellStyle name="SAPBEXHLevel0 3 4 3" xfId="4754"/>
    <cellStyle name="SAPBEXHLevel0 3 5" xfId="2513"/>
    <cellStyle name="SAPBEXHLevel0 3 5 2" xfId="4757"/>
    <cellStyle name="SAPBEXHLevel0 3 5 3" xfId="4756"/>
    <cellStyle name="SAPBEXHLevel0 3 6" xfId="2514"/>
    <cellStyle name="SAPBEXHLevel0 3 6 2" xfId="4759"/>
    <cellStyle name="SAPBEXHLevel0 3 6 3" xfId="4758"/>
    <cellStyle name="SAPBEXHLevel0 3 7" xfId="2515"/>
    <cellStyle name="SAPBEXHLevel0 3 7 2" xfId="4761"/>
    <cellStyle name="SAPBEXHLevel0 3 7 3" xfId="4760"/>
    <cellStyle name="SAPBEXHLevel0 30" xfId="2516"/>
    <cellStyle name="SAPBEXHLevel0 30 2" xfId="4763"/>
    <cellStyle name="SAPBEXHLevel0 30 3" xfId="4762"/>
    <cellStyle name="SAPBEXHLevel0 31" xfId="2517"/>
    <cellStyle name="SAPBEXHLevel0 31 2" xfId="4765"/>
    <cellStyle name="SAPBEXHLevel0 31 3" xfId="4764"/>
    <cellStyle name="SAPBEXHLevel0 32" xfId="2518"/>
    <cellStyle name="SAPBEXHLevel0 32 2" xfId="4767"/>
    <cellStyle name="SAPBEXHLevel0 32 3" xfId="4766"/>
    <cellStyle name="SAPBEXHLevel0 33" xfId="2519"/>
    <cellStyle name="SAPBEXHLevel0 33 2" xfId="4769"/>
    <cellStyle name="SAPBEXHLevel0 33 3" xfId="4768"/>
    <cellStyle name="SAPBEXHLevel0 34" xfId="2520"/>
    <cellStyle name="SAPBEXHLevel0 34 2" xfId="4771"/>
    <cellStyle name="SAPBEXHLevel0 34 3" xfId="4770"/>
    <cellStyle name="SAPBEXHLevel0 35" xfId="2521"/>
    <cellStyle name="SAPBEXHLevel0 35 2" xfId="4773"/>
    <cellStyle name="SAPBEXHLevel0 35 3" xfId="4772"/>
    <cellStyle name="SAPBEXHLevel0 36" xfId="2522"/>
    <cellStyle name="SAPBEXHLevel0 37" xfId="2523"/>
    <cellStyle name="SAPBEXHLevel0 38" xfId="4774"/>
    <cellStyle name="SAPBEXHLevel0 39" xfId="4739"/>
    <cellStyle name="SAPBEXHLevel0 4" xfId="2524"/>
    <cellStyle name="SAPBEXHLevel0 4 2" xfId="4776"/>
    <cellStyle name="SAPBEXHLevel0 4 3" xfId="4775"/>
    <cellStyle name="SAPBEXHLevel0 5" xfId="2525"/>
    <cellStyle name="SAPBEXHLevel0 6" xfId="2526"/>
    <cellStyle name="SAPBEXHLevel0 7" xfId="2527"/>
    <cellStyle name="SAPBEXHLevel0 8" xfId="2528"/>
    <cellStyle name="SAPBEXHLevel0 9" xfId="2529"/>
    <cellStyle name="SAPBEXHLevel0_03 - Graphs and Tables (3rd party)" xfId="2530"/>
    <cellStyle name="SAPBEXHLevel0X" xfId="2531"/>
    <cellStyle name="SAPBEXHLevel0X 10" xfId="2532"/>
    <cellStyle name="SAPBEXHLevel0X 11" xfId="2533"/>
    <cellStyle name="SAPBEXHLevel0X 12" xfId="2534"/>
    <cellStyle name="SAPBEXHLevel0X 13" xfId="2535"/>
    <cellStyle name="SAPBEXHLevel0X 14" xfId="2536"/>
    <cellStyle name="SAPBEXHLevel0X 15" xfId="2537"/>
    <cellStyle name="SAPBEXHLevel0X 16" xfId="2538"/>
    <cellStyle name="SAPBEXHLevel0X 17" xfId="2539"/>
    <cellStyle name="SAPBEXHLevel0X 18" xfId="2540"/>
    <cellStyle name="SAPBEXHLevel0X 19" xfId="2541"/>
    <cellStyle name="SAPBEXHLevel0X 2" xfId="2542"/>
    <cellStyle name="SAPBEXHLevel0X 2 2" xfId="2543"/>
    <cellStyle name="SAPBEXHLevel0X 2 3" xfId="2544"/>
    <cellStyle name="SAPBEXHLevel0X 2 4" xfId="2545"/>
    <cellStyle name="SAPBEXHLevel0X 2 5" xfId="2546"/>
    <cellStyle name="SAPBEXHLevel0X 2 6" xfId="2547"/>
    <cellStyle name="SAPBEXHLevel0X 2 7" xfId="2548"/>
    <cellStyle name="SAPBEXHLevel0X 2 8" xfId="4779"/>
    <cellStyle name="SAPBEXHLevel0X 2 9" xfId="4778"/>
    <cellStyle name="SAPBEXHLevel0X 20" xfId="2549"/>
    <cellStyle name="SAPBEXHLevel0X 21" xfId="2550"/>
    <cellStyle name="SAPBEXHLevel0X 22" xfId="2551"/>
    <cellStyle name="SAPBEXHLevel0X 22 2" xfId="4781"/>
    <cellStyle name="SAPBEXHLevel0X 22 3" xfId="4780"/>
    <cellStyle name="SAPBEXHLevel0X 23" xfId="2552"/>
    <cellStyle name="SAPBEXHLevel0X 23 2" xfId="4783"/>
    <cellStyle name="SAPBEXHLevel0X 23 3" xfId="4782"/>
    <cellStyle name="SAPBEXHLevel0X 24" xfId="2553"/>
    <cellStyle name="SAPBEXHLevel0X 24 2" xfId="4785"/>
    <cellStyle name="SAPBEXHLevel0X 24 3" xfId="4784"/>
    <cellStyle name="SAPBEXHLevel0X 25" xfId="2554"/>
    <cellStyle name="SAPBEXHLevel0X 25 2" xfId="4787"/>
    <cellStyle name="SAPBEXHLevel0X 25 3" xfId="4786"/>
    <cellStyle name="SAPBEXHLevel0X 26" xfId="2555"/>
    <cellStyle name="SAPBEXHLevel0X 26 2" xfId="4789"/>
    <cellStyle name="SAPBEXHLevel0X 26 3" xfId="4788"/>
    <cellStyle name="SAPBEXHLevel0X 27" xfId="2556"/>
    <cellStyle name="SAPBEXHLevel0X 27 2" xfId="4791"/>
    <cellStyle name="SAPBEXHLevel0X 27 3" xfId="4790"/>
    <cellStyle name="SAPBEXHLevel0X 28" xfId="2557"/>
    <cellStyle name="SAPBEXHLevel0X 28 2" xfId="4793"/>
    <cellStyle name="SAPBEXHLevel0X 28 3" xfId="4792"/>
    <cellStyle name="SAPBEXHLevel0X 29" xfId="2558"/>
    <cellStyle name="SAPBEXHLevel0X 29 2" xfId="4795"/>
    <cellStyle name="SAPBEXHLevel0X 29 3" xfId="4794"/>
    <cellStyle name="SAPBEXHLevel0X 3" xfId="2559"/>
    <cellStyle name="SAPBEXHLevel0X 3 2" xfId="2560"/>
    <cellStyle name="SAPBEXHLevel0X 3 2 2" xfId="4797"/>
    <cellStyle name="SAPBEXHLevel0X 3 2 3" xfId="4796"/>
    <cellStyle name="SAPBEXHLevel0X 3 3" xfId="2561"/>
    <cellStyle name="SAPBEXHLevel0X 3 3 2" xfId="4799"/>
    <cellStyle name="SAPBEXHLevel0X 3 3 3" xfId="4798"/>
    <cellStyle name="SAPBEXHLevel0X 3 4" xfId="2562"/>
    <cellStyle name="SAPBEXHLevel0X 3 4 2" xfId="4801"/>
    <cellStyle name="SAPBEXHLevel0X 3 4 3" xfId="4800"/>
    <cellStyle name="SAPBEXHLevel0X 3 5" xfId="2563"/>
    <cellStyle name="SAPBEXHLevel0X 3 5 2" xfId="4803"/>
    <cellStyle name="SAPBEXHLevel0X 3 5 3" xfId="4802"/>
    <cellStyle name="SAPBEXHLevel0X 3 6" xfId="2564"/>
    <cellStyle name="SAPBEXHLevel0X 3 6 2" xfId="4805"/>
    <cellStyle name="SAPBEXHLevel0X 3 6 3" xfId="4804"/>
    <cellStyle name="SAPBEXHLevel0X 3 7" xfId="2565"/>
    <cellStyle name="SAPBEXHLevel0X 3 7 2" xfId="4807"/>
    <cellStyle name="SAPBEXHLevel0X 3 7 3" xfId="4806"/>
    <cellStyle name="SAPBEXHLevel0X 3_For distribution" xfId="2566"/>
    <cellStyle name="SAPBEXHLevel0X 30" xfId="2567"/>
    <cellStyle name="SAPBEXHLevel0X 30 2" xfId="4809"/>
    <cellStyle name="SAPBEXHLevel0X 30 3" xfId="4808"/>
    <cellStyle name="SAPBEXHLevel0X 31" xfId="2568"/>
    <cellStyle name="SAPBEXHLevel0X 31 2" xfId="4811"/>
    <cellStyle name="SAPBEXHLevel0X 31 3" xfId="4810"/>
    <cellStyle name="SAPBEXHLevel0X 32" xfId="2569"/>
    <cellStyle name="SAPBEXHLevel0X 32 2" xfId="4813"/>
    <cellStyle name="SAPBEXHLevel0X 32 3" xfId="4812"/>
    <cellStyle name="SAPBEXHLevel0X 33" xfId="2570"/>
    <cellStyle name="SAPBEXHLevel0X 33 2" xfId="4815"/>
    <cellStyle name="SAPBEXHLevel0X 33 3" xfId="4814"/>
    <cellStyle name="SAPBEXHLevel0X 34" xfId="2571"/>
    <cellStyle name="SAPBEXHLevel0X 35" xfId="2572"/>
    <cellStyle name="SAPBEXHLevel0X 36" xfId="2573"/>
    <cellStyle name="SAPBEXHLevel0X 37" xfId="2574"/>
    <cellStyle name="SAPBEXHLevel0X 38" xfId="4816"/>
    <cellStyle name="SAPBEXHLevel0X 39" xfId="4777"/>
    <cellStyle name="SAPBEXHLevel0X 4" xfId="2575"/>
    <cellStyle name="SAPBEXHLevel0X 5" xfId="2576"/>
    <cellStyle name="SAPBEXHLevel0X 6" xfId="2577"/>
    <cellStyle name="SAPBEXHLevel0X 7" xfId="2578"/>
    <cellStyle name="SAPBEXHLevel0X 8" xfId="2579"/>
    <cellStyle name="SAPBEXHLevel0X 9" xfId="2580"/>
    <cellStyle name="SAPBEXHLevel0X_2009-10 Budget Grant" xfId="2581"/>
    <cellStyle name="SAPBEXHLevel1" xfId="2582"/>
    <cellStyle name="SAPBEXHLevel1 10" xfId="2583"/>
    <cellStyle name="SAPBEXHLevel1 11" xfId="2584"/>
    <cellStyle name="SAPBEXHLevel1 12" xfId="2585"/>
    <cellStyle name="SAPBEXHLevel1 13" xfId="2586"/>
    <cellStyle name="SAPBEXHLevel1 14" xfId="2587"/>
    <cellStyle name="SAPBEXHLevel1 15" xfId="2588"/>
    <cellStyle name="SAPBEXHLevel1 16" xfId="2589"/>
    <cellStyle name="SAPBEXHLevel1 17" xfId="2590"/>
    <cellStyle name="SAPBEXHLevel1 18" xfId="2591"/>
    <cellStyle name="SAPBEXHLevel1 19" xfId="2592"/>
    <cellStyle name="SAPBEXHLevel1 2" xfId="2593"/>
    <cellStyle name="SAPBEXHLevel1 2 2" xfId="2594"/>
    <cellStyle name="SAPBEXHLevel1 2 2 2" xfId="2595"/>
    <cellStyle name="SAPBEXHLevel1 2 2 3" xfId="2596"/>
    <cellStyle name="SAPBEXHLevel1 2 2 4" xfId="2597"/>
    <cellStyle name="SAPBEXHLevel1 2 2 5" xfId="2598"/>
    <cellStyle name="SAPBEXHLevel1 2 2 6" xfId="2599"/>
    <cellStyle name="SAPBEXHLevel1 2 2 7" xfId="2600"/>
    <cellStyle name="SAPBEXHLevel1 2 3" xfId="2601"/>
    <cellStyle name="SAPBEXHLevel1 2 4" xfId="2602"/>
    <cellStyle name="SAPBEXHLevel1 2 5" xfId="2603"/>
    <cellStyle name="SAPBEXHLevel1 2 6" xfId="2604"/>
    <cellStyle name="SAPBEXHLevel1 2 7" xfId="2605"/>
    <cellStyle name="SAPBEXHLevel1 20" xfId="2606"/>
    <cellStyle name="SAPBEXHLevel1 21" xfId="2607"/>
    <cellStyle name="SAPBEXHLevel1 22" xfId="2608"/>
    <cellStyle name="SAPBEXHLevel1 23" xfId="2609"/>
    <cellStyle name="SAPBEXHLevel1 24" xfId="2610"/>
    <cellStyle name="SAPBEXHLevel1 24 2" xfId="4819"/>
    <cellStyle name="SAPBEXHLevel1 24 3" xfId="4818"/>
    <cellStyle name="SAPBEXHLevel1 25" xfId="2611"/>
    <cellStyle name="SAPBEXHLevel1 25 2" xfId="4821"/>
    <cellStyle name="SAPBEXHLevel1 25 3" xfId="4820"/>
    <cellStyle name="SAPBEXHLevel1 26" xfId="2612"/>
    <cellStyle name="SAPBEXHLevel1 26 2" xfId="4823"/>
    <cellStyle name="SAPBEXHLevel1 26 3" xfId="4822"/>
    <cellStyle name="SAPBEXHLevel1 27" xfId="2613"/>
    <cellStyle name="SAPBEXHLevel1 27 2" xfId="4825"/>
    <cellStyle name="SAPBEXHLevel1 27 3" xfId="4824"/>
    <cellStyle name="SAPBEXHLevel1 28" xfId="2614"/>
    <cellStyle name="SAPBEXHLevel1 28 2" xfId="4827"/>
    <cellStyle name="SAPBEXHLevel1 28 3" xfId="4826"/>
    <cellStyle name="SAPBEXHLevel1 29" xfId="2615"/>
    <cellStyle name="SAPBEXHLevel1 29 2" xfId="4829"/>
    <cellStyle name="SAPBEXHLevel1 29 3" xfId="4828"/>
    <cellStyle name="SAPBEXHLevel1 3" xfId="2616"/>
    <cellStyle name="SAPBEXHLevel1 3 2" xfId="2617"/>
    <cellStyle name="SAPBEXHLevel1 3 2 2" xfId="4831"/>
    <cellStyle name="SAPBEXHLevel1 3 2 3" xfId="4830"/>
    <cellStyle name="SAPBEXHLevel1 3 3" xfId="2618"/>
    <cellStyle name="SAPBEXHLevel1 3 3 2" xfId="4833"/>
    <cellStyle name="SAPBEXHLevel1 3 3 3" xfId="4832"/>
    <cellStyle name="SAPBEXHLevel1 3 4" xfId="2619"/>
    <cellStyle name="SAPBEXHLevel1 3 4 2" xfId="4835"/>
    <cellStyle name="SAPBEXHLevel1 3 4 3" xfId="4834"/>
    <cellStyle name="SAPBEXHLevel1 3 5" xfId="2620"/>
    <cellStyle name="SAPBEXHLevel1 3 5 2" xfId="4837"/>
    <cellStyle name="SAPBEXHLevel1 3 5 3" xfId="4836"/>
    <cellStyle name="SAPBEXHLevel1 3 6" xfId="2621"/>
    <cellStyle name="SAPBEXHLevel1 3 6 2" xfId="4839"/>
    <cellStyle name="SAPBEXHLevel1 3 6 3" xfId="4838"/>
    <cellStyle name="SAPBEXHLevel1 3 7" xfId="2622"/>
    <cellStyle name="SAPBEXHLevel1 3 7 2" xfId="4841"/>
    <cellStyle name="SAPBEXHLevel1 3 7 3" xfId="4840"/>
    <cellStyle name="SAPBEXHLevel1 30" xfId="2623"/>
    <cellStyle name="SAPBEXHLevel1 30 2" xfId="4843"/>
    <cellStyle name="SAPBEXHLevel1 30 3" xfId="4842"/>
    <cellStyle name="SAPBEXHLevel1 31" xfId="2624"/>
    <cellStyle name="SAPBEXHLevel1 31 2" xfId="4845"/>
    <cellStyle name="SAPBEXHLevel1 31 3" xfId="4844"/>
    <cellStyle name="SAPBEXHLevel1 32" xfId="2625"/>
    <cellStyle name="SAPBEXHLevel1 32 2" xfId="4847"/>
    <cellStyle name="SAPBEXHLevel1 32 3" xfId="4846"/>
    <cellStyle name="SAPBEXHLevel1 33" xfId="2626"/>
    <cellStyle name="SAPBEXHLevel1 33 2" xfId="4849"/>
    <cellStyle name="SAPBEXHLevel1 33 3" xfId="4848"/>
    <cellStyle name="SAPBEXHLevel1 34" xfId="2627"/>
    <cellStyle name="SAPBEXHLevel1 34 2" xfId="4851"/>
    <cellStyle name="SAPBEXHLevel1 34 3" xfId="4850"/>
    <cellStyle name="SAPBEXHLevel1 35" xfId="2628"/>
    <cellStyle name="SAPBEXHLevel1 35 2" xfId="4853"/>
    <cellStyle name="SAPBEXHLevel1 35 3" xfId="4852"/>
    <cellStyle name="SAPBEXHLevel1 36" xfId="2629"/>
    <cellStyle name="SAPBEXHLevel1 37" xfId="2630"/>
    <cellStyle name="SAPBEXHLevel1 38" xfId="2631"/>
    <cellStyle name="SAPBEXHLevel1 39" xfId="4854"/>
    <cellStyle name="SAPBEXHLevel1 4" xfId="2632"/>
    <cellStyle name="SAPBEXHLevel1 4 2" xfId="4856"/>
    <cellStyle name="SAPBEXHLevel1 4 3" xfId="4855"/>
    <cellStyle name="SAPBEXHLevel1 40" xfId="4817"/>
    <cellStyle name="SAPBEXHLevel1 5" xfId="2633"/>
    <cellStyle name="SAPBEXHLevel1 5 2" xfId="2634"/>
    <cellStyle name="SAPBEXHLevel1 6" xfId="2635"/>
    <cellStyle name="SAPBEXHLevel1 7" xfId="2636"/>
    <cellStyle name="SAPBEXHLevel1 8" xfId="2637"/>
    <cellStyle name="SAPBEXHLevel1 9" xfId="2638"/>
    <cellStyle name="SAPBEXHLevel1_03 - Graphs and Tables (3rd party)" xfId="2639"/>
    <cellStyle name="SAPBEXHLevel1X" xfId="2640"/>
    <cellStyle name="SAPBEXHLevel1X 10" xfId="2641"/>
    <cellStyle name="SAPBEXHLevel1X 11" xfId="2642"/>
    <cellStyle name="SAPBEXHLevel1X 12" xfId="2643"/>
    <cellStyle name="SAPBEXHLevel1X 13" xfId="2644"/>
    <cellStyle name="SAPBEXHLevel1X 14" xfId="2645"/>
    <cellStyle name="SAPBEXHLevel1X 15" xfId="2646"/>
    <cellStyle name="SAPBEXHLevel1X 16" xfId="2647"/>
    <cellStyle name="SAPBEXHLevel1X 17" xfId="2648"/>
    <cellStyle name="SAPBEXHLevel1X 18" xfId="2649"/>
    <cellStyle name="SAPBEXHLevel1X 19" xfId="2650"/>
    <cellStyle name="SAPBEXHLevel1X 2" xfId="2651"/>
    <cellStyle name="SAPBEXHLevel1X 2 2" xfId="2652"/>
    <cellStyle name="SAPBEXHLevel1X 2 3" xfId="2653"/>
    <cellStyle name="SAPBEXHLevel1X 2 4" xfId="2654"/>
    <cellStyle name="SAPBEXHLevel1X 2 5" xfId="2655"/>
    <cellStyle name="SAPBEXHLevel1X 2 6" xfId="2656"/>
    <cellStyle name="SAPBEXHLevel1X 2 7" xfId="2657"/>
    <cellStyle name="SAPBEXHLevel1X 2 8" xfId="4859"/>
    <cellStyle name="SAPBEXHLevel1X 2 9" xfId="4858"/>
    <cellStyle name="SAPBEXHLevel1X 20" xfId="2658"/>
    <cellStyle name="SAPBEXHLevel1X 21" xfId="2659"/>
    <cellStyle name="SAPBEXHLevel1X 22" xfId="2660"/>
    <cellStyle name="SAPBEXHLevel1X 22 2" xfId="4861"/>
    <cellStyle name="SAPBEXHLevel1X 22 3" xfId="4860"/>
    <cellStyle name="SAPBEXHLevel1X 23" xfId="2661"/>
    <cellStyle name="SAPBEXHLevel1X 23 2" xfId="4863"/>
    <cellStyle name="SAPBEXHLevel1X 23 3" xfId="4862"/>
    <cellStyle name="SAPBEXHLevel1X 24" xfId="2662"/>
    <cellStyle name="SAPBEXHLevel1X 24 2" xfId="4865"/>
    <cellStyle name="SAPBEXHLevel1X 24 3" xfId="4864"/>
    <cellStyle name="SAPBEXHLevel1X 25" xfId="2663"/>
    <cellStyle name="SAPBEXHLevel1X 25 2" xfId="4867"/>
    <cellStyle name="SAPBEXHLevel1X 25 3" xfId="4866"/>
    <cellStyle name="SAPBEXHLevel1X 26" xfId="2664"/>
    <cellStyle name="SAPBEXHLevel1X 26 2" xfId="4869"/>
    <cellStyle name="SAPBEXHLevel1X 26 3" xfId="4868"/>
    <cellStyle name="SAPBEXHLevel1X 27" xfId="2665"/>
    <cellStyle name="SAPBEXHLevel1X 27 2" xfId="4871"/>
    <cellStyle name="SAPBEXHLevel1X 27 3" xfId="4870"/>
    <cellStyle name="SAPBEXHLevel1X 28" xfId="2666"/>
    <cellStyle name="SAPBEXHLevel1X 28 2" xfId="4873"/>
    <cellStyle name="SAPBEXHLevel1X 28 3" xfId="4872"/>
    <cellStyle name="SAPBEXHLevel1X 29" xfId="2667"/>
    <cellStyle name="SAPBEXHLevel1X 29 2" xfId="4875"/>
    <cellStyle name="SAPBEXHLevel1X 29 3" xfId="4874"/>
    <cellStyle name="SAPBEXHLevel1X 3" xfId="2668"/>
    <cellStyle name="SAPBEXHLevel1X 3 2" xfId="2669"/>
    <cellStyle name="SAPBEXHLevel1X 3 2 2" xfId="4877"/>
    <cellStyle name="SAPBEXHLevel1X 3 2 3" xfId="4876"/>
    <cellStyle name="SAPBEXHLevel1X 3 3" xfId="2670"/>
    <cellStyle name="SAPBEXHLevel1X 3 3 2" xfId="4879"/>
    <cellStyle name="SAPBEXHLevel1X 3 3 3" xfId="4878"/>
    <cellStyle name="SAPBEXHLevel1X 3 4" xfId="2671"/>
    <cellStyle name="SAPBEXHLevel1X 3 4 2" xfId="4881"/>
    <cellStyle name="SAPBEXHLevel1X 3 4 3" xfId="4880"/>
    <cellStyle name="SAPBEXHLevel1X 3 5" xfId="2672"/>
    <cellStyle name="SAPBEXHLevel1X 3 5 2" xfId="4883"/>
    <cellStyle name="SAPBEXHLevel1X 3 5 3" xfId="4882"/>
    <cellStyle name="SAPBEXHLevel1X 3 6" xfId="2673"/>
    <cellStyle name="SAPBEXHLevel1X 3 6 2" xfId="4885"/>
    <cellStyle name="SAPBEXHLevel1X 3 6 3" xfId="4884"/>
    <cellStyle name="SAPBEXHLevel1X 3 7" xfId="2674"/>
    <cellStyle name="SAPBEXHLevel1X 3 7 2" xfId="4887"/>
    <cellStyle name="SAPBEXHLevel1X 3 7 3" xfId="4886"/>
    <cellStyle name="SAPBEXHLevel1X 3_For distribution" xfId="2675"/>
    <cellStyle name="SAPBEXHLevel1X 30" xfId="2676"/>
    <cellStyle name="SAPBEXHLevel1X 30 2" xfId="4889"/>
    <cellStyle name="SAPBEXHLevel1X 30 3" xfId="4888"/>
    <cellStyle name="SAPBEXHLevel1X 31" xfId="2677"/>
    <cellStyle name="SAPBEXHLevel1X 31 2" xfId="4891"/>
    <cellStyle name="SAPBEXHLevel1X 31 3" xfId="4890"/>
    <cellStyle name="SAPBEXHLevel1X 32" xfId="2678"/>
    <cellStyle name="SAPBEXHLevel1X 32 2" xfId="4893"/>
    <cellStyle name="SAPBEXHLevel1X 32 3" xfId="4892"/>
    <cellStyle name="SAPBEXHLevel1X 33" xfId="2679"/>
    <cellStyle name="SAPBEXHLevel1X 33 2" xfId="4895"/>
    <cellStyle name="SAPBEXHLevel1X 33 3" xfId="4894"/>
    <cellStyle name="SAPBEXHLevel1X 34" xfId="2680"/>
    <cellStyle name="SAPBEXHLevel1X 35" xfId="2681"/>
    <cellStyle name="SAPBEXHLevel1X 36" xfId="2682"/>
    <cellStyle name="SAPBEXHLevel1X 37" xfId="2683"/>
    <cellStyle name="SAPBEXHLevel1X 38" xfId="4896"/>
    <cellStyle name="SAPBEXHLevel1X 39" xfId="4857"/>
    <cellStyle name="SAPBEXHLevel1X 4" xfId="2684"/>
    <cellStyle name="SAPBEXHLevel1X 5" xfId="2685"/>
    <cellStyle name="SAPBEXHLevel1X 6" xfId="2686"/>
    <cellStyle name="SAPBEXHLevel1X 7" xfId="2687"/>
    <cellStyle name="SAPBEXHLevel1X 8" xfId="2688"/>
    <cellStyle name="SAPBEXHLevel1X 9" xfId="2689"/>
    <cellStyle name="SAPBEXHLevel1X_2009-10 Budget Grant" xfId="2690"/>
    <cellStyle name="SAPBEXHLevel2" xfId="2691"/>
    <cellStyle name="SAPBEXHLevel2 10" xfId="2692"/>
    <cellStyle name="SAPBEXHLevel2 11" xfId="2693"/>
    <cellStyle name="SAPBEXHLevel2 12" xfId="2694"/>
    <cellStyle name="SAPBEXHLevel2 13" xfId="2695"/>
    <cellStyle name="SAPBEXHLevel2 14" xfId="2696"/>
    <cellStyle name="SAPBEXHLevel2 15" xfId="2697"/>
    <cellStyle name="SAPBEXHLevel2 16" xfId="2698"/>
    <cellStyle name="SAPBEXHLevel2 17" xfId="2699"/>
    <cellStyle name="SAPBEXHLevel2 18" xfId="2700"/>
    <cellStyle name="SAPBEXHLevel2 19" xfId="2701"/>
    <cellStyle name="SAPBEXHLevel2 2" xfId="2702"/>
    <cellStyle name="SAPBEXHLevel2 2 2" xfId="2703"/>
    <cellStyle name="SAPBEXHLevel2 2 3" xfId="2704"/>
    <cellStyle name="SAPBEXHLevel2 2 4" xfId="2705"/>
    <cellStyle name="SAPBEXHLevel2 2 5" xfId="2706"/>
    <cellStyle name="SAPBEXHLevel2 2 6" xfId="2707"/>
    <cellStyle name="SAPBEXHLevel2 2 7" xfId="2708"/>
    <cellStyle name="SAPBEXHLevel2 20" xfId="2709"/>
    <cellStyle name="SAPBEXHLevel2 21" xfId="2710"/>
    <cellStyle name="SAPBEXHLevel2 22" xfId="2711"/>
    <cellStyle name="SAPBEXHLevel2 23" xfId="2712"/>
    <cellStyle name="SAPBEXHLevel2 24" xfId="2713"/>
    <cellStyle name="SAPBEXHLevel2 24 2" xfId="4899"/>
    <cellStyle name="SAPBEXHLevel2 24 3" xfId="4898"/>
    <cellStyle name="SAPBEXHLevel2 25" xfId="2714"/>
    <cellStyle name="SAPBEXHLevel2 25 2" xfId="4901"/>
    <cellStyle name="SAPBEXHLevel2 25 3" xfId="4900"/>
    <cellStyle name="SAPBEXHLevel2 26" xfId="2715"/>
    <cellStyle name="SAPBEXHLevel2 26 2" xfId="4903"/>
    <cellStyle name="SAPBEXHLevel2 26 3" xfId="4902"/>
    <cellStyle name="SAPBEXHLevel2 27" xfId="2716"/>
    <cellStyle name="SAPBEXHLevel2 27 2" xfId="4905"/>
    <cellStyle name="SAPBEXHLevel2 27 3" xfId="4904"/>
    <cellStyle name="SAPBEXHLevel2 28" xfId="2717"/>
    <cellStyle name="SAPBEXHLevel2 28 2" xfId="4907"/>
    <cellStyle name="SAPBEXHLevel2 28 3" xfId="4906"/>
    <cellStyle name="SAPBEXHLevel2 29" xfId="2718"/>
    <cellStyle name="SAPBEXHLevel2 29 2" xfId="4909"/>
    <cellStyle name="SAPBEXHLevel2 29 3" xfId="4908"/>
    <cellStyle name="SAPBEXHLevel2 3" xfId="2719"/>
    <cellStyle name="SAPBEXHLevel2 3 2" xfId="2720"/>
    <cellStyle name="SAPBEXHLevel2 3 2 2" xfId="4911"/>
    <cellStyle name="SAPBEXHLevel2 3 2 3" xfId="4910"/>
    <cellStyle name="SAPBEXHLevel2 3 3" xfId="2721"/>
    <cellStyle name="SAPBEXHLevel2 3 3 2" xfId="4913"/>
    <cellStyle name="SAPBEXHLevel2 3 3 3" xfId="4912"/>
    <cellStyle name="SAPBEXHLevel2 3 4" xfId="2722"/>
    <cellStyle name="SAPBEXHLevel2 3 4 2" xfId="4915"/>
    <cellStyle name="SAPBEXHLevel2 3 4 3" xfId="4914"/>
    <cellStyle name="SAPBEXHLevel2 3 5" xfId="2723"/>
    <cellStyle name="SAPBEXHLevel2 3 5 2" xfId="4917"/>
    <cellStyle name="SAPBEXHLevel2 3 5 3" xfId="4916"/>
    <cellStyle name="SAPBEXHLevel2 3 6" xfId="2724"/>
    <cellStyle name="SAPBEXHLevel2 3 6 2" xfId="4919"/>
    <cellStyle name="SAPBEXHLevel2 3 6 3" xfId="4918"/>
    <cellStyle name="SAPBEXHLevel2 3 7" xfId="2725"/>
    <cellStyle name="SAPBEXHLevel2 3 7 2" xfId="4921"/>
    <cellStyle name="SAPBEXHLevel2 3 7 3" xfId="4920"/>
    <cellStyle name="SAPBEXHLevel2 30" xfId="2726"/>
    <cellStyle name="SAPBEXHLevel2 30 2" xfId="4923"/>
    <cellStyle name="SAPBEXHLevel2 30 3" xfId="4922"/>
    <cellStyle name="SAPBEXHLevel2 31" xfId="2727"/>
    <cellStyle name="SAPBEXHLevel2 31 2" xfId="4925"/>
    <cellStyle name="SAPBEXHLevel2 31 3" xfId="4924"/>
    <cellStyle name="SAPBEXHLevel2 32" xfId="2728"/>
    <cellStyle name="SAPBEXHLevel2 32 2" xfId="4927"/>
    <cellStyle name="SAPBEXHLevel2 32 3" xfId="4926"/>
    <cellStyle name="SAPBEXHLevel2 33" xfId="2729"/>
    <cellStyle name="SAPBEXHLevel2 33 2" xfId="4929"/>
    <cellStyle name="SAPBEXHLevel2 33 3" xfId="4928"/>
    <cellStyle name="SAPBEXHLevel2 34" xfId="2730"/>
    <cellStyle name="SAPBEXHLevel2 34 2" xfId="4931"/>
    <cellStyle name="SAPBEXHLevel2 34 3" xfId="4930"/>
    <cellStyle name="SAPBEXHLevel2 35" xfId="2731"/>
    <cellStyle name="SAPBEXHLevel2 35 2" xfId="4933"/>
    <cellStyle name="SAPBEXHLevel2 35 3" xfId="4932"/>
    <cellStyle name="SAPBEXHLevel2 36" xfId="2732"/>
    <cellStyle name="SAPBEXHLevel2 37" xfId="2733"/>
    <cellStyle name="SAPBEXHLevel2 38" xfId="4934"/>
    <cellStyle name="SAPBEXHLevel2 39" xfId="4897"/>
    <cellStyle name="SAPBEXHLevel2 4" xfId="2734"/>
    <cellStyle name="SAPBEXHLevel2 4 2" xfId="4936"/>
    <cellStyle name="SAPBEXHLevel2 4 3" xfId="4935"/>
    <cellStyle name="SAPBEXHLevel2 5" xfId="2735"/>
    <cellStyle name="SAPBEXHLevel2 6" xfId="2736"/>
    <cellStyle name="SAPBEXHLevel2 7" xfId="2737"/>
    <cellStyle name="SAPBEXHLevel2 8" xfId="2738"/>
    <cellStyle name="SAPBEXHLevel2 9" xfId="2739"/>
    <cellStyle name="SAPBEXHLevel2_03 - Graphs and Tables (3rd party)" xfId="2740"/>
    <cellStyle name="SAPBEXHLevel2X" xfId="2741"/>
    <cellStyle name="SAPBEXHLevel2X 10" xfId="2742"/>
    <cellStyle name="SAPBEXHLevel2X 11" xfId="2743"/>
    <cellStyle name="SAPBEXHLevel2X 12" xfId="2744"/>
    <cellStyle name="SAPBEXHLevel2X 13" xfId="2745"/>
    <cellStyle name="SAPBEXHLevel2X 14" xfId="2746"/>
    <cellStyle name="SAPBEXHLevel2X 15" xfId="2747"/>
    <cellStyle name="SAPBEXHLevel2X 16" xfId="2748"/>
    <cellStyle name="SAPBEXHLevel2X 17" xfId="2749"/>
    <cellStyle name="SAPBEXHLevel2X 18" xfId="2750"/>
    <cellStyle name="SAPBEXHLevel2X 19" xfId="2751"/>
    <cellStyle name="SAPBEXHLevel2X 2" xfId="2752"/>
    <cellStyle name="SAPBEXHLevel2X 2 2" xfId="2753"/>
    <cellStyle name="SAPBEXHLevel2X 2 3" xfId="2754"/>
    <cellStyle name="SAPBEXHLevel2X 2 4" xfId="2755"/>
    <cellStyle name="SAPBEXHLevel2X 2 5" xfId="2756"/>
    <cellStyle name="SAPBEXHLevel2X 2 6" xfId="2757"/>
    <cellStyle name="SAPBEXHLevel2X 2 7" xfId="2758"/>
    <cellStyle name="SAPBEXHLevel2X 2 8" xfId="4939"/>
    <cellStyle name="SAPBEXHLevel2X 2 9" xfId="4938"/>
    <cellStyle name="SAPBEXHLevel2X 20" xfId="2759"/>
    <cellStyle name="SAPBEXHLevel2X 21" xfId="2760"/>
    <cellStyle name="SAPBEXHLevel2X 22" xfId="2761"/>
    <cellStyle name="SAPBEXHLevel2X 22 2" xfId="4941"/>
    <cellStyle name="SAPBEXHLevel2X 22 3" xfId="4940"/>
    <cellStyle name="SAPBEXHLevel2X 23" xfId="2762"/>
    <cellStyle name="SAPBEXHLevel2X 23 2" xfId="4943"/>
    <cellStyle name="SAPBEXHLevel2X 23 3" xfId="4942"/>
    <cellStyle name="SAPBEXHLevel2X 24" xfId="2763"/>
    <cellStyle name="SAPBEXHLevel2X 24 2" xfId="4945"/>
    <cellStyle name="SAPBEXHLevel2X 24 3" xfId="4944"/>
    <cellStyle name="SAPBEXHLevel2X 25" xfId="2764"/>
    <cellStyle name="SAPBEXHLevel2X 25 2" xfId="4947"/>
    <cellStyle name="SAPBEXHLevel2X 25 3" xfId="4946"/>
    <cellStyle name="SAPBEXHLevel2X 26" xfId="2765"/>
    <cellStyle name="SAPBEXHLevel2X 26 2" xfId="4949"/>
    <cellStyle name="SAPBEXHLevel2X 26 3" xfId="4948"/>
    <cellStyle name="SAPBEXHLevel2X 27" xfId="2766"/>
    <cellStyle name="SAPBEXHLevel2X 27 2" xfId="4951"/>
    <cellStyle name="SAPBEXHLevel2X 27 3" xfId="4950"/>
    <cellStyle name="SAPBEXHLevel2X 28" xfId="2767"/>
    <cellStyle name="SAPBEXHLevel2X 28 2" xfId="4953"/>
    <cellStyle name="SAPBEXHLevel2X 28 3" xfId="4952"/>
    <cellStyle name="SAPBEXHLevel2X 29" xfId="2768"/>
    <cellStyle name="SAPBEXHLevel2X 29 2" xfId="4955"/>
    <cellStyle name="SAPBEXHLevel2X 29 3" xfId="4954"/>
    <cellStyle name="SAPBEXHLevel2X 3" xfId="2769"/>
    <cellStyle name="SAPBEXHLevel2X 3 2" xfId="2770"/>
    <cellStyle name="SAPBEXHLevel2X 3 2 2" xfId="4957"/>
    <cellStyle name="SAPBEXHLevel2X 3 2 3" xfId="4956"/>
    <cellStyle name="SAPBEXHLevel2X 3 3" xfId="2771"/>
    <cellStyle name="SAPBEXHLevel2X 3 3 2" xfId="4959"/>
    <cellStyle name="SAPBEXHLevel2X 3 3 3" xfId="4958"/>
    <cellStyle name="SAPBEXHLevel2X 3 4" xfId="2772"/>
    <cellStyle name="SAPBEXHLevel2X 3 4 2" xfId="4961"/>
    <cellStyle name="SAPBEXHLevel2X 3 4 3" xfId="4960"/>
    <cellStyle name="SAPBEXHLevel2X 3 5" xfId="2773"/>
    <cellStyle name="SAPBEXHLevel2X 3 5 2" xfId="4963"/>
    <cellStyle name="SAPBEXHLevel2X 3 5 3" xfId="4962"/>
    <cellStyle name="SAPBEXHLevel2X 3 6" xfId="2774"/>
    <cellStyle name="SAPBEXHLevel2X 3 6 2" xfId="4965"/>
    <cellStyle name="SAPBEXHLevel2X 3 6 3" xfId="4964"/>
    <cellStyle name="SAPBEXHLevel2X 3 7" xfId="2775"/>
    <cellStyle name="SAPBEXHLevel2X 3 7 2" xfId="4967"/>
    <cellStyle name="SAPBEXHLevel2X 3 7 3" xfId="4966"/>
    <cellStyle name="SAPBEXHLevel2X 3_For distribution" xfId="2776"/>
    <cellStyle name="SAPBEXHLevel2X 30" xfId="2777"/>
    <cellStyle name="SAPBEXHLevel2X 30 2" xfId="4969"/>
    <cellStyle name="SAPBEXHLevel2X 30 3" xfId="4968"/>
    <cellStyle name="SAPBEXHLevel2X 31" xfId="2778"/>
    <cellStyle name="SAPBEXHLevel2X 31 2" xfId="4971"/>
    <cellStyle name="SAPBEXHLevel2X 31 3" xfId="4970"/>
    <cellStyle name="SAPBEXHLevel2X 32" xfId="2779"/>
    <cellStyle name="SAPBEXHLevel2X 32 2" xfId="4973"/>
    <cellStyle name="SAPBEXHLevel2X 32 3" xfId="4972"/>
    <cellStyle name="SAPBEXHLevel2X 33" xfId="2780"/>
    <cellStyle name="SAPBEXHLevel2X 33 2" xfId="4975"/>
    <cellStyle name="SAPBEXHLevel2X 33 3" xfId="4974"/>
    <cellStyle name="SAPBEXHLevel2X 34" xfId="2781"/>
    <cellStyle name="SAPBEXHLevel2X 35" xfId="2782"/>
    <cellStyle name="SAPBEXHLevel2X 36" xfId="4976"/>
    <cellStyle name="SAPBEXHLevel2X 37" xfId="4937"/>
    <cellStyle name="SAPBEXHLevel2X 4" xfId="2783"/>
    <cellStyle name="SAPBEXHLevel2X 5" xfId="2784"/>
    <cellStyle name="SAPBEXHLevel2X 6" xfId="2785"/>
    <cellStyle name="SAPBEXHLevel2X 7" xfId="2786"/>
    <cellStyle name="SAPBEXHLevel2X 8" xfId="2787"/>
    <cellStyle name="SAPBEXHLevel2X 9" xfId="2788"/>
    <cellStyle name="SAPBEXHLevel2X_2009-10 Budget Grant" xfId="2789"/>
    <cellStyle name="SAPBEXHLevel3" xfId="2790"/>
    <cellStyle name="SAPBEXHLevel3 10" xfId="2791"/>
    <cellStyle name="SAPBEXHLevel3 11" xfId="2792"/>
    <cellStyle name="SAPBEXHLevel3 12" xfId="2793"/>
    <cellStyle name="SAPBEXHLevel3 13" xfId="2794"/>
    <cellStyle name="SAPBEXHLevel3 14" xfId="2795"/>
    <cellStyle name="SAPBEXHLevel3 15" xfId="2796"/>
    <cellStyle name="SAPBEXHLevel3 16" xfId="2797"/>
    <cellStyle name="SAPBEXHLevel3 17" xfId="2798"/>
    <cellStyle name="SAPBEXHLevel3 18" xfId="2799"/>
    <cellStyle name="SAPBEXHLevel3 19" xfId="2800"/>
    <cellStyle name="SAPBEXHLevel3 2" xfId="2801"/>
    <cellStyle name="SAPBEXHLevel3 2 2" xfId="2802"/>
    <cellStyle name="SAPBEXHLevel3 2 3" xfId="2803"/>
    <cellStyle name="SAPBEXHLevel3 2 4" xfId="2804"/>
    <cellStyle name="SAPBEXHLevel3 2 5" xfId="2805"/>
    <cellStyle name="SAPBEXHLevel3 2 6" xfId="2806"/>
    <cellStyle name="SAPBEXHLevel3 2 7" xfId="2807"/>
    <cellStyle name="SAPBEXHLevel3 20" xfId="2808"/>
    <cellStyle name="SAPBEXHLevel3 21" xfId="2809"/>
    <cellStyle name="SAPBEXHLevel3 22" xfId="2810"/>
    <cellStyle name="SAPBEXHLevel3 23" xfId="2811"/>
    <cellStyle name="SAPBEXHLevel3 23 2" xfId="4979"/>
    <cellStyle name="SAPBEXHLevel3 23 3" xfId="4978"/>
    <cellStyle name="SAPBEXHLevel3 24" xfId="2812"/>
    <cellStyle name="SAPBEXHLevel3 24 2" xfId="4981"/>
    <cellStyle name="SAPBEXHLevel3 24 3" xfId="4980"/>
    <cellStyle name="SAPBEXHLevel3 25" xfId="2813"/>
    <cellStyle name="SAPBEXHLevel3 25 2" xfId="4983"/>
    <cellStyle name="SAPBEXHLevel3 25 3" xfId="4982"/>
    <cellStyle name="SAPBEXHLevel3 26" xfId="2814"/>
    <cellStyle name="SAPBEXHLevel3 26 2" xfId="4985"/>
    <cellStyle name="SAPBEXHLevel3 26 3" xfId="4984"/>
    <cellStyle name="SAPBEXHLevel3 27" xfId="2815"/>
    <cellStyle name="SAPBEXHLevel3 27 2" xfId="4987"/>
    <cellStyle name="SAPBEXHLevel3 27 3" xfId="4986"/>
    <cellStyle name="SAPBEXHLevel3 28" xfId="2816"/>
    <cellStyle name="SAPBEXHLevel3 28 2" xfId="4989"/>
    <cellStyle name="SAPBEXHLevel3 28 3" xfId="4988"/>
    <cellStyle name="SAPBEXHLevel3 29" xfId="2817"/>
    <cellStyle name="SAPBEXHLevel3 29 2" xfId="4991"/>
    <cellStyle name="SAPBEXHLevel3 29 3" xfId="4990"/>
    <cellStyle name="SAPBEXHLevel3 3" xfId="2818"/>
    <cellStyle name="SAPBEXHLevel3 3 2" xfId="2819"/>
    <cellStyle name="SAPBEXHLevel3 3 2 2" xfId="4994"/>
    <cellStyle name="SAPBEXHLevel3 3 2 3" xfId="4993"/>
    <cellStyle name="SAPBEXHLevel3 3 3" xfId="2820"/>
    <cellStyle name="SAPBEXHLevel3 3 3 2" xfId="4996"/>
    <cellStyle name="SAPBEXHLevel3 3 3 3" xfId="4995"/>
    <cellStyle name="SAPBEXHLevel3 3 4" xfId="2821"/>
    <cellStyle name="SAPBEXHLevel3 3 4 2" xfId="4998"/>
    <cellStyle name="SAPBEXHLevel3 3 4 3" xfId="4997"/>
    <cellStyle name="SAPBEXHLevel3 3 5" xfId="2822"/>
    <cellStyle name="SAPBEXHLevel3 3 5 2" xfId="5000"/>
    <cellStyle name="SAPBEXHLevel3 3 5 3" xfId="4999"/>
    <cellStyle name="SAPBEXHLevel3 3 6" xfId="2823"/>
    <cellStyle name="SAPBEXHLevel3 3 6 2" xfId="5002"/>
    <cellStyle name="SAPBEXHLevel3 3 6 3" xfId="5001"/>
    <cellStyle name="SAPBEXHLevel3 3 7" xfId="2824"/>
    <cellStyle name="SAPBEXHLevel3 3 7 2" xfId="5004"/>
    <cellStyle name="SAPBEXHLevel3 3 7 3" xfId="5003"/>
    <cellStyle name="SAPBEXHLevel3 3 8" xfId="5005"/>
    <cellStyle name="SAPBEXHLevel3 3 9" xfId="4992"/>
    <cellStyle name="SAPBEXHLevel3 30" xfId="2825"/>
    <cellStyle name="SAPBEXHLevel3 30 2" xfId="5007"/>
    <cellStyle name="SAPBEXHLevel3 30 3" xfId="5006"/>
    <cellStyle name="SAPBEXHLevel3 31" xfId="2826"/>
    <cellStyle name="SAPBEXHLevel3 31 2" xfId="5009"/>
    <cellStyle name="SAPBEXHLevel3 31 3" xfId="5008"/>
    <cellStyle name="SAPBEXHLevel3 32" xfId="2827"/>
    <cellStyle name="SAPBEXHLevel3 32 2" xfId="5011"/>
    <cellStyle name="SAPBEXHLevel3 32 3" xfId="5010"/>
    <cellStyle name="SAPBEXHLevel3 33" xfId="2828"/>
    <cellStyle name="SAPBEXHLevel3 33 2" xfId="5013"/>
    <cellStyle name="SAPBEXHLevel3 33 3" xfId="5012"/>
    <cellStyle name="SAPBEXHLevel3 34" xfId="2829"/>
    <cellStyle name="SAPBEXHLevel3 34 2" xfId="5015"/>
    <cellStyle name="SAPBEXHLevel3 34 3" xfId="5014"/>
    <cellStyle name="SAPBEXHLevel3 35" xfId="2830"/>
    <cellStyle name="SAPBEXHLevel3 36" xfId="2831"/>
    <cellStyle name="SAPBEXHLevel3 37" xfId="2832"/>
    <cellStyle name="SAPBEXHLevel3 38" xfId="5016"/>
    <cellStyle name="SAPBEXHLevel3 39" xfId="4977"/>
    <cellStyle name="SAPBEXHLevel3 4" xfId="2833"/>
    <cellStyle name="SAPBEXHLevel3 5" xfId="2834"/>
    <cellStyle name="SAPBEXHLevel3 6" xfId="2835"/>
    <cellStyle name="SAPBEXHLevel3 7" xfId="2836"/>
    <cellStyle name="SAPBEXHLevel3 8" xfId="2837"/>
    <cellStyle name="SAPBEXHLevel3 9" xfId="2838"/>
    <cellStyle name="SAPBEXHLevel3_2009-10 Budget Grant" xfId="2839"/>
    <cellStyle name="SAPBEXHLevel3X" xfId="2840"/>
    <cellStyle name="SAPBEXHLevel3X 10" xfId="2841"/>
    <cellStyle name="SAPBEXHLevel3X 11" xfId="2842"/>
    <cellStyle name="SAPBEXHLevel3X 12" xfId="2843"/>
    <cellStyle name="SAPBEXHLevel3X 13" xfId="2844"/>
    <cellStyle name="SAPBEXHLevel3X 14" xfId="2845"/>
    <cellStyle name="SAPBEXHLevel3X 15" xfId="2846"/>
    <cellStyle name="SAPBEXHLevel3X 16" xfId="2847"/>
    <cellStyle name="SAPBEXHLevel3X 17" xfId="2848"/>
    <cellStyle name="SAPBEXHLevel3X 18" xfId="2849"/>
    <cellStyle name="SAPBEXHLevel3X 19" xfId="2850"/>
    <cellStyle name="SAPBEXHLevel3X 2" xfId="2851"/>
    <cellStyle name="SAPBEXHLevel3X 2 2" xfId="2852"/>
    <cellStyle name="SAPBEXHLevel3X 2 3" xfId="2853"/>
    <cellStyle name="SAPBEXHLevel3X 2 4" xfId="2854"/>
    <cellStyle name="SAPBEXHLevel3X 2 5" xfId="2855"/>
    <cellStyle name="SAPBEXHLevel3X 2 6" xfId="2856"/>
    <cellStyle name="SAPBEXHLevel3X 2 7" xfId="2857"/>
    <cellStyle name="SAPBEXHLevel3X 2 8" xfId="5019"/>
    <cellStyle name="SAPBEXHLevel3X 2 9" xfId="5018"/>
    <cellStyle name="SAPBEXHLevel3X 20" xfId="2858"/>
    <cellStyle name="SAPBEXHLevel3X 21" xfId="2859"/>
    <cellStyle name="SAPBEXHLevel3X 22" xfId="2860"/>
    <cellStyle name="SAPBEXHLevel3X 22 2" xfId="5021"/>
    <cellStyle name="SAPBEXHLevel3X 22 3" xfId="5020"/>
    <cellStyle name="SAPBEXHLevel3X 23" xfId="2861"/>
    <cellStyle name="SAPBEXHLevel3X 23 2" xfId="5023"/>
    <cellStyle name="SAPBEXHLevel3X 23 3" xfId="5022"/>
    <cellStyle name="SAPBEXHLevel3X 24" xfId="2862"/>
    <cellStyle name="SAPBEXHLevel3X 24 2" xfId="5025"/>
    <cellStyle name="SAPBEXHLevel3X 24 3" xfId="5024"/>
    <cellStyle name="SAPBEXHLevel3X 25" xfId="2863"/>
    <cellStyle name="SAPBEXHLevel3X 25 2" xfId="5027"/>
    <cellStyle name="SAPBEXHLevel3X 25 3" xfId="5026"/>
    <cellStyle name="SAPBEXHLevel3X 26" xfId="2864"/>
    <cellStyle name="SAPBEXHLevel3X 26 2" xfId="5029"/>
    <cellStyle name="SAPBEXHLevel3X 26 3" xfId="5028"/>
    <cellStyle name="SAPBEXHLevel3X 27" xfId="2865"/>
    <cellStyle name="SAPBEXHLevel3X 27 2" xfId="5031"/>
    <cellStyle name="SAPBEXHLevel3X 27 3" xfId="5030"/>
    <cellStyle name="SAPBEXHLevel3X 28" xfId="2866"/>
    <cellStyle name="SAPBEXHLevel3X 28 2" xfId="5033"/>
    <cellStyle name="SAPBEXHLevel3X 28 3" xfId="5032"/>
    <cellStyle name="SAPBEXHLevel3X 29" xfId="2867"/>
    <cellStyle name="SAPBEXHLevel3X 29 2" xfId="5035"/>
    <cellStyle name="SAPBEXHLevel3X 29 3" xfId="5034"/>
    <cellStyle name="SAPBEXHLevel3X 3" xfId="2868"/>
    <cellStyle name="SAPBEXHLevel3X 3 2" xfId="2869"/>
    <cellStyle name="SAPBEXHLevel3X 3 2 2" xfId="5037"/>
    <cellStyle name="SAPBEXHLevel3X 3 2 3" xfId="5036"/>
    <cellStyle name="SAPBEXHLevel3X 3 3" xfId="2870"/>
    <cellStyle name="SAPBEXHLevel3X 3 3 2" xfId="5039"/>
    <cellStyle name="SAPBEXHLevel3X 3 3 3" xfId="5038"/>
    <cellStyle name="SAPBEXHLevel3X 3 4" xfId="2871"/>
    <cellStyle name="SAPBEXHLevel3X 3 4 2" xfId="5041"/>
    <cellStyle name="SAPBEXHLevel3X 3 4 3" xfId="5040"/>
    <cellStyle name="SAPBEXHLevel3X 3 5" xfId="2872"/>
    <cellStyle name="SAPBEXHLevel3X 3 5 2" xfId="5043"/>
    <cellStyle name="SAPBEXHLevel3X 3 5 3" xfId="5042"/>
    <cellStyle name="SAPBEXHLevel3X 3 6" xfId="2873"/>
    <cellStyle name="SAPBEXHLevel3X 3 6 2" xfId="5045"/>
    <cellStyle name="SAPBEXHLevel3X 3 6 3" xfId="5044"/>
    <cellStyle name="SAPBEXHLevel3X 3 7" xfId="2874"/>
    <cellStyle name="SAPBEXHLevel3X 3 7 2" xfId="5047"/>
    <cellStyle name="SAPBEXHLevel3X 3 7 3" xfId="5046"/>
    <cellStyle name="SAPBEXHLevel3X 3_For distribution" xfId="2875"/>
    <cellStyle name="SAPBEXHLevel3X 30" xfId="2876"/>
    <cellStyle name="SAPBEXHLevel3X 30 2" xfId="5049"/>
    <cellStyle name="SAPBEXHLevel3X 30 3" xfId="5048"/>
    <cellStyle name="SAPBEXHLevel3X 31" xfId="2877"/>
    <cellStyle name="SAPBEXHLevel3X 31 2" xfId="5051"/>
    <cellStyle name="SAPBEXHLevel3X 31 3" xfId="5050"/>
    <cellStyle name="SAPBEXHLevel3X 32" xfId="2878"/>
    <cellStyle name="SAPBEXHLevel3X 32 2" xfId="5053"/>
    <cellStyle name="SAPBEXHLevel3X 32 3" xfId="5052"/>
    <cellStyle name="SAPBEXHLevel3X 33" xfId="2879"/>
    <cellStyle name="SAPBEXHLevel3X 33 2" xfId="5055"/>
    <cellStyle name="SAPBEXHLevel3X 33 3" xfId="5054"/>
    <cellStyle name="SAPBEXHLevel3X 34" xfId="2880"/>
    <cellStyle name="SAPBEXHLevel3X 35" xfId="2881"/>
    <cellStyle name="SAPBEXHLevel3X 36" xfId="5056"/>
    <cellStyle name="SAPBEXHLevel3X 37" xfId="5017"/>
    <cellStyle name="SAPBEXHLevel3X 4" xfId="2882"/>
    <cellStyle name="SAPBEXHLevel3X 5" xfId="2883"/>
    <cellStyle name="SAPBEXHLevel3X 6" xfId="2884"/>
    <cellStyle name="SAPBEXHLevel3X 7" xfId="2885"/>
    <cellStyle name="SAPBEXHLevel3X 8" xfId="2886"/>
    <cellStyle name="SAPBEXHLevel3X 9" xfId="2887"/>
    <cellStyle name="SAPBEXHLevel3X_2009-10 Budget Grant" xfId="2888"/>
    <cellStyle name="SAPBEXinputData" xfId="2889"/>
    <cellStyle name="SAPBEXinputData 10" xfId="2890"/>
    <cellStyle name="SAPBEXinputData 11" xfId="2891"/>
    <cellStyle name="SAPBEXinputData 12" xfId="2892"/>
    <cellStyle name="SAPBEXinputData 13" xfId="2893"/>
    <cellStyle name="SAPBEXinputData 14" xfId="2894"/>
    <cellStyle name="SAPBEXinputData 15" xfId="2895"/>
    <cellStyle name="SAPBEXinputData 16" xfId="2896"/>
    <cellStyle name="SAPBEXinputData 17" xfId="2897"/>
    <cellStyle name="SAPBEXinputData 18" xfId="2898"/>
    <cellStyle name="SAPBEXinputData 19" xfId="2899"/>
    <cellStyle name="SAPBEXinputData 2" xfId="2900"/>
    <cellStyle name="SAPBEXinputData 2 2" xfId="2901"/>
    <cellStyle name="SAPBEXinputData 2 2 2" xfId="5060"/>
    <cellStyle name="SAPBEXinputData 2 2 3" xfId="5059"/>
    <cellStyle name="SAPBEXinputData 2 3" xfId="2902"/>
    <cellStyle name="SAPBEXinputData 2 3 2" xfId="5062"/>
    <cellStyle name="SAPBEXinputData 2 3 3" xfId="5061"/>
    <cellStyle name="SAPBEXinputData 2 4" xfId="2903"/>
    <cellStyle name="SAPBEXinputData 2 4 2" xfId="5064"/>
    <cellStyle name="SAPBEXinputData 2 4 3" xfId="5063"/>
    <cellStyle name="SAPBEXinputData 2 5" xfId="2904"/>
    <cellStyle name="SAPBEXinputData 2 5 2" xfId="5066"/>
    <cellStyle name="SAPBEXinputData 2 5 3" xfId="5065"/>
    <cellStyle name="SAPBEXinputData 2 6" xfId="2905"/>
    <cellStyle name="SAPBEXinputData 2 6 2" xfId="5068"/>
    <cellStyle name="SAPBEXinputData 2 6 3" xfId="5067"/>
    <cellStyle name="SAPBEXinputData 2 7" xfId="2906"/>
    <cellStyle name="SAPBEXinputData 2 7 2" xfId="5070"/>
    <cellStyle name="SAPBEXinputData 2 7 3" xfId="5069"/>
    <cellStyle name="SAPBEXinputData 2 8" xfId="5071"/>
    <cellStyle name="SAPBEXinputData 2 9" xfId="5058"/>
    <cellStyle name="SAPBEXinputData 20" xfId="2907"/>
    <cellStyle name="SAPBEXinputData 21" xfId="2908"/>
    <cellStyle name="SAPBEXinputData 22" xfId="2909"/>
    <cellStyle name="SAPBEXinputData 22 2" xfId="5073"/>
    <cellStyle name="SAPBEXinputData 22 3" xfId="5072"/>
    <cellStyle name="SAPBEXinputData 23" xfId="2910"/>
    <cellStyle name="SAPBEXinputData 23 2" xfId="5075"/>
    <cellStyle name="SAPBEXinputData 23 3" xfId="5074"/>
    <cellStyle name="SAPBEXinputData 24" xfId="2911"/>
    <cellStyle name="SAPBEXinputData 24 2" xfId="5077"/>
    <cellStyle name="SAPBEXinputData 24 3" xfId="5076"/>
    <cellStyle name="SAPBEXinputData 25" xfId="2912"/>
    <cellStyle name="SAPBEXinputData 25 2" xfId="5079"/>
    <cellStyle name="SAPBEXinputData 25 3" xfId="5078"/>
    <cellStyle name="SAPBEXinputData 26" xfId="2913"/>
    <cellStyle name="SAPBEXinputData 26 2" xfId="5081"/>
    <cellStyle name="SAPBEXinputData 26 3" xfId="5080"/>
    <cellStyle name="SAPBEXinputData 27" xfId="2914"/>
    <cellStyle name="SAPBEXinputData 27 2" xfId="5083"/>
    <cellStyle name="SAPBEXinputData 27 3" xfId="5082"/>
    <cellStyle name="SAPBEXinputData 28" xfId="2915"/>
    <cellStyle name="SAPBEXinputData 28 2" xfId="5085"/>
    <cellStyle name="SAPBEXinputData 28 3" xfId="5084"/>
    <cellStyle name="SAPBEXinputData 29" xfId="2916"/>
    <cellStyle name="SAPBEXinputData 29 2" xfId="5087"/>
    <cellStyle name="SAPBEXinputData 29 3" xfId="5086"/>
    <cellStyle name="SAPBEXinputData 3" xfId="2917"/>
    <cellStyle name="SAPBEXinputData 3 2" xfId="2918"/>
    <cellStyle name="SAPBEXinputData 3 2 2" xfId="5089"/>
    <cellStyle name="SAPBEXinputData 3 2 3" xfId="5088"/>
    <cellStyle name="SAPBEXinputData 3 3" xfId="2919"/>
    <cellStyle name="SAPBEXinputData 3 3 2" xfId="5091"/>
    <cellStyle name="SAPBEXinputData 3 3 3" xfId="5090"/>
    <cellStyle name="SAPBEXinputData 3 4" xfId="2920"/>
    <cellStyle name="SAPBEXinputData 3 4 2" xfId="5093"/>
    <cellStyle name="SAPBEXinputData 3 4 3" xfId="5092"/>
    <cellStyle name="SAPBEXinputData 3 5" xfId="2921"/>
    <cellStyle name="SAPBEXinputData 3 5 2" xfId="5095"/>
    <cellStyle name="SAPBEXinputData 3 5 3" xfId="5094"/>
    <cellStyle name="SAPBEXinputData 3 6" xfId="2922"/>
    <cellStyle name="SAPBEXinputData 3 6 2" xfId="5097"/>
    <cellStyle name="SAPBEXinputData 3 6 3" xfId="5096"/>
    <cellStyle name="SAPBEXinputData 3 7" xfId="2923"/>
    <cellStyle name="SAPBEXinputData 3 7 2" xfId="5099"/>
    <cellStyle name="SAPBEXinputData 3 7 3" xfId="5098"/>
    <cellStyle name="SAPBEXinputData 3_For distribution" xfId="2924"/>
    <cellStyle name="SAPBEXinputData 30" xfId="2925"/>
    <cellStyle name="SAPBEXinputData 30 2" xfId="5101"/>
    <cellStyle name="SAPBEXinputData 30 3" xfId="5100"/>
    <cellStyle name="SAPBEXinputData 31" xfId="2926"/>
    <cellStyle name="SAPBEXinputData 31 2" xfId="5103"/>
    <cellStyle name="SAPBEXinputData 31 3" xfId="5102"/>
    <cellStyle name="SAPBEXinputData 32" xfId="2927"/>
    <cellStyle name="SAPBEXinputData 32 2" xfId="5105"/>
    <cellStyle name="SAPBEXinputData 32 3" xfId="5104"/>
    <cellStyle name="SAPBEXinputData 33" xfId="2928"/>
    <cellStyle name="SAPBEXinputData 33 2" xfId="5107"/>
    <cellStyle name="SAPBEXinputData 33 3" xfId="5106"/>
    <cellStyle name="SAPBEXinputData 34" xfId="2929"/>
    <cellStyle name="SAPBEXinputData 35" xfId="5108"/>
    <cellStyle name="SAPBEXinputData 36" xfId="5057"/>
    <cellStyle name="SAPBEXinputData 4" xfId="2930"/>
    <cellStyle name="SAPBEXinputData 5" xfId="2931"/>
    <cellStyle name="SAPBEXinputData 6" xfId="2932"/>
    <cellStyle name="SAPBEXinputData 7" xfId="2933"/>
    <cellStyle name="SAPBEXinputData 8" xfId="2934"/>
    <cellStyle name="SAPBEXinputData 9" xfId="2935"/>
    <cellStyle name="SAPBEXinputData_2010" xfId="2936"/>
    <cellStyle name="SAPBEXItemHeader" xfId="2937"/>
    <cellStyle name="SAPBEXItemHeader 2" xfId="2938"/>
    <cellStyle name="SAPBEXItemHeader 3" xfId="2939"/>
    <cellStyle name="SAPBEXItemHeader 4" xfId="2940"/>
    <cellStyle name="SAPBEXItemHeader 5" xfId="2941"/>
    <cellStyle name="SAPBEXItemHeader 6" xfId="2942"/>
    <cellStyle name="SAPBEXItemHeader 7" xfId="2943"/>
    <cellStyle name="SAPBEXItemHeader 8" xfId="2944"/>
    <cellStyle name="SAPBEXresData" xfId="2945"/>
    <cellStyle name="SAPBEXresData 10" xfId="2946"/>
    <cellStyle name="SAPBEXresData 11" xfId="2947"/>
    <cellStyle name="SAPBEXresData 12" xfId="2948"/>
    <cellStyle name="SAPBEXresData 13" xfId="2949"/>
    <cellStyle name="SAPBEXresData 14" xfId="2950"/>
    <cellStyle name="SAPBEXresData 15" xfId="2951"/>
    <cellStyle name="SAPBEXresData 16" xfId="2952"/>
    <cellStyle name="SAPBEXresData 17" xfId="2953"/>
    <cellStyle name="SAPBEXresData 18" xfId="2954"/>
    <cellStyle name="SAPBEXresData 19" xfId="2955"/>
    <cellStyle name="SAPBEXresData 2" xfId="2956"/>
    <cellStyle name="SAPBEXresData 2 2" xfId="2957"/>
    <cellStyle name="SAPBEXresData 2 3" xfId="2958"/>
    <cellStyle name="SAPBEXresData 2 4" xfId="2959"/>
    <cellStyle name="SAPBEXresData 2 5" xfId="2960"/>
    <cellStyle name="SAPBEXresData 2 6" xfId="2961"/>
    <cellStyle name="SAPBEXresData 2 7" xfId="2962"/>
    <cellStyle name="SAPBEXresData 20" xfId="2963"/>
    <cellStyle name="SAPBEXresData 21" xfId="2964"/>
    <cellStyle name="SAPBEXresData 22" xfId="2965"/>
    <cellStyle name="SAPBEXresData 23" xfId="2966"/>
    <cellStyle name="SAPBEXresData 24" xfId="2967"/>
    <cellStyle name="SAPBEXresData 25" xfId="2968"/>
    <cellStyle name="SAPBEXresData 26" xfId="2969"/>
    <cellStyle name="SAPBEXresData 3" xfId="2970"/>
    <cellStyle name="SAPBEXresData 3 2" xfId="2971"/>
    <cellStyle name="SAPBEXresData 3 3" xfId="2972"/>
    <cellStyle name="SAPBEXresData 3 4" xfId="2973"/>
    <cellStyle name="SAPBEXresData 3 5" xfId="2974"/>
    <cellStyle name="SAPBEXresData 3 6" xfId="2975"/>
    <cellStyle name="SAPBEXresData 3 7" xfId="2976"/>
    <cellStyle name="SAPBEXresData 4" xfId="2977"/>
    <cellStyle name="SAPBEXresData 5" xfId="2978"/>
    <cellStyle name="SAPBEXresData 6" xfId="2979"/>
    <cellStyle name="SAPBEXresData 7" xfId="2980"/>
    <cellStyle name="SAPBEXresData 8" xfId="2981"/>
    <cellStyle name="SAPBEXresData 9" xfId="2982"/>
    <cellStyle name="SAPBEXresData_2009-10 Budget Grant" xfId="2983"/>
    <cellStyle name="SAPBEXresDataEmph" xfId="2984"/>
    <cellStyle name="SAPBEXresDataEmph 10" xfId="2985"/>
    <cellStyle name="SAPBEXresDataEmph 11" xfId="2986"/>
    <cellStyle name="SAPBEXresDataEmph 12" xfId="2987"/>
    <cellStyle name="SAPBEXresDataEmph 13" xfId="2988"/>
    <cellStyle name="SAPBEXresDataEmph 14" xfId="2989"/>
    <cellStyle name="SAPBEXresDataEmph 15" xfId="2990"/>
    <cellStyle name="SAPBEXresDataEmph 16" xfId="2991"/>
    <cellStyle name="SAPBEXresDataEmph 17" xfId="2992"/>
    <cellStyle name="SAPBEXresDataEmph 18" xfId="2993"/>
    <cellStyle name="SAPBEXresDataEmph 19" xfId="2994"/>
    <cellStyle name="SAPBEXresDataEmph 2" xfId="2995"/>
    <cellStyle name="SAPBEXresDataEmph 2 2" xfId="2996"/>
    <cellStyle name="SAPBEXresDataEmph 2 3" xfId="2997"/>
    <cellStyle name="SAPBEXresDataEmph 2 4" xfId="2998"/>
    <cellStyle name="SAPBEXresDataEmph 2 5" xfId="2999"/>
    <cellStyle name="SAPBEXresDataEmph 2 6" xfId="3000"/>
    <cellStyle name="SAPBEXresDataEmph 2 7" xfId="3001"/>
    <cellStyle name="SAPBEXresDataEmph 20" xfId="3002"/>
    <cellStyle name="SAPBEXresDataEmph 21" xfId="3003"/>
    <cellStyle name="SAPBEXresDataEmph 22" xfId="3004"/>
    <cellStyle name="SAPBEXresDataEmph 23" xfId="3005"/>
    <cellStyle name="SAPBEXresDataEmph 24" xfId="3006"/>
    <cellStyle name="SAPBEXresDataEmph 25" xfId="3007"/>
    <cellStyle name="SAPBEXresDataEmph 26" xfId="3008"/>
    <cellStyle name="SAPBEXresDataEmph 3" xfId="3009"/>
    <cellStyle name="SAPBEXresDataEmph 3 2" xfId="3010"/>
    <cellStyle name="SAPBEXresDataEmph 3 3" xfId="3011"/>
    <cellStyle name="SAPBEXresDataEmph 3 4" xfId="3012"/>
    <cellStyle name="SAPBEXresDataEmph 3 5" xfId="3013"/>
    <cellStyle name="SAPBEXresDataEmph 3 6" xfId="3014"/>
    <cellStyle name="SAPBEXresDataEmph 3 7" xfId="3015"/>
    <cellStyle name="SAPBEXresDataEmph 4" xfId="3016"/>
    <cellStyle name="SAPBEXresDataEmph 5" xfId="3017"/>
    <cellStyle name="SAPBEXresDataEmph 6" xfId="3018"/>
    <cellStyle name="SAPBEXresDataEmph 7" xfId="3019"/>
    <cellStyle name="SAPBEXresDataEmph 8" xfId="3020"/>
    <cellStyle name="SAPBEXresDataEmph 9" xfId="3021"/>
    <cellStyle name="SAPBEXresDataEmph_2009-10 Budget Grant" xfId="3022"/>
    <cellStyle name="SAPBEXresItem" xfId="3023"/>
    <cellStyle name="SAPBEXresItem 10" xfId="3024"/>
    <cellStyle name="SAPBEXresItem 11" xfId="3025"/>
    <cellStyle name="SAPBEXresItem 12" xfId="3026"/>
    <cellStyle name="SAPBEXresItem 13" xfId="3027"/>
    <cellStyle name="SAPBEXresItem 14" xfId="3028"/>
    <cellStyle name="SAPBEXresItem 15" xfId="3029"/>
    <cellStyle name="SAPBEXresItem 16" xfId="3030"/>
    <cellStyle name="SAPBEXresItem 17" xfId="3031"/>
    <cellStyle name="SAPBEXresItem 18" xfId="3032"/>
    <cellStyle name="SAPBEXresItem 19" xfId="3033"/>
    <cellStyle name="SAPBEXresItem 2" xfId="3034"/>
    <cellStyle name="SAPBEXresItem 2 2" xfId="3035"/>
    <cellStyle name="SAPBEXresItem 2 3" xfId="3036"/>
    <cellStyle name="SAPBEXresItem 2 4" xfId="3037"/>
    <cellStyle name="SAPBEXresItem 2 5" xfId="3038"/>
    <cellStyle name="SAPBEXresItem 2 6" xfId="3039"/>
    <cellStyle name="SAPBEXresItem 2 7" xfId="3040"/>
    <cellStyle name="SAPBEXresItem 20" xfId="3041"/>
    <cellStyle name="SAPBEXresItem 21" xfId="3042"/>
    <cellStyle name="SAPBEXresItem 22" xfId="3043"/>
    <cellStyle name="SAPBEXresItem 23" xfId="3044"/>
    <cellStyle name="SAPBEXresItem 24" xfId="3045"/>
    <cellStyle name="SAPBEXresItem 25" xfId="3046"/>
    <cellStyle name="SAPBEXresItem 26" xfId="3047"/>
    <cellStyle name="SAPBEXresItem 3" xfId="3048"/>
    <cellStyle name="SAPBEXresItem 3 2" xfId="3049"/>
    <cellStyle name="SAPBEXresItem 3 3" xfId="3050"/>
    <cellStyle name="SAPBEXresItem 3 4" xfId="3051"/>
    <cellStyle name="SAPBEXresItem 3 5" xfId="3052"/>
    <cellStyle name="SAPBEXresItem 3 6" xfId="3053"/>
    <cellStyle name="SAPBEXresItem 3 7" xfId="3054"/>
    <cellStyle name="SAPBEXresItem 4" xfId="3055"/>
    <cellStyle name="SAPBEXresItem 5" xfId="3056"/>
    <cellStyle name="SAPBEXresItem 6" xfId="3057"/>
    <cellStyle name="SAPBEXresItem 7" xfId="3058"/>
    <cellStyle name="SAPBEXresItem 8" xfId="3059"/>
    <cellStyle name="SAPBEXresItem 9" xfId="3060"/>
    <cellStyle name="SAPBEXresItem_2009-10 Budget Grant" xfId="3061"/>
    <cellStyle name="SAPBEXresItemX" xfId="3062"/>
    <cellStyle name="SAPBEXresItemX 10" xfId="3063"/>
    <cellStyle name="SAPBEXresItemX 11" xfId="3064"/>
    <cellStyle name="SAPBEXresItemX 12" xfId="3065"/>
    <cellStyle name="SAPBEXresItemX 13" xfId="3066"/>
    <cellStyle name="SAPBEXresItemX 14" xfId="3067"/>
    <cellStyle name="SAPBEXresItemX 15" xfId="3068"/>
    <cellStyle name="SAPBEXresItemX 16" xfId="3069"/>
    <cellStyle name="SAPBEXresItemX 17" xfId="3070"/>
    <cellStyle name="SAPBEXresItemX 18" xfId="3071"/>
    <cellStyle name="SAPBEXresItemX 19" xfId="3072"/>
    <cellStyle name="SAPBEXresItemX 2" xfId="3073"/>
    <cellStyle name="SAPBEXresItemX 2 2" xfId="3074"/>
    <cellStyle name="SAPBEXresItemX 2 3" xfId="3075"/>
    <cellStyle name="SAPBEXresItemX 2 4" xfId="3076"/>
    <cellStyle name="SAPBEXresItemX 2 5" xfId="3077"/>
    <cellStyle name="SAPBEXresItemX 2 6" xfId="3078"/>
    <cellStyle name="SAPBEXresItemX 2 7" xfId="3079"/>
    <cellStyle name="SAPBEXresItemX 20" xfId="3080"/>
    <cellStyle name="SAPBEXresItemX 21" xfId="3081"/>
    <cellStyle name="SAPBEXresItemX 22" xfId="3082"/>
    <cellStyle name="SAPBEXresItemX 23" xfId="3083"/>
    <cellStyle name="SAPBEXresItemX 24" xfId="3084"/>
    <cellStyle name="SAPBEXresItemX 25" xfId="3085"/>
    <cellStyle name="SAPBEXresItemX 26" xfId="3086"/>
    <cellStyle name="SAPBEXresItemX 3" xfId="3087"/>
    <cellStyle name="SAPBEXresItemX 3 2" xfId="3088"/>
    <cellStyle name="SAPBEXresItemX 3 3" xfId="3089"/>
    <cellStyle name="SAPBEXresItemX 3 4" xfId="3090"/>
    <cellStyle name="SAPBEXresItemX 3 5" xfId="3091"/>
    <cellStyle name="SAPBEXresItemX 3 6" xfId="3092"/>
    <cellStyle name="SAPBEXresItemX 3 7" xfId="3093"/>
    <cellStyle name="SAPBEXresItemX 4" xfId="3094"/>
    <cellStyle name="SAPBEXresItemX 5" xfId="3095"/>
    <cellStyle name="SAPBEXresItemX 6" xfId="3096"/>
    <cellStyle name="SAPBEXresItemX 7" xfId="3097"/>
    <cellStyle name="SAPBEXresItemX 8" xfId="3098"/>
    <cellStyle name="SAPBEXresItemX 9" xfId="3099"/>
    <cellStyle name="SAPBEXresItemX_2009-10 Budget Grant" xfId="3100"/>
    <cellStyle name="SAPBEXstdData" xfId="3101"/>
    <cellStyle name="SAPBEXstdData 10" xfId="3102"/>
    <cellStyle name="SAPBEXstdData 10 2" xfId="5111"/>
    <cellStyle name="SAPBEXstdData 10 3" xfId="5110"/>
    <cellStyle name="SAPBEXstdData 11" xfId="3103"/>
    <cellStyle name="SAPBEXstdData 11 2" xfId="5113"/>
    <cellStyle name="SAPBEXstdData 11 3" xfId="5112"/>
    <cellStyle name="SAPBEXstdData 12" xfId="3104"/>
    <cellStyle name="SAPBEXstdData 12 2" xfId="5115"/>
    <cellStyle name="SAPBEXstdData 12 3" xfId="5114"/>
    <cellStyle name="SAPBEXstdData 13" xfId="3105"/>
    <cellStyle name="SAPBEXstdData 13 2" xfId="5117"/>
    <cellStyle name="SAPBEXstdData 13 3" xfId="5116"/>
    <cellStyle name="SAPBEXstdData 14" xfId="3106"/>
    <cellStyle name="SAPBEXstdData 14 2" xfId="5119"/>
    <cellStyle name="SAPBEXstdData 14 3" xfId="5118"/>
    <cellStyle name="SAPBEXstdData 15" xfId="3107"/>
    <cellStyle name="SAPBEXstdData 15 2" xfId="5121"/>
    <cellStyle name="SAPBEXstdData 15 3" xfId="5120"/>
    <cellStyle name="SAPBEXstdData 16" xfId="3108"/>
    <cellStyle name="SAPBEXstdData 17" xfId="3109"/>
    <cellStyle name="SAPBEXstdData 18" xfId="3110"/>
    <cellStyle name="SAPBEXstdData 19" xfId="5122"/>
    <cellStyle name="SAPBEXstdData 2" xfId="3111"/>
    <cellStyle name="SAPBEXstdData 2 2" xfId="3112"/>
    <cellStyle name="SAPBEXstdData 2 3" xfId="3113"/>
    <cellStyle name="SAPBEXstdData 2 4" xfId="3114"/>
    <cellStyle name="SAPBEXstdData 2 5" xfId="3115"/>
    <cellStyle name="SAPBEXstdData 2 6" xfId="3116"/>
    <cellStyle name="SAPBEXstdData 2 7" xfId="3117"/>
    <cellStyle name="SAPBEXstdData 2 8" xfId="5124"/>
    <cellStyle name="SAPBEXstdData 2 9" xfId="5123"/>
    <cellStyle name="SAPBEXstdData 20" xfId="5109"/>
    <cellStyle name="SAPBEXstdData 3" xfId="3118"/>
    <cellStyle name="SAPBEXstdData 3 2" xfId="3119"/>
    <cellStyle name="SAPBEXstdData 3 2 2" xfId="5127"/>
    <cellStyle name="SAPBEXstdData 3 2 3" xfId="5126"/>
    <cellStyle name="SAPBEXstdData 3 3" xfId="3120"/>
    <cellStyle name="SAPBEXstdData 3 3 2" xfId="5129"/>
    <cellStyle name="SAPBEXstdData 3 3 3" xfId="5128"/>
    <cellStyle name="SAPBEXstdData 3 4" xfId="3121"/>
    <cellStyle name="SAPBEXstdData 3 4 2" xfId="5131"/>
    <cellStyle name="SAPBEXstdData 3 4 3" xfId="5130"/>
    <cellStyle name="SAPBEXstdData 3 5" xfId="3122"/>
    <cellStyle name="SAPBEXstdData 3 5 2" xfId="5133"/>
    <cellStyle name="SAPBEXstdData 3 5 3" xfId="5132"/>
    <cellStyle name="SAPBEXstdData 3 6" xfId="3123"/>
    <cellStyle name="SAPBEXstdData 3 6 2" xfId="5135"/>
    <cellStyle name="SAPBEXstdData 3 6 3" xfId="5134"/>
    <cellStyle name="SAPBEXstdData 3 7" xfId="3124"/>
    <cellStyle name="SAPBEXstdData 3 7 2" xfId="5137"/>
    <cellStyle name="SAPBEXstdData 3 7 3" xfId="5136"/>
    <cellStyle name="SAPBEXstdData 3 8" xfId="5138"/>
    <cellStyle name="SAPBEXstdData 3 9" xfId="5125"/>
    <cellStyle name="SAPBEXstdData 4" xfId="3125"/>
    <cellStyle name="SAPBEXstdData 4 2" xfId="5140"/>
    <cellStyle name="SAPBEXstdData 4 3" xfId="5139"/>
    <cellStyle name="SAPBEXstdData 5" xfId="3126"/>
    <cellStyle name="SAPBEXstdData 6" xfId="3127"/>
    <cellStyle name="SAPBEXstdData 6 2" xfId="5142"/>
    <cellStyle name="SAPBEXstdData 6 3" xfId="5141"/>
    <cellStyle name="SAPBEXstdData 7" xfId="3128"/>
    <cellStyle name="SAPBEXstdData 7 2" xfId="5144"/>
    <cellStyle name="SAPBEXstdData 7 3" xfId="5143"/>
    <cellStyle name="SAPBEXstdData 8" xfId="3129"/>
    <cellStyle name="SAPBEXstdData 8 2" xfId="5146"/>
    <cellStyle name="SAPBEXstdData 8 3" xfId="5145"/>
    <cellStyle name="SAPBEXstdData 9" xfId="3130"/>
    <cellStyle name="SAPBEXstdData 9 2" xfId="5148"/>
    <cellStyle name="SAPBEXstdData 9 3" xfId="5147"/>
    <cellStyle name="SAPBEXstdData_2009-10 Budget Grant" xfId="3131"/>
    <cellStyle name="SAPBEXstdDataEmph" xfId="3132"/>
    <cellStyle name="SAPBEXstdDataEmph 10" xfId="3133"/>
    <cellStyle name="SAPBEXstdDataEmph 11" xfId="3134"/>
    <cellStyle name="SAPBEXstdDataEmph 12" xfId="3135"/>
    <cellStyle name="SAPBEXstdDataEmph 13" xfId="3136"/>
    <cellStyle name="SAPBEXstdDataEmph 14" xfId="3137"/>
    <cellStyle name="SAPBEXstdDataEmph 15" xfId="3138"/>
    <cellStyle name="SAPBEXstdDataEmph 16" xfId="3139"/>
    <cellStyle name="SAPBEXstdDataEmph 17" xfId="3140"/>
    <cellStyle name="SAPBEXstdDataEmph 18" xfId="3141"/>
    <cellStyle name="SAPBEXstdDataEmph 19" xfId="3142"/>
    <cellStyle name="SAPBEXstdDataEmph 2" xfId="3143"/>
    <cellStyle name="SAPBEXstdDataEmph 2 2" xfId="3144"/>
    <cellStyle name="SAPBEXstdDataEmph 2 3" xfId="3145"/>
    <cellStyle name="SAPBEXstdDataEmph 2 4" xfId="3146"/>
    <cellStyle name="SAPBEXstdDataEmph 2 5" xfId="3147"/>
    <cellStyle name="SAPBEXstdDataEmph 2 5 2" xfId="5149"/>
    <cellStyle name="SAPBEXstdDataEmph 2 6" xfId="3148"/>
    <cellStyle name="SAPBEXstdDataEmph 2 6 2" xfId="5150"/>
    <cellStyle name="SAPBEXstdDataEmph 2 7" xfId="3149"/>
    <cellStyle name="SAPBEXstdDataEmph 2 7 2" xfId="5151"/>
    <cellStyle name="SAPBEXstdDataEmph 20" xfId="3150"/>
    <cellStyle name="SAPBEXstdDataEmph 20 2" xfId="5152"/>
    <cellStyle name="SAPBEXstdDataEmph 21" xfId="3151"/>
    <cellStyle name="SAPBEXstdDataEmph 21 2" xfId="5153"/>
    <cellStyle name="SAPBEXstdDataEmph 22" xfId="3152"/>
    <cellStyle name="SAPBEXstdDataEmph 22 2" xfId="5154"/>
    <cellStyle name="SAPBEXstdDataEmph 23" xfId="3153"/>
    <cellStyle name="SAPBEXstdDataEmph 23 2" xfId="5155"/>
    <cellStyle name="SAPBEXstdDataEmph 24" xfId="3154"/>
    <cellStyle name="SAPBEXstdDataEmph 24 2" xfId="5156"/>
    <cellStyle name="SAPBEXstdDataEmph 25" xfId="3155"/>
    <cellStyle name="SAPBEXstdDataEmph 25 2" xfId="5157"/>
    <cellStyle name="SAPBEXstdDataEmph 26" xfId="3156"/>
    <cellStyle name="SAPBEXstdDataEmph 26 2" xfId="5158"/>
    <cellStyle name="SAPBEXstdDataEmph 3" xfId="3157"/>
    <cellStyle name="SAPBEXstdDataEmph 3 2" xfId="3158"/>
    <cellStyle name="SAPBEXstdDataEmph 3 2 2" xfId="5160"/>
    <cellStyle name="SAPBEXstdDataEmph 3 3" xfId="3159"/>
    <cellStyle name="SAPBEXstdDataEmph 3 3 2" xfId="5161"/>
    <cellStyle name="SAPBEXstdDataEmph 3 4" xfId="3160"/>
    <cellStyle name="SAPBEXstdDataEmph 3 4 2" xfId="5162"/>
    <cellStyle name="SAPBEXstdDataEmph 3 5" xfId="3161"/>
    <cellStyle name="SAPBEXstdDataEmph 3 5 2" xfId="5163"/>
    <cellStyle name="SAPBEXstdDataEmph 3 6" xfId="3162"/>
    <cellStyle name="SAPBEXstdDataEmph 3 6 2" xfId="5164"/>
    <cellStyle name="SAPBEXstdDataEmph 3 7" xfId="3163"/>
    <cellStyle name="SAPBEXstdDataEmph 3 7 2" xfId="5165"/>
    <cellStyle name="SAPBEXstdDataEmph 3 8" xfId="5159"/>
    <cellStyle name="SAPBEXstdDataEmph 4" xfId="3164"/>
    <cellStyle name="SAPBEXstdDataEmph 4 2" xfId="5166"/>
    <cellStyle name="SAPBEXstdDataEmph 5" xfId="3165"/>
    <cellStyle name="SAPBEXstdDataEmph 5 2" xfId="5167"/>
    <cellStyle name="SAPBEXstdDataEmph 6" xfId="3166"/>
    <cellStyle name="SAPBEXstdDataEmph 6 2" xfId="5168"/>
    <cellStyle name="SAPBEXstdDataEmph 7" xfId="3167"/>
    <cellStyle name="SAPBEXstdDataEmph 7 2" xfId="5169"/>
    <cellStyle name="SAPBEXstdDataEmph 8" xfId="3168"/>
    <cellStyle name="SAPBEXstdDataEmph 8 2" xfId="5170"/>
    <cellStyle name="SAPBEXstdDataEmph 9" xfId="3169"/>
    <cellStyle name="SAPBEXstdDataEmph 9 2" xfId="5171"/>
    <cellStyle name="SAPBEXstdDataEmph_2009-10 Budget Grant" xfId="3170"/>
    <cellStyle name="SAPBEXstdItem" xfId="3171"/>
    <cellStyle name="SAPBEXstdItem 10" xfId="3172"/>
    <cellStyle name="SAPBEXstdItem 10 2" xfId="5174"/>
    <cellStyle name="SAPBEXstdItem 10 3" xfId="5173"/>
    <cellStyle name="SAPBEXstdItem 10 4" xfId="5521"/>
    <cellStyle name="SAPBEXstdItem 11" xfId="3173"/>
    <cellStyle name="SAPBEXstdItem 11 2" xfId="5176"/>
    <cellStyle name="SAPBEXstdItem 11 3" xfId="5175"/>
    <cellStyle name="SAPBEXstdItem 11 4" xfId="5522"/>
    <cellStyle name="SAPBEXstdItem 12" xfId="3174"/>
    <cellStyle name="SAPBEXstdItem 12 2" xfId="5178"/>
    <cellStyle name="SAPBEXstdItem 12 3" xfId="5177"/>
    <cellStyle name="SAPBEXstdItem 12 4" xfId="5523"/>
    <cellStyle name="SAPBEXstdItem 13" xfId="3175"/>
    <cellStyle name="SAPBEXstdItem 13 2" xfId="5180"/>
    <cellStyle name="SAPBEXstdItem 13 3" xfId="5179"/>
    <cellStyle name="SAPBEXstdItem 13 4" xfId="5524"/>
    <cellStyle name="SAPBEXstdItem 14" xfId="3176"/>
    <cellStyle name="SAPBEXstdItem 14 2" xfId="5182"/>
    <cellStyle name="SAPBEXstdItem 14 3" xfId="5181"/>
    <cellStyle name="SAPBEXstdItem 14 4" xfId="5525"/>
    <cellStyle name="SAPBEXstdItem 15" xfId="3177"/>
    <cellStyle name="SAPBEXstdItem 15 2" xfId="5184"/>
    <cellStyle name="SAPBEXstdItem 15 3" xfId="5183"/>
    <cellStyle name="SAPBEXstdItem 15 4" xfId="5526"/>
    <cellStyle name="SAPBEXstdItem 16" xfId="3178"/>
    <cellStyle name="SAPBEXstdItem 16 2" xfId="5186"/>
    <cellStyle name="SAPBEXstdItem 16 3" xfId="5185"/>
    <cellStyle name="SAPBEXstdItem 16 4" xfId="5527"/>
    <cellStyle name="SAPBEXstdItem 17" xfId="3179"/>
    <cellStyle name="SAPBEXstdItem 17 2" xfId="5188"/>
    <cellStyle name="SAPBEXstdItem 17 3" xfId="5187"/>
    <cellStyle name="SAPBEXstdItem 17 4" xfId="5528"/>
    <cellStyle name="SAPBEXstdItem 18" xfId="3180"/>
    <cellStyle name="SAPBEXstdItem 18 2" xfId="5190"/>
    <cellStyle name="SAPBEXstdItem 18 3" xfId="5189"/>
    <cellStyle name="SAPBEXstdItem 18 4" xfId="5529"/>
    <cellStyle name="SAPBEXstdItem 19" xfId="3181"/>
    <cellStyle name="SAPBEXstdItem 19 2" xfId="5192"/>
    <cellStyle name="SAPBEXstdItem 19 3" xfId="5191"/>
    <cellStyle name="SAPBEXstdItem 19 4" xfId="5530"/>
    <cellStyle name="SAPBEXstdItem 2" xfId="3182"/>
    <cellStyle name="SAPBEXstdItem 2 10" xfId="5531"/>
    <cellStyle name="SAPBEXstdItem 2 2" xfId="3183"/>
    <cellStyle name="SAPBEXstdItem 2 2 2" xfId="5194"/>
    <cellStyle name="SAPBEXstdItem 2 3" xfId="3184"/>
    <cellStyle name="SAPBEXstdItem 2 3 2" xfId="5195"/>
    <cellStyle name="SAPBEXstdItem 2 4" xfId="3185"/>
    <cellStyle name="SAPBEXstdItem 2 4 2" xfId="5196"/>
    <cellStyle name="SAPBEXstdItem 2 5" xfId="3186"/>
    <cellStyle name="SAPBEXstdItem 2 5 2" xfId="5197"/>
    <cellStyle name="SAPBEXstdItem 2 6" xfId="3187"/>
    <cellStyle name="SAPBEXstdItem 2 6 2" xfId="5198"/>
    <cellStyle name="SAPBEXstdItem 2 7" xfId="3188"/>
    <cellStyle name="SAPBEXstdItem 2 7 2" xfId="5199"/>
    <cellStyle name="SAPBEXstdItem 2 8" xfId="5200"/>
    <cellStyle name="SAPBEXstdItem 2 9" xfId="5193"/>
    <cellStyle name="SAPBEXstdItem 20" xfId="3189"/>
    <cellStyle name="SAPBEXstdItem 20 2" xfId="5202"/>
    <cellStyle name="SAPBEXstdItem 20 3" xfId="5201"/>
    <cellStyle name="SAPBEXstdItem 20 4" xfId="5532"/>
    <cellStyle name="SAPBEXstdItem 21" xfId="3190"/>
    <cellStyle name="SAPBEXstdItem 21 2" xfId="5204"/>
    <cellStyle name="SAPBEXstdItem 21 3" xfId="5203"/>
    <cellStyle name="SAPBEXstdItem 21 4" xfId="5533"/>
    <cellStyle name="SAPBEXstdItem 22" xfId="3191"/>
    <cellStyle name="SAPBEXstdItem 22 2" xfId="5206"/>
    <cellStyle name="SAPBEXstdItem 22 3" xfId="5205"/>
    <cellStyle name="SAPBEXstdItem 22 4" xfId="5534"/>
    <cellStyle name="SAPBEXstdItem 23" xfId="3192"/>
    <cellStyle name="SAPBEXstdItem 23 2" xfId="5208"/>
    <cellStyle name="SAPBEXstdItem 23 3" xfId="5207"/>
    <cellStyle name="SAPBEXstdItem 23 4" xfId="5535"/>
    <cellStyle name="SAPBEXstdItem 24" xfId="3193"/>
    <cellStyle name="SAPBEXstdItem 24 2" xfId="5210"/>
    <cellStyle name="SAPBEXstdItem 24 3" xfId="5209"/>
    <cellStyle name="SAPBEXstdItem 24 4" xfId="5536"/>
    <cellStyle name="SAPBEXstdItem 25" xfId="3194"/>
    <cellStyle name="SAPBEXstdItem 25 2" xfId="5211"/>
    <cellStyle name="SAPBEXstdItem 26" xfId="3195"/>
    <cellStyle name="SAPBEXstdItem 26 2" xfId="5212"/>
    <cellStyle name="SAPBEXstdItem 27" xfId="3196"/>
    <cellStyle name="SAPBEXstdItem 27 2" xfId="5213"/>
    <cellStyle name="SAPBEXstdItem 28" xfId="5214"/>
    <cellStyle name="SAPBEXstdItem 29" xfId="5172"/>
    <cellStyle name="SAPBEXstdItem 3" xfId="3197"/>
    <cellStyle name="SAPBEXstdItem 3 10" xfId="5537"/>
    <cellStyle name="SAPBEXstdItem 3 2" xfId="3198"/>
    <cellStyle name="SAPBEXstdItem 3 2 2" xfId="5217"/>
    <cellStyle name="SAPBEXstdItem 3 2 3" xfId="5216"/>
    <cellStyle name="SAPBEXstdItem 3 2 4" xfId="5538"/>
    <cellStyle name="SAPBEXstdItem 3 3" xfId="3199"/>
    <cellStyle name="SAPBEXstdItem 3 3 2" xfId="5219"/>
    <cellStyle name="SAPBEXstdItem 3 3 3" xfId="5218"/>
    <cellStyle name="SAPBEXstdItem 3 3 4" xfId="5539"/>
    <cellStyle name="SAPBEXstdItem 3 4" xfId="3200"/>
    <cellStyle name="SAPBEXstdItem 3 4 2" xfId="5221"/>
    <cellStyle name="SAPBEXstdItem 3 4 3" xfId="5220"/>
    <cellStyle name="SAPBEXstdItem 3 4 4" xfId="5540"/>
    <cellStyle name="SAPBEXstdItem 3 5" xfId="3201"/>
    <cellStyle name="SAPBEXstdItem 3 5 2" xfId="5223"/>
    <cellStyle name="SAPBEXstdItem 3 5 3" xfId="5222"/>
    <cellStyle name="SAPBEXstdItem 3 5 4" xfId="5541"/>
    <cellStyle name="SAPBEXstdItem 3 6" xfId="3202"/>
    <cellStyle name="SAPBEXstdItem 3 6 2" xfId="5225"/>
    <cellStyle name="SAPBEXstdItem 3 6 3" xfId="5224"/>
    <cellStyle name="SAPBEXstdItem 3 6 4" xfId="5542"/>
    <cellStyle name="SAPBEXstdItem 3 7" xfId="3203"/>
    <cellStyle name="SAPBEXstdItem 3 7 2" xfId="5227"/>
    <cellStyle name="SAPBEXstdItem 3 7 3" xfId="5226"/>
    <cellStyle name="SAPBEXstdItem 3 7 4" xfId="5543"/>
    <cellStyle name="SAPBEXstdItem 3 8" xfId="5228"/>
    <cellStyle name="SAPBEXstdItem 3 9" xfId="5215"/>
    <cellStyle name="SAPBEXstdItem 30" xfId="5520"/>
    <cellStyle name="SAPBEXstdItem 4" xfId="3204"/>
    <cellStyle name="SAPBEXstdItem 4 2" xfId="5230"/>
    <cellStyle name="SAPBEXstdItem 4 3" xfId="5229"/>
    <cellStyle name="SAPBEXstdItem 4 4" xfId="5544"/>
    <cellStyle name="SAPBEXstdItem 5" xfId="3205"/>
    <cellStyle name="SAPBEXstdItem 5 2" xfId="5232"/>
    <cellStyle name="SAPBEXstdItem 5 3" xfId="5231"/>
    <cellStyle name="SAPBEXstdItem 5 4" xfId="5545"/>
    <cellStyle name="SAPBEXstdItem 6" xfId="3206"/>
    <cellStyle name="SAPBEXstdItem 6 2" xfId="5234"/>
    <cellStyle name="SAPBEXstdItem 6 3" xfId="5233"/>
    <cellStyle name="SAPBEXstdItem 6 4" xfId="5546"/>
    <cellStyle name="SAPBEXstdItem 7" xfId="3207"/>
    <cellStyle name="SAPBEXstdItem 7 2" xfId="5236"/>
    <cellStyle name="SAPBEXstdItem 7 3" xfId="5235"/>
    <cellStyle name="SAPBEXstdItem 7 4" xfId="5547"/>
    <cellStyle name="SAPBEXstdItem 8" xfId="3208"/>
    <cellStyle name="SAPBEXstdItem 8 2" xfId="5238"/>
    <cellStyle name="SAPBEXstdItem 8 3" xfId="5237"/>
    <cellStyle name="SAPBEXstdItem 8 4" xfId="5548"/>
    <cellStyle name="SAPBEXstdItem 9" xfId="3209"/>
    <cellStyle name="SAPBEXstdItem 9 2" xfId="5240"/>
    <cellStyle name="SAPBEXstdItem 9 3" xfId="5239"/>
    <cellStyle name="SAPBEXstdItem 9 4" xfId="5549"/>
    <cellStyle name="SAPBEXstdItem_2009-10 Budget Grant" xfId="3210"/>
    <cellStyle name="SAPBEXstdItemX" xfId="3211"/>
    <cellStyle name="SAPBEXstdItemX 10" xfId="3212"/>
    <cellStyle name="SAPBEXstdItemX 10 2" xfId="5242"/>
    <cellStyle name="SAPBEXstdItemX 11" xfId="3213"/>
    <cellStyle name="SAPBEXstdItemX 11 2" xfId="5243"/>
    <cellStyle name="SAPBEXstdItemX 12" xfId="3214"/>
    <cellStyle name="SAPBEXstdItemX 12 2" xfId="5244"/>
    <cellStyle name="SAPBEXstdItemX 13" xfId="3215"/>
    <cellStyle name="SAPBEXstdItemX 13 2" xfId="5245"/>
    <cellStyle name="SAPBEXstdItemX 14" xfId="3216"/>
    <cellStyle name="SAPBEXstdItemX 14 2" xfId="5246"/>
    <cellStyle name="SAPBEXstdItemX 15" xfId="3217"/>
    <cellStyle name="SAPBEXstdItemX 15 2" xfId="5247"/>
    <cellStyle name="SAPBEXstdItemX 16" xfId="3218"/>
    <cellStyle name="SAPBEXstdItemX 16 2" xfId="5248"/>
    <cellStyle name="SAPBEXstdItemX 17" xfId="3219"/>
    <cellStyle name="SAPBEXstdItemX 17 2" xfId="5249"/>
    <cellStyle name="SAPBEXstdItemX 18" xfId="3220"/>
    <cellStyle name="SAPBEXstdItemX 18 2" xfId="5250"/>
    <cellStyle name="SAPBEXstdItemX 19" xfId="3221"/>
    <cellStyle name="SAPBEXstdItemX 19 2" xfId="5251"/>
    <cellStyle name="SAPBEXstdItemX 2" xfId="3222"/>
    <cellStyle name="SAPBEXstdItemX 2 2" xfId="3223"/>
    <cellStyle name="SAPBEXstdItemX 2 2 2" xfId="3224"/>
    <cellStyle name="SAPBEXstdItemX 2 2 2 2" xfId="5254"/>
    <cellStyle name="SAPBEXstdItemX 2 2 3" xfId="5253"/>
    <cellStyle name="SAPBEXstdItemX 2 3" xfId="3225"/>
    <cellStyle name="SAPBEXstdItemX 2 3 2" xfId="3226"/>
    <cellStyle name="SAPBEXstdItemX 2 3 2 2" xfId="5256"/>
    <cellStyle name="SAPBEXstdItemX 2 3 3" xfId="5255"/>
    <cellStyle name="SAPBEXstdItemX 2 4" xfId="3227"/>
    <cellStyle name="SAPBEXstdItemX 2 4 2" xfId="5257"/>
    <cellStyle name="SAPBEXstdItemX 2 5" xfId="3228"/>
    <cellStyle name="SAPBEXstdItemX 2 5 2" xfId="5258"/>
    <cellStyle name="SAPBEXstdItemX 2 6" xfId="3229"/>
    <cellStyle name="SAPBEXstdItemX 2 6 2" xfId="5259"/>
    <cellStyle name="SAPBEXstdItemX 2 7" xfId="3230"/>
    <cellStyle name="SAPBEXstdItemX 2 7 2" xfId="5260"/>
    <cellStyle name="SAPBEXstdItemX 2 8" xfId="5252"/>
    <cellStyle name="SAPBEXstdItemX 20" xfId="3231"/>
    <cellStyle name="SAPBEXstdItemX 20 2" xfId="5261"/>
    <cellStyle name="SAPBEXstdItemX 21" xfId="3232"/>
    <cellStyle name="SAPBEXstdItemX 21 2" xfId="5262"/>
    <cellStyle name="SAPBEXstdItemX 22" xfId="3233"/>
    <cellStyle name="SAPBEXstdItemX 22 2" xfId="5263"/>
    <cellStyle name="SAPBEXstdItemX 23" xfId="3234"/>
    <cellStyle name="SAPBEXstdItemX 23 2" xfId="5264"/>
    <cellStyle name="SAPBEXstdItemX 24" xfId="3235"/>
    <cellStyle name="SAPBEXstdItemX 24 2" xfId="5265"/>
    <cellStyle name="SAPBEXstdItemX 25" xfId="3236"/>
    <cellStyle name="SAPBEXstdItemX 25 2" xfId="5266"/>
    <cellStyle name="SAPBEXstdItemX 26" xfId="3237"/>
    <cellStyle name="SAPBEXstdItemX 26 2" xfId="5267"/>
    <cellStyle name="SAPBEXstdItemX 27" xfId="3238"/>
    <cellStyle name="SAPBEXstdItemX 27 2" xfId="5268"/>
    <cellStyle name="SAPBEXstdItemX 28" xfId="5241"/>
    <cellStyle name="SAPBEXstdItemX 3" xfId="3239"/>
    <cellStyle name="SAPBEXstdItemX 3 2" xfId="3240"/>
    <cellStyle name="SAPBEXstdItemX 3 2 2" xfId="5270"/>
    <cellStyle name="SAPBEXstdItemX 3 3" xfId="3241"/>
    <cellStyle name="SAPBEXstdItemX 3 3 2" xfId="5271"/>
    <cellStyle name="SAPBEXstdItemX 3 4" xfId="3242"/>
    <cellStyle name="SAPBEXstdItemX 3 4 2" xfId="5272"/>
    <cellStyle name="SAPBEXstdItemX 3 5" xfId="3243"/>
    <cellStyle name="SAPBEXstdItemX 3 5 2" xfId="5273"/>
    <cellStyle name="SAPBEXstdItemX 3 6" xfId="3244"/>
    <cellStyle name="SAPBEXstdItemX 3 6 2" xfId="5274"/>
    <cellStyle name="SAPBEXstdItemX 3 7" xfId="3245"/>
    <cellStyle name="SAPBEXstdItemX 3 7 2" xfId="5275"/>
    <cellStyle name="SAPBEXstdItemX 3 8" xfId="5269"/>
    <cellStyle name="SAPBEXstdItemX 4" xfId="3246"/>
    <cellStyle name="SAPBEXstdItemX 4 2" xfId="5276"/>
    <cellStyle name="SAPBEXstdItemX 5" xfId="3247"/>
    <cellStyle name="SAPBEXstdItemX 5 2" xfId="5277"/>
    <cellStyle name="SAPBEXstdItemX 6" xfId="3248"/>
    <cellStyle name="SAPBEXstdItemX 6 2" xfId="5278"/>
    <cellStyle name="SAPBEXstdItemX 7" xfId="3249"/>
    <cellStyle name="SAPBEXstdItemX 7 2" xfId="5279"/>
    <cellStyle name="SAPBEXstdItemX 8" xfId="3250"/>
    <cellStyle name="SAPBEXstdItemX 8 2" xfId="5280"/>
    <cellStyle name="SAPBEXstdItemX 9" xfId="3251"/>
    <cellStyle name="SAPBEXstdItemX 9 2" xfId="5281"/>
    <cellStyle name="SAPBEXstdItemX_03 - Graphs and Tables (3rd party)" xfId="3252"/>
    <cellStyle name="SAPBEXtitle" xfId="3253"/>
    <cellStyle name="SAPBEXtitle 10" xfId="3254"/>
    <cellStyle name="SAPBEXtitle 10 2" xfId="5283"/>
    <cellStyle name="SAPBEXtitle 11" xfId="3255"/>
    <cellStyle name="SAPBEXtitle 11 2" xfId="5284"/>
    <cellStyle name="SAPBEXtitle 12" xfId="3256"/>
    <cellStyle name="SAPBEXtitle 12 2" xfId="5285"/>
    <cellStyle name="SAPBEXtitle 13" xfId="3257"/>
    <cellStyle name="SAPBEXtitle 13 2" xfId="5286"/>
    <cellStyle name="SAPBEXtitle 14" xfId="3258"/>
    <cellStyle name="SAPBEXtitle 14 2" xfId="5287"/>
    <cellStyle name="SAPBEXtitle 15" xfId="3259"/>
    <cellStyle name="SAPBEXtitle 15 2" xfId="5288"/>
    <cellStyle name="SAPBEXtitle 16" xfId="3260"/>
    <cellStyle name="SAPBEXtitle 16 2" xfId="5289"/>
    <cellStyle name="SAPBEXtitle 17" xfId="3261"/>
    <cellStyle name="SAPBEXtitle 17 2" xfId="5290"/>
    <cellStyle name="SAPBEXtitle 18" xfId="3262"/>
    <cellStyle name="SAPBEXtitle 18 2" xfId="5291"/>
    <cellStyle name="SAPBEXtitle 19" xfId="3263"/>
    <cellStyle name="SAPBEXtitle 19 2" xfId="5292"/>
    <cellStyle name="SAPBEXtitle 2" xfId="3264"/>
    <cellStyle name="SAPBEXtitle 2 2" xfId="3265"/>
    <cellStyle name="SAPBEXtitle 2 2 2" xfId="5294"/>
    <cellStyle name="SAPBEXtitle 2 3" xfId="3266"/>
    <cellStyle name="SAPBEXtitle 2 3 2" xfId="5295"/>
    <cellStyle name="SAPBEXtitle 2 4" xfId="3267"/>
    <cellStyle name="SAPBEXtitle 2 4 2" xfId="5296"/>
    <cellStyle name="SAPBEXtitle 2 5" xfId="3268"/>
    <cellStyle name="SAPBEXtitle 2 5 2" xfId="5297"/>
    <cellStyle name="SAPBEXtitle 2 6" xfId="3269"/>
    <cellStyle name="SAPBEXtitle 2 6 2" xfId="5298"/>
    <cellStyle name="SAPBEXtitle 2 7" xfId="3270"/>
    <cellStyle name="SAPBEXtitle 2 7 2" xfId="5299"/>
    <cellStyle name="SAPBEXtitle 2 8" xfId="5293"/>
    <cellStyle name="SAPBEXtitle 20" xfId="3271"/>
    <cellStyle name="SAPBEXtitle 20 2" xfId="5300"/>
    <cellStyle name="SAPBEXtitle 21" xfId="3272"/>
    <cellStyle name="SAPBEXtitle 21 2" xfId="5301"/>
    <cellStyle name="SAPBEXtitle 22" xfId="3273"/>
    <cellStyle name="SAPBEXtitle 22 2" xfId="5302"/>
    <cellStyle name="SAPBEXtitle 23" xfId="3274"/>
    <cellStyle name="SAPBEXtitle 23 2" xfId="5303"/>
    <cellStyle name="SAPBEXtitle 24" xfId="3275"/>
    <cellStyle name="SAPBEXtitle 24 2" xfId="5304"/>
    <cellStyle name="SAPBEXtitle 25" xfId="3276"/>
    <cellStyle name="SAPBEXtitle 25 2" xfId="5305"/>
    <cellStyle name="SAPBEXtitle 26" xfId="3277"/>
    <cellStyle name="SAPBEXtitle 26 2" xfId="5306"/>
    <cellStyle name="SAPBEXtitle 27" xfId="5282"/>
    <cellStyle name="SAPBEXtitle 3" xfId="3278"/>
    <cellStyle name="SAPBEXtitle 3 2" xfId="3279"/>
    <cellStyle name="SAPBEXtitle 3 2 2" xfId="5308"/>
    <cellStyle name="SAPBEXtitle 3 3" xfId="3280"/>
    <cellStyle name="SAPBEXtitle 3 3 2" xfId="5309"/>
    <cellStyle name="SAPBEXtitle 3 4" xfId="3281"/>
    <cellStyle name="SAPBEXtitle 3 4 2" xfId="5310"/>
    <cellStyle name="SAPBEXtitle 3 5" xfId="3282"/>
    <cellStyle name="SAPBEXtitle 3 5 2" xfId="5311"/>
    <cellStyle name="SAPBEXtitle 3 6" xfId="3283"/>
    <cellStyle name="SAPBEXtitle 3 6 2" xfId="5312"/>
    <cellStyle name="SAPBEXtitle 3 7" xfId="3284"/>
    <cellStyle name="SAPBEXtitle 3 7 2" xfId="5313"/>
    <cellStyle name="SAPBEXtitle 3 8" xfId="5307"/>
    <cellStyle name="SAPBEXtitle 4" xfId="3285"/>
    <cellStyle name="SAPBEXtitle 4 2" xfId="5314"/>
    <cellStyle name="SAPBEXtitle 5" xfId="3286"/>
    <cellStyle name="SAPBEXtitle 5 2" xfId="5315"/>
    <cellStyle name="SAPBEXtitle 6" xfId="3287"/>
    <cellStyle name="SAPBEXtitle 6 2" xfId="5316"/>
    <cellStyle name="SAPBEXtitle 7" xfId="3288"/>
    <cellStyle name="SAPBEXtitle 7 2" xfId="5317"/>
    <cellStyle name="SAPBEXtitle 8" xfId="3289"/>
    <cellStyle name="SAPBEXtitle 8 2" xfId="5318"/>
    <cellStyle name="SAPBEXtitle 9" xfId="3290"/>
    <cellStyle name="SAPBEXtitle 9 2" xfId="5319"/>
    <cellStyle name="SAPBEXtitle_2009-10 Budget Grant" xfId="3291"/>
    <cellStyle name="SAPBEXunassignedItem" xfId="3292"/>
    <cellStyle name="SAPBEXunassignedItem 10" xfId="5320"/>
    <cellStyle name="SAPBEXunassignedItem 11" xfId="5550"/>
    <cellStyle name="SAPBEXunassignedItem 2" xfId="3293"/>
    <cellStyle name="SAPBEXunassignedItem 2 2" xfId="5322"/>
    <cellStyle name="SAPBEXunassignedItem 2 3" xfId="5321"/>
    <cellStyle name="SAPBEXunassignedItem 2 4" xfId="5551"/>
    <cellStyle name="SAPBEXunassignedItem 3" xfId="3294"/>
    <cellStyle name="SAPBEXunassignedItem 3 2" xfId="5324"/>
    <cellStyle name="SAPBEXunassignedItem 3 3" xfId="5323"/>
    <cellStyle name="SAPBEXunassignedItem 3 4" xfId="5552"/>
    <cellStyle name="SAPBEXunassignedItem 4" xfId="3295"/>
    <cellStyle name="SAPBEXunassignedItem 4 2" xfId="5326"/>
    <cellStyle name="SAPBEXunassignedItem 4 3" xfId="5325"/>
    <cellStyle name="SAPBEXunassignedItem 4 4" xfId="5553"/>
    <cellStyle name="SAPBEXunassignedItem 5" xfId="3296"/>
    <cellStyle name="SAPBEXunassignedItem 5 2" xfId="5328"/>
    <cellStyle name="SAPBEXunassignedItem 5 3" xfId="5327"/>
    <cellStyle name="SAPBEXunassignedItem 5 4" xfId="5554"/>
    <cellStyle name="SAPBEXunassignedItem 6" xfId="3297"/>
    <cellStyle name="SAPBEXunassignedItem 6 2" xfId="5330"/>
    <cellStyle name="SAPBEXunassignedItem 6 3" xfId="5329"/>
    <cellStyle name="SAPBEXunassignedItem 6 4" xfId="5555"/>
    <cellStyle name="SAPBEXunassignedItem 7" xfId="3298"/>
    <cellStyle name="SAPBEXunassignedItem 7 2" xfId="5332"/>
    <cellStyle name="SAPBEXunassignedItem 7 3" xfId="5331"/>
    <cellStyle name="SAPBEXunassignedItem 7 4" xfId="5556"/>
    <cellStyle name="SAPBEXunassignedItem 8" xfId="3299"/>
    <cellStyle name="SAPBEXunassignedItem 8 2" xfId="5334"/>
    <cellStyle name="SAPBEXunassignedItem 8 3" xfId="5333"/>
    <cellStyle name="SAPBEXunassignedItem 8 4" xfId="5557"/>
    <cellStyle name="SAPBEXunassignedItem 9" xfId="5335"/>
    <cellStyle name="SAPBEXundefined" xfId="3300"/>
    <cellStyle name="SAPBEXundefined 10" xfId="3301"/>
    <cellStyle name="SAPBEXundefined 10 2" xfId="5337"/>
    <cellStyle name="SAPBEXundefined 11" xfId="3302"/>
    <cellStyle name="SAPBEXundefined 11 2" xfId="5338"/>
    <cellStyle name="SAPBEXundefined 12" xfId="3303"/>
    <cellStyle name="SAPBEXundefined 12 2" xfId="5339"/>
    <cellStyle name="SAPBEXundefined 13" xfId="3304"/>
    <cellStyle name="SAPBEXundefined 13 2" xfId="5340"/>
    <cellStyle name="SAPBEXundefined 14" xfId="3305"/>
    <cellStyle name="SAPBEXundefined 14 2" xfId="5341"/>
    <cellStyle name="SAPBEXundefined 15" xfId="3306"/>
    <cellStyle name="SAPBEXundefined 15 2" xfId="5342"/>
    <cellStyle name="SAPBEXundefined 16" xfId="3307"/>
    <cellStyle name="SAPBEXundefined 16 2" xfId="5343"/>
    <cellStyle name="SAPBEXundefined 17" xfId="3308"/>
    <cellStyle name="SAPBEXundefined 17 2" xfId="5344"/>
    <cellStyle name="SAPBEXundefined 18" xfId="3309"/>
    <cellStyle name="SAPBEXundefined 18 2" xfId="5345"/>
    <cellStyle name="SAPBEXundefined 19" xfId="3310"/>
    <cellStyle name="SAPBEXundefined 19 2" xfId="5346"/>
    <cellStyle name="SAPBEXundefined 2" xfId="3311"/>
    <cellStyle name="SAPBEXundefined 2 2" xfId="3312"/>
    <cellStyle name="SAPBEXundefined 2 2 2" xfId="5348"/>
    <cellStyle name="SAPBEXundefined 2 3" xfId="3313"/>
    <cellStyle name="SAPBEXundefined 2 3 2" xfId="5349"/>
    <cellStyle name="SAPBEXundefined 2 4" xfId="3314"/>
    <cellStyle name="SAPBEXundefined 2 4 2" xfId="5350"/>
    <cellStyle name="SAPBEXundefined 2 5" xfId="3315"/>
    <cellStyle name="SAPBEXundefined 2 5 2" xfId="5351"/>
    <cellStyle name="SAPBEXundefined 2 6" xfId="3316"/>
    <cellStyle name="SAPBEXundefined 2 6 2" xfId="5352"/>
    <cellStyle name="SAPBEXundefined 2 7" xfId="3317"/>
    <cellStyle name="SAPBEXundefined 2 7 2" xfId="5353"/>
    <cellStyle name="SAPBEXundefined 2 8" xfId="5347"/>
    <cellStyle name="SAPBEXundefined 20" xfId="3318"/>
    <cellStyle name="SAPBEXundefined 20 2" xfId="5354"/>
    <cellStyle name="SAPBEXundefined 21" xfId="3319"/>
    <cellStyle name="SAPBEXundefined 21 2" xfId="5355"/>
    <cellStyle name="SAPBEXundefined 22" xfId="3320"/>
    <cellStyle name="SAPBEXundefined 22 2" xfId="5356"/>
    <cellStyle name="SAPBEXundefined 23" xfId="3321"/>
    <cellStyle name="SAPBEXundefined 23 2" xfId="5357"/>
    <cellStyle name="SAPBEXundefined 24" xfId="3322"/>
    <cellStyle name="SAPBEXundefined 24 2" xfId="5358"/>
    <cellStyle name="SAPBEXundefined 25" xfId="3323"/>
    <cellStyle name="SAPBEXundefined 25 2" xfId="5359"/>
    <cellStyle name="SAPBEXundefined 26" xfId="3324"/>
    <cellStyle name="SAPBEXundefined 26 2" xfId="5360"/>
    <cellStyle name="SAPBEXundefined 27" xfId="5336"/>
    <cellStyle name="SAPBEXundefined 3" xfId="3325"/>
    <cellStyle name="SAPBEXundefined 3 2" xfId="3326"/>
    <cellStyle name="SAPBEXundefined 3 2 2" xfId="5362"/>
    <cellStyle name="SAPBEXundefined 3 3" xfId="3327"/>
    <cellStyle name="SAPBEXundefined 3 3 2" xfId="5363"/>
    <cellStyle name="SAPBEXundefined 3 4" xfId="3328"/>
    <cellStyle name="SAPBEXundefined 3 4 2" xfId="5364"/>
    <cellStyle name="SAPBEXundefined 3 5" xfId="3329"/>
    <cellStyle name="SAPBEXundefined 3 5 2" xfId="5365"/>
    <cellStyle name="SAPBEXundefined 3 6" xfId="3330"/>
    <cellStyle name="SAPBEXundefined 3 6 2" xfId="5366"/>
    <cellStyle name="SAPBEXundefined 3 7" xfId="3331"/>
    <cellStyle name="SAPBEXundefined 3 7 2" xfId="5367"/>
    <cellStyle name="SAPBEXundefined 3 8" xfId="5361"/>
    <cellStyle name="SAPBEXundefined 4" xfId="3332"/>
    <cellStyle name="SAPBEXundefined 4 2" xfId="5368"/>
    <cellStyle name="SAPBEXundefined 5" xfId="3333"/>
    <cellStyle name="SAPBEXundefined 5 2" xfId="5369"/>
    <cellStyle name="SAPBEXundefined 6" xfId="3334"/>
    <cellStyle name="SAPBEXundefined 6 2" xfId="5370"/>
    <cellStyle name="SAPBEXundefined 7" xfId="3335"/>
    <cellStyle name="SAPBEXundefined 7 2" xfId="5371"/>
    <cellStyle name="SAPBEXundefined 8" xfId="3336"/>
    <cellStyle name="SAPBEXundefined 8 2" xfId="5372"/>
    <cellStyle name="SAPBEXundefined 9" xfId="3337"/>
    <cellStyle name="SAPBEXundefined 9 2" xfId="5373"/>
    <cellStyle name="SAPBEXundefined_2009-10 Budget Grant" xfId="3338"/>
    <cellStyle name="Sheet Title" xfId="3339"/>
    <cellStyle name="Sheet Title 2" xfId="5374"/>
    <cellStyle name="Std_%" xfId="3340"/>
    <cellStyle name="Style 1" xfId="3341"/>
    <cellStyle name="Style 1 2" xfId="3342"/>
    <cellStyle name="Style 1 2 2" xfId="5376"/>
    <cellStyle name="Style 1 3" xfId="3343"/>
    <cellStyle name="Style 1 3 2" xfId="5377"/>
    <cellStyle name="Style 1 4" xfId="3344"/>
    <cellStyle name="Style 1 4 2" xfId="5378"/>
    <cellStyle name="Style 1 5" xfId="3345"/>
    <cellStyle name="Style 1 5 2" xfId="5379"/>
    <cellStyle name="Style 1 6" xfId="3346"/>
    <cellStyle name="Style 1 6 2" xfId="5380"/>
    <cellStyle name="Style 1 7" xfId="3347"/>
    <cellStyle name="Style 1 7 2" xfId="5381"/>
    <cellStyle name="Style 1 8" xfId="5375"/>
    <cellStyle name="style1" xfId="3348"/>
    <cellStyle name="style1 2" xfId="3349"/>
    <cellStyle name="style1 2 2" xfId="5383"/>
    <cellStyle name="style1 3" xfId="3350"/>
    <cellStyle name="style1 3 2" xfId="5384"/>
    <cellStyle name="style1 4" xfId="3351"/>
    <cellStyle name="style1 4 2" xfId="5385"/>
    <cellStyle name="style1 5" xfId="3352"/>
    <cellStyle name="style1 5 2" xfId="5386"/>
    <cellStyle name="style1 6" xfId="3353"/>
    <cellStyle name="style1 6 2" xfId="5387"/>
    <cellStyle name="style1 7" xfId="3354"/>
    <cellStyle name="style1 7 2" xfId="5388"/>
    <cellStyle name="style1 8" xfId="5382"/>
    <cellStyle name="style2" xfId="3355"/>
    <cellStyle name="style2 2" xfId="3356"/>
    <cellStyle name="style2 2 2" xfId="5390"/>
    <cellStyle name="style2 3" xfId="3357"/>
    <cellStyle name="style2 3 2" xfId="5391"/>
    <cellStyle name="style2 4" xfId="3358"/>
    <cellStyle name="style2 4 2" xfId="5392"/>
    <cellStyle name="style2 5" xfId="3359"/>
    <cellStyle name="style2 5 2" xfId="5393"/>
    <cellStyle name="style2 6" xfId="3360"/>
    <cellStyle name="style2 6 2" xfId="5394"/>
    <cellStyle name="style2 7" xfId="3361"/>
    <cellStyle name="style2 7 2" xfId="5395"/>
    <cellStyle name="style2 8" xfId="5389"/>
    <cellStyle name="style3" xfId="3362"/>
    <cellStyle name="style3 2" xfId="3363"/>
    <cellStyle name="style3 2 2" xfId="5397"/>
    <cellStyle name="style3 3" xfId="3364"/>
    <cellStyle name="style3 3 2" xfId="5398"/>
    <cellStyle name="style3 4" xfId="3365"/>
    <cellStyle name="style3 4 2" xfId="5399"/>
    <cellStyle name="style3 5" xfId="3366"/>
    <cellStyle name="style3 5 2" xfId="5400"/>
    <cellStyle name="style3 6" xfId="3367"/>
    <cellStyle name="style3 6 2" xfId="5401"/>
    <cellStyle name="style3 7" xfId="3368"/>
    <cellStyle name="style3 7 2" xfId="5402"/>
    <cellStyle name="style3 8" xfId="5396"/>
    <cellStyle name="Sub Bus Unit" xfId="3369"/>
    <cellStyle name="Sub Bus Unit 2" xfId="5403"/>
    <cellStyle name="Sub-titles" xfId="3370"/>
    <cellStyle name="Sub-titles 2" xfId="5404"/>
    <cellStyle name="Sub-total" xfId="3371"/>
    <cellStyle name="Sub-total 2" xfId="5405"/>
    <cellStyle name="Table heading" xfId="3372"/>
    <cellStyle name="Table heading 2" xfId="5406"/>
    <cellStyle name="Tfl Group" xfId="3373"/>
    <cellStyle name="Tfl Group 2" xfId="5407"/>
    <cellStyle name="Title 1" xfId="3374"/>
    <cellStyle name="Title 1 2" xfId="5408"/>
    <cellStyle name="Title 2" xfId="3375"/>
    <cellStyle name="Title 2 2" xfId="3376"/>
    <cellStyle name="Title 2 2 2" xfId="5410"/>
    <cellStyle name="Title 2 3" xfId="3377"/>
    <cellStyle name="Title 2 3 2" xfId="5411"/>
    <cellStyle name="Title 2 4" xfId="3378"/>
    <cellStyle name="Title 2 4 2" xfId="5412"/>
    <cellStyle name="Title 2 5" xfId="3379"/>
    <cellStyle name="Title 2 5 2" xfId="5413"/>
    <cellStyle name="Title 2 6" xfId="3380"/>
    <cellStyle name="Title 2 6 2" xfId="5414"/>
    <cellStyle name="Title 2 7" xfId="3381"/>
    <cellStyle name="Title 2 7 2" xfId="5415"/>
    <cellStyle name="Title 2 8" xfId="5409"/>
    <cellStyle name="Title 3" xfId="3382"/>
    <cellStyle name="Title 3 2" xfId="5416"/>
    <cellStyle name="Title 4" xfId="3383"/>
    <cellStyle name="Title 4 2" xfId="5417"/>
    <cellStyle name="TITLES" xfId="3384"/>
    <cellStyle name="TITLES 2" xfId="5418"/>
    <cellStyle name="Total - Grand" xfId="3385"/>
    <cellStyle name="Total - Grand 2" xfId="5419"/>
    <cellStyle name="Total - Sub" xfId="3386"/>
    <cellStyle name="Total - Sub 2" xfId="5420"/>
    <cellStyle name="Total 2" xfId="3387"/>
    <cellStyle name="Total 2 2" xfId="3388"/>
    <cellStyle name="Total 2 2 2" xfId="5422"/>
    <cellStyle name="Total 2 3" xfId="3389"/>
    <cellStyle name="Total 2 3 2" xfId="5423"/>
    <cellStyle name="Total 2 4" xfId="3390"/>
    <cellStyle name="Total 2 4 2" xfId="5424"/>
    <cellStyle name="Total 2 5" xfId="3391"/>
    <cellStyle name="Total 2 5 2" xfId="5425"/>
    <cellStyle name="Total 2 6" xfId="3392"/>
    <cellStyle name="Total 2 6 2" xfId="5426"/>
    <cellStyle name="Total 2 7" xfId="3393"/>
    <cellStyle name="Total 2 7 2" xfId="5427"/>
    <cellStyle name="Total 2 8" xfId="5421"/>
    <cellStyle name="Total 3" xfId="3394"/>
    <cellStyle name="Total 3 2" xfId="3395"/>
    <cellStyle name="Total 3 2 2" xfId="5429"/>
    <cellStyle name="Total 3 3" xfId="3396"/>
    <cellStyle name="Total 3 3 2" xfId="5430"/>
    <cellStyle name="Total 3 4" xfId="3397"/>
    <cellStyle name="Total 3 4 2" xfId="5431"/>
    <cellStyle name="Total 3 5" xfId="3398"/>
    <cellStyle name="Total 3 5 2" xfId="5432"/>
    <cellStyle name="Total 3 6" xfId="3399"/>
    <cellStyle name="Total 3 6 2" xfId="5433"/>
    <cellStyle name="Total 3 7" xfId="3400"/>
    <cellStyle name="Total 3 7 2" xfId="5434"/>
    <cellStyle name="Total 3 8" xfId="5428"/>
    <cellStyle name="Total 4" xfId="3401"/>
    <cellStyle name="Total 4 2" xfId="3402"/>
    <cellStyle name="Total 4 2 2" xfId="5436"/>
    <cellStyle name="Total 4 3" xfId="3403"/>
    <cellStyle name="Total 4 3 2" xfId="5437"/>
    <cellStyle name="Total 4 4" xfId="3404"/>
    <cellStyle name="Total 4 4 2" xfId="5438"/>
    <cellStyle name="Total 4 5" xfId="3405"/>
    <cellStyle name="Total 4 5 2" xfId="5439"/>
    <cellStyle name="Total 4 6" xfId="3406"/>
    <cellStyle name="Total 4 6 2" xfId="5440"/>
    <cellStyle name="Total 4 7" xfId="3407"/>
    <cellStyle name="Total 4 7 2" xfId="5441"/>
    <cellStyle name="Total 4 8" xfId="5435"/>
    <cellStyle name="UIP01" xfId="3408"/>
    <cellStyle name="UIP01 2" xfId="5442"/>
    <cellStyle name="Warning Text 10" xfId="3409"/>
    <cellStyle name="Warning Text 10 2" xfId="5443"/>
    <cellStyle name="Warning Text 11" xfId="3410"/>
    <cellStyle name="Warning Text 11 2" xfId="5444"/>
    <cellStyle name="Warning Text 12" xfId="3411"/>
    <cellStyle name="Warning Text 12 2" xfId="5445"/>
    <cellStyle name="Warning Text 13" xfId="3412"/>
    <cellStyle name="Warning Text 13 2" xfId="5446"/>
    <cellStyle name="Warning Text 14" xfId="3413"/>
    <cellStyle name="Warning Text 14 2" xfId="5447"/>
    <cellStyle name="Warning Text 2" xfId="3414"/>
    <cellStyle name="Warning Text 2 2" xfId="3415"/>
    <cellStyle name="Warning Text 2 2 2" xfId="5449"/>
    <cellStyle name="Warning Text 2 3" xfId="3416"/>
    <cellStyle name="Warning Text 2 3 2" xfId="5450"/>
    <cellStyle name="Warning Text 2 4" xfId="3417"/>
    <cellStyle name="Warning Text 2 4 2" xfId="5451"/>
    <cellStyle name="Warning Text 2 5" xfId="3418"/>
    <cellStyle name="Warning Text 2 5 2" xfId="5452"/>
    <cellStyle name="Warning Text 2 6" xfId="3419"/>
    <cellStyle name="Warning Text 2 6 2" xfId="5453"/>
    <cellStyle name="Warning Text 2 7" xfId="3420"/>
    <cellStyle name="Warning Text 2 7 2" xfId="5454"/>
    <cellStyle name="Warning Text 2 8" xfId="5448"/>
    <cellStyle name="Warning Text 3" xfId="3421"/>
    <cellStyle name="Warning Text 3 2" xfId="3422"/>
    <cellStyle name="Warning Text 3 2 2" xfId="5456"/>
    <cellStyle name="Warning Text 3 3" xfId="3423"/>
    <cellStyle name="Warning Text 3 3 2" xfId="5457"/>
    <cellStyle name="Warning Text 3 4" xfId="3424"/>
    <cellStyle name="Warning Text 3 4 2" xfId="5458"/>
    <cellStyle name="Warning Text 3 5" xfId="3425"/>
    <cellStyle name="Warning Text 3 5 2" xfId="5459"/>
    <cellStyle name="Warning Text 3 6" xfId="3426"/>
    <cellStyle name="Warning Text 3 6 2" xfId="5460"/>
    <cellStyle name="Warning Text 3 7" xfId="3427"/>
    <cellStyle name="Warning Text 3 7 2" xfId="5461"/>
    <cellStyle name="Warning Text 3 8" xfId="5455"/>
    <cellStyle name="Warning Text 4" xfId="3428"/>
    <cellStyle name="Warning Text 4 2" xfId="3429"/>
    <cellStyle name="Warning Text 4 2 2" xfId="5463"/>
    <cellStyle name="Warning Text 4 3" xfId="3430"/>
    <cellStyle name="Warning Text 4 3 2" xfId="5464"/>
    <cellStyle name="Warning Text 4 4" xfId="3431"/>
    <cellStyle name="Warning Text 4 4 2" xfId="5465"/>
    <cellStyle name="Warning Text 4 5" xfId="3432"/>
    <cellStyle name="Warning Text 4 5 2" xfId="5466"/>
    <cellStyle name="Warning Text 4 6" xfId="3433"/>
    <cellStyle name="Warning Text 4 6 2" xfId="5467"/>
    <cellStyle name="Warning Text 4 7" xfId="3434"/>
    <cellStyle name="Warning Text 4 7 2" xfId="5468"/>
    <cellStyle name="Warning Text 4 8" xfId="5462"/>
    <cellStyle name="Warning Text 5" xfId="3435"/>
    <cellStyle name="Warning Text 5 2" xfId="5469"/>
    <cellStyle name="Warning Text 6" xfId="3436"/>
    <cellStyle name="Warning Text 6 2" xfId="5470"/>
    <cellStyle name="Warning Text 7" xfId="3437"/>
    <cellStyle name="Warning Text 7 2" xfId="5471"/>
    <cellStyle name="Warning Text 8" xfId="3438"/>
    <cellStyle name="Warning Text 8 2" xfId="5472"/>
    <cellStyle name="Warning Text 9" xfId="3439"/>
    <cellStyle name="Warning Text 9 2" xfId="5473"/>
    <cellStyle name="yearformat" xfId="3440"/>
    <cellStyle name="yearformat 2" xfId="5474"/>
    <cellStyle name="Yellow" xfId="3441"/>
    <cellStyle name="Yellow 2" xfId="3442"/>
    <cellStyle name="Yellow 2 2" xfId="5476"/>
    <cellStyle name="Yellow 3" xfId="3443"/>
    <cellStyle name="Yellow 3 2" xfId="5477"/>
    <cellStyle name="Yellow 4" xfId="3444"/>
    <cellStyle name="Yellow 4 2" xfId="5478"/>
    <cellStyle name="Yellow 5" xfId="3445"/>
    <cellStyle name="Yellow 5 2" xfId="5479"/>
    <cellStyle name="Yellow 6" xfId="3446"/>
    <cellStyle name="Yellow 6 2" xfId="5480"/>
    <cellStyle name="Yellow 7" xfId="3447"/>
    <cellStyle name="Yellow 7 2" xfId="5481"/>
    <cellStyle name="Yellow 8" xfId="5475"/>
    <cellStyle name="YellowCells" xfId="3448"/>
    <cellStyle name="YellowCells 10" xfId="5558"/>
    <cellStyle name="YellowCells 2" xfId="3449"/>
    <cellStyle name="YellowCells 2 2" xfId="5484"/>
    <cellStyle name="YellowCells 2 3" xfId="5483"/>
    <cellStyle name="YellowCells 2 4" xfId="5559"/>
    <cellStyle name="YellowCells 3" xfId="3450"/>
    <cellStyle name="YellowCells 3 2" xfId="5486"/>
    <cellStyle name="YellowCells 3 3" xfId="5485"/>
    <cellStyle name="YellowCells 3 4" xfId="5560"/>
    <cellStyle name="YellowCells 4" xfId="3451"/>
    <cellStyle name="YellowCells 4 2" xfId="5488"/>
    <cellStyle name="YellowCells 4 3" xfId="5487"/>
    <cellStyle name="YellowCells 4 4" xfId="5561"/>
    <cellStyle name="YellowCells 5" xfId="3452"/>
    <cellStyle name="YellowCells 5 2" xfId="5490"/>
    <cellStyle name="YellowCells 5 3" xfId="5489"/>
    <cellStyle name="YellowCells 5 4" xfId="5562"/>
    <cellStyle name="YellowCells 6" xfId="3453"/>
    <cellStyle name="YellowCells 6 2" xfId="5492"/>
    <cellStyle name="YellowCells 6 3" xfId="5491"/>
    <cellStyle name="YellowCells 6 4" xfId="5563"/>
    <cellStyle name="YellowCells 7" xfId="3454"/>
    <cellStyle name="YellowCells 7 2" xfId="5494"/>
    <cellStyle name="YellowCells 7 3" xfId="5493"/>
    <cellStyle name="YellowCells 7 4" xfId="5564"/>
    <cellStyle name="YellowCells 8" xfId="5495"/>
    <cellStyle name="YellowCells 9" xfId="5482"/>
    <cellStyle name="YellowCellsBold" xfId="3455"/>
    <cellStyle name="YellowCellsBold 2" xfId="3456"/>
    <cellStyle name="YellowCellsBold 2 2" xfId="5497"/>
    <cellStyle name="YellowCellsBold 3" xfId="3457"/>
    <cellStyle name="YellowCellsBold 3 2" xfId="5498"/>
    <cellStyle name="YellowCellsBold 4" xfId="3458"/>
    <cellStyle name="YellowCellsBold 4 2" xfId="5499"/>
    <cellStyle name="YellowCellsBold 5" xfId="3459"/>
    <cellStyle name="YellowCellsBold 5 2" xfId="5500"/>
    <cellStyle name="YellowCellsBold 6" xfId="3460"/>
    <cellStyle name="YellowCellsBold 6 2" xfId="5501"/>
    <cellStyle name="YellowCellsBold 7" xfId="3461"/>
    <cellStyle name="YellowCellsBold 7 2" xfId="5502"/>
    <cellStyle name="YellowCellsBold 8" xfId="5496"/>
    <cellStyle name="yesnoformat" xfId="3462"/>
    <cellStyle name="yesnoformat 2" xfId="550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2BSERVER1\RNPERFORMANCE\Monitoring\REPORTS\BMR\BMRReportData&amp;Char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2bserver1\RNperformance\Monitoring\Reports\LondonRoadsGroupMeeting\LRG%20Source%20Data%20And%20Charts\LRGReportDataT4Safetyv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2BSERVER1\RNPERFORMANCE\Monitoring\DATA\Road%20Safety\ALL_CASUALTY_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Performance\Monitoring\cycling\sectors\CIO-sector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TRGBSPFSW130.NS.TFL.LOCAL\RNPERFORMANCE\Monitoring\DATA\Cycling\ALL_CYCLING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Validation Lists"/>
      <sheetName val="TMDashboard_Summary "/>
      <sheetName val="LTISIncidents NEW"/>
      <sheetName val="TOCU Graphs"/>
      <sheetName val="Bus Data"/>
      <sheetName val="TP Data"/>
      <sheetName val="TE data"/>
      <sheetName val="BE data"/>
      <sheetName val="PostWEZ Traffic into Cen Lon"/>
      <sheetName val="Traffic into Cen Lon Pds"/>
      <sheetName val="PostWEZ Traffic intoWEZ"/>
      <sheetName val="PostWEZ Traffic in Cen Lon"/>
      <sheetName val="PostWEZ Traffic I &amp; O Lon"/>
      <sheetName val="Traffic Inner &amp; Outer Lon"/>
      <sheetName val="J_Reliability"/>
      <sheetName val="TLRNCongestion"/>
      <sheetName val="Congestion"/>
      <sheetName val="CC_PCN"/>
      <sheetName val="Emergency Callouts"/>
      <sheetName val="Percent_Defects_Repaired"/>
      <sheetName val="Streetlights"/>
      <sheetName val="Traffic Signals"/>
      <sheetName val="Casualties"/>
      <sheetName val="All_Pedal_Cycles_info"/>
      <sheetName val="Ped Cross Road"/>
      <sheetName val="Other Annual CSS"/>
      <sheetName val="LowFloorBusStops"/>
      <sheetName val="Walking Indicator"/>
      <sheetName val="Inclusion"/>
      <sheetName val="Directorate_KPI_Summary"/>
      <sheetName val="RISCChart2.1a"/>
      <sheetName val="RISCChart2.1b"/>
      <sheetName val="Chart2.1c"/>
      <sheetName val="RISCChart2.1a(new)"/>
      <sheetName val="RISCChart2.1b(new)"/>
      <sheetName val="Chart2.1c(new)"/>
      <sheetName val="Correlation Charts"/>
      <sheetName val="Correlations"/>
      <sheetName val="LTIS Data"/>
      <sheetName val="Directorate_KPI_Summary ORGINAL"/>
      <sheetName val="Directorate_KPI_Summary (2)"/>
      <sheetName val="LTISIncidents"/>
      <sheetName val="Pedal_TLRN_Cycles"/>
      <sheetName val="Ped_Cycles_Maj_TLRN_BPRN"/>
      <sheetName val="Ped_Cycles_CIO_London"/>
      <sheetName val="Archived"/>
      <sheetName val="BMRReportData&amp;Charts"/>
      <sheetName val="LTISIncidents OLD"/>
    </sheetNames>
    <sheetDataSet>
      <sheetData sheetId="0"/>
      <sheetData sheetId="1"/>
      <sheetData sheetId="2"/>
      <sheetData sheetId="3"/>
      <sheetData sheetId="4"/>
      <sheetData sheetId="5"/>
      <sheetData sheetId="6">
        <row r="12">
          <cell r="A12" t="str">
            <v>Ratio TLM TOCU vs Non TOCU TLM</v>
          </cell>
        </row>
        <row r="77">
          <cell r="A77" t="str">
            <v>Centrecomm Calls for Anti-social Behaviour</v>
          </cell>
        </row>
        <row r="150">
          <cell r="A150">
            <v>39448</v>
          </cell>
        </row>
      </sheetData>
      <sheetData sheetId="7">
        <row r="12">
          <cell r="A12" t="str">
            <v>Bus Lane PCNs Issued</v>
          </cell>
        </row>
        <row r="152">
          <cell r="A152">
            <v>39508</v>
          </cell>
        </row>
      </sheetData>
      <sheetData sheetId="8">
        <row r="10">
          <cell r="A10" t="str">
            <v>Percentage of Ticketing Irregularity Reports</v>
          </cell>
        </row>
      </sheetData>
      <sheetData sheetId="9"/>
      <sheetData sheetId="10">
        <row r="11">
          <cell r="A11" t="str">
            <v>Traffic Entering Central London (Major Roads) during charging hours 07:00 - 18:30 - Excluding 2 wheelers</v>
          </cell>
        </row>
        <row r="96">
          <cell r="A96" t="str">
            <v>Traffic Manager's Report Charts</v>
          </cell>
        </row>
        <row r="97">
          <cell r="A97" t="str">
            <v>Traffic Entering Central London - weekday (congestion Charging hours) (Major Roads)</v>
          </cell>
        </row>
      </sheetData>
      <sheetData sheetId="11"/>
      <sheetData sheetId="12"/>
      <sheetData sheetId="13"/>
      <sheetData sheetId="14">
        <row r="15">
          <cell r="A15" t="str">
            <v>Traffic in Central London (Major Roads) - 24 hour, weekday average flow.</v>
          </cell>
        </row>
        <row r="95">
          <cell r="A95" t="str">
            <v>Traffic in Central London (Major Roads) -charging hours (07:00 - 18:30) weekday average flow.</v>
          </cell>
        </row>
        <row r="174">
          <cell r="A174" t="str">
            <v>Traffic in Inner London (Major Roads) - 24 hour, weekday average flow</v>
          </cell>
        </row>
      </sheetData>
      <sheetData sheetId="15"/>
      <sheetData sheetId="16">
        <row r="11">
          <cell r="A11" t="str">
            <v>TLRN Congestion Index</v>
          </cell>
        </row>
        <row r="126">
          <cell r="A126" t="str">
            <v>Traffic Manager's Report Chart</v>
          </cell>
        </row>
      </sheetData>
      <sheetData sheetId="17">
        <row r="91">
          <cell r="A91" t="str">
            <v>Traffic Manager's Report Chart</v>
          </cell>
        </row>
      </sheetData>
      <sheetData sheetId="18">
        <row r="13">
          <cell r="A13" t="str">
            <v>Congestion Charging Income</v>
          </cell>
        </row>
        <row r="91">
          <cell r="A91" t="str">
            <v>CC Call Centre Queuing TIme</v>
          </cell>
        </row>
        <row r="170">
          <cell r="A170" t="str">
            <v>13_07/08</v>
          </cell>
        </row>
        <row r="249">
          <cell r="A249" t="str">
            <v>13_06/07</v>
          </cell>
        </row>
        <row r="328">
          <cell r="A328" t="str">
            <v>13_05/06</v>
          </cell>
        </row>
      </sheetData>
      <sheetData sheetId="19"/>
      <sheetData sheetId="20"/>
      <sheetData sheetId="21"/>
      <sheetData sheetId="22"/>
      <sheetData sheetId="23"/>
      <sheetData sheetId="24"/>
      <sheetData sheetId="25"/>
      <sheetData sheetId="26">
        <row r="3">
          <cell r="A3" t="str">
            <v>Annual customer satisfaction indicators</v>
          </cell>
        </row>
        <row r="4">
          <cell r="A4" t="str">
            <v>Percentage of Motor-cyclists satisfied with parking facilities</v>
          </cell>
        </row>
        <row r="8">
          <cell r="A8" t="str">
            <v>Percentage of Pedal cyclists satisfied with parking facilities</v>
          </cell>
        </row>
        <row r="12">
          <cell r="A12" t="str">
            <v>Percentage of pedestrians satisfied with quality of pavement</v>
          </cell>
        </row>
        <row r="16">
          <cell r="A16" t="str">
            <v>Percentage who though accessibility was worse</v>
          </cell>
        </row>
      </sheetData>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refreshError="1"/>
      <sheetData sheetId="42"/>
      <sheetData sheetId="43" refreshError="1"/>
      <sheetData sheetId="44" refreshError="1"/>
      <sheetData sheetId="45"/>
      <sheetData sheetId="46" refreshError="1"/>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afetyCharts"/>
    </sheetNames>
    <sheetDataSet>
      <sheetData sheetId="0"/>
      <sheetData sheetId="1">
        <row r="5">
          <cell r="A5" t="str">
            <v>KPI 31 Killed and Seriously injured Londonwide by transport mode</v>
          </cell>
        </row>
        <row r="8">
          <cell r="A8" t="str">
            <v>Chart L Total Annual KSI Londonwide</v>
          </cell>
        </row>
        <row r="12">
          <cell r="A12" t="str">
            <v>KPI 32 Killed and seriously injured on the TLRN by transport mode</v>
          </cell>
        </row>
        <row r="15">
          <cell r="A15" t="str">
            <v>Chart N Total Annual KSI TLRN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asualtyDataFeed"/>
      <sheetName val="CONTENTS"/>
      <sheetName val="LONDON actuals"/>
      <sheetName val="TLRN actuals"/>
      <sheetName val="CHILD actuals"/>
      <sheetName val="AnnualTargets"/>
      <sheetName val="Original AnnualTargets"/>
      <sheetName val="MonthlyTargetsTLRN2005"/>
      <sheetName val="MonthlyTargetsLONDON2005"/>
      <sheetName val="MonthlyTargetsTLRN2005Corrected"/>
      <sheetName val="MonthlyTargetsTLRN2006"/>
      <sheetName val="MonthlyTargetsTLRN2006Corrected"/>
      <sheetName val="MonthlyTargetsLONDON2006"/>
      <sheetName val="MonthlyTargetsTLRN2007"/>
      <sheetName val="MonthlyTargetsLONDON2007"/>
      <sheetName val="QuarterlyTargets London"/>
      <sheetName val="MonthlyTargetsTLRN2008"/>
      <sheetName val="MonthlyTargetsLONDON2008"/>
      <sheetName val="MonthlyForecastsTRLN"/>
      <sheetName val="MonthlyForecastsLONDON"/>
      <sheetName val="20062007TargetReporting"/>
      <sheetName val="20072008TargetReporting"/>
      <sheetName val="SHEC-TLRNRolling"/>
      <sheetName val="OLDSHEC-TLRNRolling"/>
      <sheetName val="SHEC-LONDONRolling "/>
      <sheetName val="SHEC"/>
      <sheetName val="BMR"/>
      <sheetName val="TMR"/>
      <sheetName val="QuarterlySummary"/>
      <sheetName val="BVPIPlanReview"/>
      <sheetName val="BSC"/>
      <sheetName val="SAP"/>
      <sheetName val="CorporateLondon"/>
      <sheetName val="CorporateTLRN"/>
      <sheetName val="RISC"/>
      <sheetName val="RISCChart4.1a"/>
      <sheetName val="RISCChart4.1b"/>
      <sheetName val="2007TargetReporting"/>
      <sheetName val="2008TargetReporting"/>
    </sheetNames>
    <sheetDataSet>
      <sheetData sheetId="0">
        <row r="6">
          <cell r="A6" t="str">
            <v>Month/Period</v>
          </cell>
          <cell r="B6" t="str">
            <v>Date</v>
          </cell>
          <cell r="C6" t="str">
            <v>Casualities - London.PED Fatal</v>
          </cell>
          <cell r="D6" t="str">
            <v>Casualities - London.PED Serious</v>
          </cell>
          <cell r="E6" t="str">
            <v>Casualities - London.PED Slight</v>
          </cell>
          <cell r="F6" t="str">
            <v>Casualities - London.PED KSI Target</v>
          </cell>
          <cell r="G6" t="str">
            <v>Casualities - London.CYC Fatal</v>
          </cell>
          <cell r="H6" t="str">
            <v>Casualities - London.CYC Serious</v>
          </cell>
          <cell r="I6" t="str">
            <v>Casualities - London.CYC Slight</v>
          </cell>
          <cell r="J6" t="str">
            <v>Casualities - London.CYC KSI Target</v>
          </cell>
          <cell r="K6" t="str">
            <v>Casualities - London.PTW Fatal</v>
          </cell>
          <cell r="L6" t="str">
            <v>Casualities - London.PTW Serious</v>
          </cell>
          <cell r="M6" t="str">
            <v>Casualities - London.PTW Slight</v>
          </cell>
          <cell r="N6" t="str">
            <v>Casualities - London.PTW KSI Target</v>
          </cell>
          <cell r="O6" t="str">
            <v>Casualities - London.CAR Fatal</v>
          </cell>
          <cell r="P6" t="str">
            <v>Casualities - London.CAR Serious</v>
          </cell>
          <cell r="Q6" t="str">
            <v>Casualities - London.CAR Slight</v>
          </cell>
          <cell r="R6" t="str">
            <v>Casualities - London.OTHER Fatal</v>
          </cell>
          <cell r="S6" t="str">
            <v>Casualities - London.OTHER Serious</v>
          </cell>
          <cell r="T6" t="str">
            <v>Casualities - London.OTHER Slight</v>
          </cell>
          <cell r="U6" t="str">
            <v>Casualities - London.TOT KSI Target</v>
          </cell>
          <cell r="V6" t="str">
            <v>London Fatal</v>
          </cell>
          <cell r="W6" t="str">
            <v>London Serious</v>
          </cell>
          <cell r="X6" t="str">
            <v>London Slight</v>
          </cell>
          <cell r="Y6" t="str">
            <v>London KSI Target</v>
          </cell>
          <cell r="Z6" t="str">
            <v>Casualties - TLRN.PED Fatal</v>
          </cell>
          <cell r="AA6" t="str">
            <v>Casualties - TLRN.PED Serious</v>
          </cell>
          <cell r="AB6" t="str">
            <v>Casualties - TLRN.PED Slight</v>
          </cell>
          <cell r="AC6" t="str">
            <v>Casualties - TLRN.PED KSI Target</v>
          </cell>
          <cell r="AD6" t="str">
            <v>Casualties - TLRN.CYC Fatal</v>
          </cell>
          <cell r="AE6" t="str">
            <v>Casualties - TLRN.CYC Serious</v>
          </cell>
          <cell r="AF6" t="str">
            <v>Casualties - TLRN.CYC Slight</v>
          </cell>
          <cell r="AG6" t="str">
            <v>Casualties - TLRN.CYC KSI Target</v>
          </cell>
          <cell r="AH6" t="str">
            <v>Casualties - TLRN.PTW Fatal</v>
          </cell>
          <cell r="AI6" t="str">
            <v>Casualties - TLRN.PTW Serious</v>
          </cell>
          <cell r="AJ6" t="str">
            <v>Casualties - TLRN.PTW Slight</v>
          </cell>
          <cell r="AK6" t="str">
            <v>Casualties - TLRN.PTW KSI Target</v>
          </cell>
          <cell r="AL6" t="str">
            <v>Casualties - TLRN.CAR Fatal</v>
          </cell>
          <cell r="AM6" t="str">
            <v>Casualties - TLRN.CAR Serious</v>
          </cell>
          <cell r="AN6" t="str">
            <v>Casualties - TLRN.CAR Slight</v>
          </cell>
          <cell r="AO6" t="str">
            <v>Casualties - TLRN.OTHER Fatal</v>
          </cell>
          <cell r="AP6" t="str">
            <v>Casualties - TLRN.OTHER Serious</v>
          </cell>
          <cell r="AQ6" t="str">
            <v>Casualties - TLRN.OTHER Slight</v>
          </cell>
          <cell r="AR6" t="str">
            <v>Casualties - TLRN.TOT KSI Target</v>
          </cell>
          <cell r="AS6" t="str">
            <v>TLRN Fatal</v>
          </cell>
          <cell r="AT6" t="str">
            <v>TLRN Serious</v>
          </cell>
          <cell r="AU6" t="str">
            <v>TLRN Slight</v>
          </cell>
        </row>
        <row r="7">
          <cell r="A7" t="str">
            <v>January 98</v>
          </cell>
          <cell r="B7">
            <v>35796</v>
          </cell>
          <cell r="C7">
            <v>11</v>
          </cell>
          <cell r="D7">
            <v>176</v>
          </cell>
          <cell r="E7">
            <v>542</v>
          </cell>
          <cell r="G7">
            <v>0</v>
          </cell>
          <cell r="H7">
            <v>23</v>
          </cell>
          <cell r="I7">
            <v>215</v>
          </cell>
          <cell r="K7">
            <v>3</v>
          </cell>
          <cell r="L7">
            <v>68</v>
          </cell>
          <cell r="M7">
            <v>429</v>
          </cell>
          <cell r="O7">
            <v>3</v>
          </cell>
          <cell r="P7">
            <v>248</v>
          </cell>
          <cell r="Q7">
            <v>1522</v>
          </cell>
          <cell r="R7">
            <v>1</v>
          </cell>
          <cell r="S7">
            <v>39</v>
          </cell>
          <cell r="T7">
            <v>279</v>
          </cell>
          <cell r="V7">
            <v>0</v>
          </cell>
          <cell r="W7">
            <v>62</v>
          </cell>
          <cell r="X7">
            <v>239</v>
          </cell>
          <cell r="Y7" t="str">
            <v/>
          </cell>
          <cell r="Z7">
            <v>4</v>
          </cell>
          <cell r="AA7">
            <v>37</v>
          </cell>
          <cell r="AB7">
            <v>112</v>
          </cell>
          <cell r="AD7">
            <v>0</v>
          </cell>
          <cell r="AE7">
            <v>5</v>
          </cell>
          <cell r="AF7">
            <v>42</v>
          </cell>
          <cell r="AH7">
            <v>1</v>
          </cell>
          <cell r="AI7">
            <v>20</v>
          </cell>
          <cell r="AJ7">
            <v>126</v>
          </cell>
          <cell r="AL7">
            <v>2</v>
          </cell>
          <cell r="AM7">
            <v>61</v>
          </cell>
          <cell r="AN7">
            <v>397</v>
          </cell>
          <cell r="AO7">
            <v>1</v>
          </cell>
          <cell r="AP7">
            <v>10</v>
          </cell>
          <cell r="AQ7">
            <v>86</v>
          </cell>
          <cell r="AS7">
            <v>0</v>
          </cell>
          <cell r="AT7">
            <v>10</v>
          </cell>
          <cell r="AU7">
            <v>35</v>
          </cell>
        </row>
        <row r="8">
          <cell r="A8" t="str">
            <v>February 98</v>
          </cell>
          <cell r="B8">
            <v>35827</v>
          </cell>
          <cell r="C8">
            <v>10</v>
          </cell>
          <cell r="D8">
            <v>126</v>
          </cell>
          <cell r="E8">
            <v>520</v>
          </cell>
          <cell r="G8">
            <v>0</v>
          </cell>
          <cell r="H8">
            <v>48</v>
          </cell>
          <cell r="I8">
            <v>265</v>
          </cell>
          <cell r="K8">
            <v>4</v>
          </cell>
          <cell r="L8">
            <v>73</v>
          </cell>
          <cell r="M8">
            <v>400</v>
          </cell>
          <cell r="O8">
            <v>5</v>
          </cell>
          <cell r="P8">
            <v>190</v>
          </cell>
          <cell r="Q8">
            <v>1217</v>
          </cell>
          <cell r="R8">
            <v>1</v>
          </cell>
          <cell r="S8">
            <v>32</v>
          </cell>
          <cell r="T8">
            <v>271</v>
          </cell>
          <cell r="V8">
            <v>1</v>
          </cell>
          <cell r="W8">
            <v>53</v>
          </cell>
          <cell r="X8">
            <v>274</v>
          </cell>
          <cell r="Z8">
            <v>5</v>
          </cell>
          <cell r="AA8">
            <v>23</v>
          </cell>
          <cell r="AB8">
            <v>101</v>
          </cell>
          <cell r="AD8">
            <v>0</v>
          </cell>
          <cell r="AE8">
            <v>16</v>
          </cell>
          <cell r="AF8">
            <v>67</v>
          </cell>
          <cell r="AH8">
            <v>2</v>
          </cell>
          <cell r="AI8">
            <v>22</v>
          </cell>
          <cell r="AJ8">
            <v>121</v>
          </cell>
          <cell r="AL8">
            <v>2</v>
          </cell>
          <cell r="AM8">
            <v>47</v>
          </cell>
          <cell r="AN8">
            <v>377</v>
          </cell>
          <cell r="AO8">
            <v>1</v>
          </cell>
          <cell r="AP8">
            <v>11</v>
          </cell>
          <cell r="AQ8">
            <v>71</v>
          </cell>
          <cell r="AS8">
            <v>0</v>
          </cell>
          <cell r="AT8">
            <v>9</v>
          </cell>
          <cell r="AU8">
            <v>46</v>
          </cell>
        </row>
        <row r="9">
          <cell r="A9" t="str">
            <v>March 98</v>
          </cell>
          <cell r="B9">
            <v>35855</v>
          </cell>
          <cell r="C9">
            <v>13</v>
          </cell>
          <cell r="D9">
            <v>166</v>
          </cell>
          <cell r="E9">
            <v>538</v>
          </cell>
          <cell r="G9">
            <v>1</v>
          </cell>
          <cell r="H9">
            <v>56</v>
          </cell>
          <cell r="I9">
            <v>260</v>
          </cell>
          <cell r="K9">
            <v>2</v>
          </cell>
          <cell r="L9">
            <v>92</v>
          </cell>
          <cell r="M9">
            <v>482</v>
          </cell>
          <cell r="O9">
            <v>1</v>
          </cell>
          <cell r="P9">
            <v>261</v>
          </cell>
          <cell r="Q9">
            <v>1556</v>
          </cell>
          <cell r="R9">
            <v>0</v>
          </cell>
          <cell r="S9">
            <v>50</v>
          </cell>
          <cell r="T9">
            <v>277</v>
          </cell>
          <cell r="V9">
            <v>0</v>
          </cell>
          <cell r="W9">
            <v>89</v>
          </cell>
          <cell r="X9">
            <v>280</v>
          </cell>
          <cell r="Z9">
            <v>4</v>
          </cell>
          <cell r="AA9">
            <v>44</v>
          </cell>
          <cell r="AB9">
            <v>112</v>
          </cell>
          <cell r="AD9">
            <v>1</v>
          </cell>
          <cell r="AE9">
            <v>16</v>
          </cell>
          <cell r="AF9">
            <v>64</v>
          </cell>
          <cell r="AH9">
            <v>1</v>
          </cell>
          <cell r="AI9">
            <v>40</v>
          </cell>
          <cell r="AJ9">
            <v>167</v>
          </cell>
          <cell r="AL9">
            <v>0</v>
          </cell>
          <cell r="AM9">
            <v>80</v>
          </cell>
          <cell r="AN9">
            <v>434</v>
          </cell>
          <cell r="AO9">
            <v>0</v>
          </cell>
          <cell r="AP9">
            <v>14</v>
          </cell>
          <cell r="AQ9">
            <v>78</v>
          </cell>
          <cell r="AS9">
            <v>0</v>
          </cell>
          <cell r="AT9">
            <v>16</v>
          </cell>
          <cell r="AU9">
            <v>41</v>
          </cell>
        </row>
        <row r="10">
          <cell r="A10" t="str">
            <v>April 98</v>
          </cell>
          <cell r="B10">
            <v>35886</v>
          </cell>
          <cell r="C10">
            <v>10</v>
          </cell>
          <cell r="D10">
            <v>162</v>
          </cell>
          <cell r="E10">
            <v>538</v>
          </cell>
          <cell r="G10">
            <v>0</v>
          </cell>
          <cell r="H10">
            <v>45</v>
          </cell>
          <cell r="I10">
            <v>261</v>
          </cell>
          <cell r="K10">
            <v>2</v>
          </cell>
          <cell r="L10">
            <v>61</v>
          </cell>
          <cell r="M10">
            <v>408</v>
          </cell>
          <cell r="O10">
            <v>6</v>
          </cell>
          <cell r="P10">
            <v>245</v>
          </cell>
          <cell r="Q10">
            <v>1548</v>
          </cell>
          <cell r="R10">
            <v>0</v>
          </cell>
          <cell r="S10">
            <v>39</v>
          </cell>
          <cell r="T10">
            <v>249</v>
          </cell>
          <cell r="V10">
            <v>0</v>
          </cell>
          <cell r="W10">
            <v>88</v>
          </cell>
          <cell r="X10">
            <v>320</v>
          </cell>
          <cell r="Z10">
            <v>6</v>
          </cell>
          <cell r="AA10">
            <v>36</v>
          </cell>
          <cell r="AB10">
            <v>120</v>
          </cell>
          <cell r="AD10">
            <v>0</v>
          </cell>
          <cell r="AE10">
            <v>10</v>
          </cell>
          <cell r="AF10">
            <v>68</v>
          </cell>
          <cell r="AH10">
            <v>0</v>
          </cell>
          <cell r="AI10">
            <v>20</v>
          </cell>
          <cell r="AJ10">
            <v>151</v>
          </cell>
          <cell r="AL10">
            <v>2</v>
          </cell>
          <cell r="AM10">
            <v>62</v>
          </cell>
          <cell r="AN10">
            <v>396</v>
          </cell>
          <cell r="AO10">
            <v>0</v>
          </cell>
          <cell r="AP10">
            <v>9</v>
          </cell>
          <cell r="AQ10">
            <v>71</v>
          </cell>
          <cell r="AS10">
            <v>0</v>
          </cell>
          <cell r="AT10">
            <v>9</v>
          </cell>
          <cell r="AU10">
            <v>50</v>
          </cell>
        </row>
        <row r="11">
          <cell r="A11" t="str">
            <v>May 98</v>
          </cell>
          <cell r="B11">
            <v>35916</v>
          </cell>
          <cell r="C11">
            <v>7</v>
          </cell>
          <cell r="D11">
            <v>180</v>
          </cell>
          <cell r="E11">
            <v>618</v>
          </cell>
          <cell r="G11">
            <v>2</v>
          </cell>
          <cell r="H11">
            <v>62</v>
          </cell>
          <cell r="I11">
            <v>419</v>
          </cell>
          <cell r="K11">
            <v>4</v>
          </cell>
          <cell r="L11">
            <v>81</v>
          </cell>
          <cell r="M11">
            <v>489</v>
          </cell>
          <cell r="O11">
            <v>7</v>
          </cell>
          <cell r="P11">
            <v>204</v>
          </cell>
          <cell r="Q11">
            <v>1355</v>
          </cell>
          <cell r="R11">
            <v>0</v>
          </cell>
          <cell r="S11">
            <v>41</v>
          </cell>
          <cell r="T11">
            <v>284</v>
          </cell>
          <cell r="V11">
            <v>0</v>
          </cell>
          <cell r="W11">
            <v>95</v>
          </cell>
          <cell r="X11">
            <v>437</v>
          </cell>
          <cell r="Z11">
            <v>2</v>
          </cell>
          <cell r="AA11">
            <v>37</v>
          </cell>
          <cell r="AB11">
            <v>103</v>
          </cell>
          <cell r="AD11">
            <v>1</v>
          </cell>
          <cell r="AE11">
            <v>13</v>
          </cell>
          <cell r="AF11">
            <v>97</v>
          </cell>
          <cell r="AH11">
            <v>1</v>
          </cell>
          <cell r="AI11">
            <v>32</v>
          </cell>
          <cell r="AJ11">
            <v>168</v>
          </cell>
          <cell r="AL11">
            <v>0</v>
          </cell>
          <cell r="AM11">
            <v>41</v>
          </cell>
          <cell r="AN11">
            <v>409</v>
          </cell>
          <cell r="AO11">
            <v>0</v>
          </cell>
          <cell r="AP11">
            <v>15</v>
          </cell>
          <cell r="AQ11">
            <v>80</v>
          </cell>
          <cell r="AS11">
            <v>0</v>
          </cell>
          <cell r="AT11">
            <v>7</v>
          </cell>
          <cell r="AU11">
            <v>63</v>
          </cell>
        </row>
        <row r="12">
          <cell r="A12" t="str">
            <v>June 98</v>
          </cell>
          <cell r="B12">
            <v>35947</v>
          </cell>
          <cell r="C12">
            <v>7</v>
          </cell>
          <cell r="D12">
            <v>166</v>
          </cell>
          <cell r="E12">
            <v>605</v>
          </cell>
          <cell r="G12">
            <v>2</v>
          </cell>
          <cell r="H12">
            <v>47</v>
          </cell>
          <cell r="I12">
            <v>378</v>
          </cell>
          <cell r="K12">
            <v>3</v>
          </cell>
          <cell r="L12">
            <v>99</v>
          </cell>
          <cell r="M12">
            <v>487</v>
          </cell>
          <cell r="O12">
            <v>3</v>
          </cell>
          <cell r="P12">
            <v>239</v>
          </cell>
          <cell r="Q12">
            <v>1770</v>
          </cell>
          <cell r="R12">
            <v>1</v>
          </cell>
          <cell r="S12">
            <v>37</v>
          </cell>
          <cell r="T12">
            <v>321</v>
          </cell>
          <cell r="V12">
            <v>2</v>
          </cell>
          <cell r="W12">
            <v>102</v>
          </cell>
          <cell r="X12">
            <v>420</v>
          </cell>
          <cell r="Z12">
            <v>4</v>
          </cell>
          <cell r="AA12">
            <v>39</v>
          </cell>
          <cell r="AB12">
            <v>111</v>
          </cell>
          <cell r="AD12">
            <v>1</v>
          </cell>
          <cell r="AE12">
            <v>9</v>
          </cell>
          <cell r="AF12">
            <v>90</v>
          </cell>
          <cell r="AH12">
            <v>0</v>
          </cell>
          <cell r="AI12">
            <v>31</v>
          </cell>
          <cell r="AJ12">
            <v>157</v>
          </cell>
          <cell r="AL12">
            <v>1</v>
          </cell>
          <cell r="AM12">
            <v>57</v>
          </cell>
          <cell r="AN12">
            <v>473</v>
          </cell>
          <cell r="AO12">
            <v>1</v>
          </cell>
          <cell r="AP12">
            <v>9</v>
          </cell>
          <cell r="AQ12">
            <v>103</v>
          </cell>
          <cell r="AS12">
            <v>1</v>
          </cell>
          <cell r="AT12">
            <v>16</v>
          </cell>
          <cell r="AU12">
            <v>59</v>
          </cell>
        </row>
        <row r="13">
          <cell r="A13" t="str">
            <v>July 98</v>
          </cell>
          <cell r="B13">
            <v>35977</v>
          </cell>
          <cell r="C13">
            <v>6</v>
          </cell>
          <cell r="D13">
            <v>144</v>
          </cell>
          <cell r="E13">
            <v>557</v>
          </cell>
          <cell r="G13">
            <v>0</v>
          </cell>
          <cell r="H13">
            <v>67</v>
          </cell>
          <cell r="I13">
            <v>378</v>
          </cell>
          <cell r="K13">
            <v>4</v>
          </cell>
          <cell r="L13">
            <v>93</v>
          </cell>
          <cell r="M13">
            <v>538</v>
          </cell>
          <cell r="O13">
            <v>8</v>
          </cell>
          <cell r="P13">
            <v>189</v>
          </cell>
          <cell r="Q13">
            <v>1463</v>
          </cell>
          <cell r="R13">
            <v>1</v>
          </cell>
          <cell r="S13">
            <v>38</v>
          </cell>
          <cell r="T13">
            <v>361</v>
          </cell>
          <cell r="V13">
            <v>1</v>
          </cell>
          <cell r="W13">
            <v>91</v>
          </cell>
          <cell r="X13">
            <v>392</v>
          </cell>
          <cell r="Z13">
            <v>4</v>
          </cell>
          <cell r="AA13">
            <v>40</v>
          </cell>
          <cell r="AB13">
            <v>105</v>
          </cell>
          <cell r="AD13">
            <v>0</v>
          </cell>
          <cell r="AE13">
            <v>15</v>
          </cell>
          <cell r="AF13">
            <v>103</v>
          </cell>
          <cell r="AH13">
            <v>2</v>
          </cell>
          <cell r="AI13">
            <v>28</v>
          </cell>
          <cell r="AJ13">
            <v>194</v>
          </cell>
          <cell r="AL13">
            <v>5</v>
          </cell>
          <cell r="AM13">
            <v>54</v>
          </cell>
          <cell r="AN13">
            <v>414</v>
          </cell>
          <cell r="AO13">
            <v>0</v>
          </cell>
          <cell r="AP13">
            <v>8</v>
          </cell>
          <cell r="AQ13">
            <v>111</v>
          </cell>
          <cell r="AS13">
            <v>0</v>
          </cell>
          <cell r="AT13">
            <v>17</v>
          </cell>
          <cell r="AU13">
            <v>65</v>
          </cell>
        </row>
        <row r="14">
          <cell r="A14" t="str">
            <v>August 98</v>
          </cell>
          <cell r="B14">
            <v>36008</v>
          </cell>
          <cell r="C14">
            <v>6</v>
          </cell>
          <cell r="D14">
            <v>132</v>
          </cell>
          <cell r="E14">
            <v>545</v>
          </cell>
          <cell r="G14">
            <v>3</v>
          </cell>
          <cell r="H14">
            <v>65</v>
          </cell>
          <cell r="I14">
            <v>385</v>
          </cell>
          <cell r="K14">
            <v>1</v>
          </cell>
          <cell r="L14">
            <v>89</v>
          </cell>
          <cell r="M14">
            <v>493</v>
          </cell>
          <cell r="O14">
            <v>4</v>
          </cell>
          <cell r="P14">
            <v>217</v>
          </cell>
          <cell r="Q14">
            <v>1377</v>
          </cell>
          <cell r="R14">
            <v>1</v>
          </cell>
          <cell r="S14">
            <v>37</v>
          </cell>
          <cell r="T14">
            <v>288</v>
          </cell>
          <cell r="V14">
            <v>2</v>
          </cell>
          <cell r="W14">
            <v>83</v>
          </cell>
          <cell r="X14">
            <v>384</v>
          </cell>
          <cell r="Z14">
            <v>2</v>
          </cell>
          <cell r="AA14">
            <v>34</v>
          </cell>
          <cell r="AB14">
            <v>102</v>
          </cell>
          <cell r="AD14">
            <v>2</v>
          </cell>
          <cell r="AE14">
            <v>15</v>
          </cell>
          <cell r="AF14">
            <v>94</v>
          </cell>
          <cell r="AH14">
            <v>0</v>
          </cell>
          <cell r="AI14">
            <v>32</v>
          </cell>
          <cell r="AJ14">
            <v>163</v>
          </cell>
          <cell r="AL14">
            <v>2</v>
          </cell>
          <cell r="AM14">
            <v>71</v>
          </cell>
          <cell r="AN14">
            <v>406</v>
          </cell>
          <cell r="AO14">
            <v>0</v>
          </cell>
          <cell r="AP14">
            <v>11</v>
          </cell>
          <cell r="AQ14">
            <v>109</v>
          </cell>
          <cell r="AS14">
            <v>1</v>
          </cell>
          <cell r="AT14">
            <v>25</v>
          </cell>
          <cell r="AU14">
            <v>72</v>
          </cell>
        </row>
        <row r="15">
          <cell r="A15" t="str">
            <v>September 98</v>
          </cell>
          <cell r="B15">
            <v>36039</v>
          </cell>
          <cell r="C15">
            <v>9</v>
          </cell>
          <cell r="D15">
            <v>165</v>
          </cell>
          <cell r="E15">
            <v>626</v>
          </cell>
          <cell r="G15">
            <v>2</v>
          </cell>
          <cell r="H15">
            <v>62</v>
          </cell>
          <cell r="I15">
            <v>353</v>
          </cell>
          <cell r="K15">
            <v>3</v>
          </cell>
          <cell r="L15">
            <v>89</v>
          </cell>
          <cell r="M15">
            <v>530</v>
          </cell>
          <cell r="O15">
            <v>4</v>
          </cell>
          <cell r="P15">
            <v>233</v>
          </cell>
          <cell r="Q15">
            <v>1564</v>
          </cell>
          <cell r="R15">
            <v>0</v>
          </cell>
          <cell r="S15">
            <v>31</v>
          </cell>
          <cell r="T15">
            <v>288</v>
          </cell>
          <cell r="V15">
            <v>1</v>
          </cell>
          <cell r="W15">
            <v>89</v>
          </cell>
          <cell r="X15">
            <v>365</v>
          </cell>
          <cell r="Z15">
            <v>4</v>
          </cell>
          <cell r="AA15">
            <v>41</v>
          </cell>
          <cell r="AB15">
            <v>112</v>
          </cell>
          <cell r="AD15">
            <v>0</v>
          </cell>
          <cell r="AE15">
            <v>12</v>
          </cell>
          <cell r="AF15">
            <v>74</v>
          </cell>
          <cell r="AH15">
            <v>0</v>
          </cell>
          <cell r="AI15">
            <v>27</v>
          </cell>
          <cell r="AJ15">
            <v>184</v>
          </cell>
          <cell r="AL15">
            <v>0</v>
          </cell>
          <cell r="AM15">
            <v>64</v>
          </cell>
          <cell r="AN15">
            <v>455</v>
          </cell>
          <cell r="AO15">
            <v>0</v>
          </cell>
          <cell r="AP15">
            <v>9</v>
          </cell>
          <cell r="AQ15">
            <v>100</v>
          </cell>
          <cell r="AS15">
            <v>1</v>
          </cell>
          <cell r="AT15">
            <v>13</v>
          </cell>
          <cell r="AU15">
            <v>61</v>
          </cell>
        </row>
        <row r="16">
          <cell r="A16" t="str">
            <v>October 98</v>
          </cell>
          <cell r="B16">
            <v>36069</v>
          </cell>
          <cell r="C16">
            <v>14</v>
          </cell>
          <cell r="D16">
            <v>172</v>
          </cell>
          <cell r="E16">
            <v>620</v>
          </cell>
          <cell r="G16">
            <v>1</v>
          </cell>
          <cell r="H16">
            <v>51</v>
          </cell>
          <cell r="I16">
            <v>310</v>
          </cell>
          <cell r="K16">
            <v>7</v>
          </cell>
          <cell r="L16">
            <v>87</v>
          </cell>
          <cell r="M16">
            <v>586</v>
          </cell>
          <cell r="O16">
            <v>5</v>
          </cell>
          <cell r="P16">
            <v>235</v>
          </cell>
          <cell r="Q16">
            <v>1760</v>
          </cell>
          <cell r="R16">
            <v>1</v>
          </cell>
          <cell r="S16">
            <v>45</v>
          </cell>
          <cell r="T16">
            <v>313</v>
          </cell>
          <cell r="V16">
            <v>1</v>
          </cell>
          <cell r="W16">
            <v>83</v>
          </cell>
          <cell r="X16">
            <v>364</v>
          </cell>
          <cell r="Z16">
            <v>9</v>
          </cell>
          <cell r="AA16">
            <v>33</v>
          </cell>
          <cell r="AB16">
            <v>128</v>
          </cell>
          <cell r="AD16">
            <v>0</v>
          </cell>
          <cell r="AE16">
            <v>10</v>
          </cell>
          <cell r="AF16">
            <v>71</v>
          </cell>
          <cell r="AH16">
            <v>2</v>
          </cell>
          <cell r="AI16">
            <v>31</v>
          </cell>
          <cell r="AJ16">
            <v>179</v>
          </cell>
          <cell r="AL16">
            <v>1</v>
          </cell>
          <cell r="AM16">
            <v>56</v>
          </cell>
          <cell r="AN16">
            <v>479</v>
          </cell>
          <cell r="AO16">
            <v>0</v>
          </cell>
          <cell r="AP16">
            <v>16</v>
          </cell>
          <cell r="AQ16">
            <v>88</v>
          </cell>
          <cell r="AS16">
            <v>1</v>
          </cell>
          <cell r="AT16">
            <v>10</v>
          </cell>
          <cell r="AU16">
            <v>49</v>
          </cell>
        </row>
        <row r="17">
          <cell r="A17" t="str">
            <v>November 98</v>
          </cell>
          <cell r="B17">
            <v>36100</v>
          </cell>
          <cell r="C17">
            <v>10</v>
          </cell>
          <cell r="D17">
            <v>177</v>
          </cell>
          <cell r="E17">
            <v>650</v>
          </cell>
          <cell r="G17">
            <v>0</v>
          </cell>
          <cell r="H17">
            <v>45</v>
          </cell>
          <cell r="I17">
            <v>272</v>
          </cell>
          <cell r="K17">
            <v>2</v>
          </cell>
          <cell r="L17">
            <v>80</v>
          </cell>
          <cell r="M17">
            <v>544</v>
          </cell>
          <cell r="O17">
            <v>4</v>
          </cell>
          <cell r="P17">
            <v>190</v>
          </cell>
          <cell r="Q17">
            <v>1720</v>
          </cell>
          <cell r="R17">
            <v>1</v>
          </cell>
          <cell r="S17">
            <v>34</v>
          </cell>
          <cell r="T17">
            <v>319</v>
          </cell>
          <cell r="V17">
            <v>0</v>
          </cell>
          <cell r="W17">
            <v>57</v>
          </cell>
          <cell r="X17">
            <v>313</v>
          </cell>
          <cell r="Z17">
            <v>2</v>
          </cell>
          <cell r="AA17">
            <v>40</v>
          </cell>
          <cell r="AB17">
            <v>114</v>
          </cell>
          <cell r="AD17">
            <v>0</v>
          </cell>
          <cell r="AE17">
            <v>14</v>
          </cell>
          <cell r="AF17">
            <v>70</v>
          </cell>
          <cell r="AH17">
            <v>1</v>
          </cell>
          <cell r="AI17">
            <v>29</v>
          </cell>
          <cell r="AJ17">
            <v>176</v>
          </cell>
          <cell r="AL17">
            <v>0</v>
          </cell>
          <cell r="AM17">
            <v>45</v>
          </cell>
          <cell r="AN17">
            <v>449</v>
          </cell>
          <cell r="AO17">
            <v>0</v>
          </cell>
          <cell r="AP17">
            <v>8</v>
          </cell>
          <cell r="AQ17">
            <v>86</v>
          </cell>
          <cell r="AS17">
            <v>0</v>
          </cell>
          <cell r="AT17">
            <v>6</v>
          </cell>
          <cell r="AU17">
            <v>44</v>
          </cell>
        </row>
        <row r="18">
          <cell r="A18" t="str">
            <v>December 98</v>
          </cell>
          <cell r="B18">
            <v>36130</v>
          </cell>
          <cell r="C18">
            <v>16</v>
          </cell>
          <cell r="D18">
            <v>171</v>
          </cell>
          <cell r="E18">
            <v>620</v>
          </cell>
          <cell r="G18">
            <v>1</v>
          </cell>
          <cell r="H18">
            <v>31</v>
          </cell>
          <cell r="I18">
            <v>206</v>
          </cell>
          <cell r="K18">
            <v>1</v>
          </cell>
          <cell r="L18">
            <v>69</v>
          </cell>
          <cell r="M18">
            <v>438</v>
          </cell>
          <cell r="O18">
            <v>3</v>
          </cell>
          <cell r="P18">
            <v>194</v>
          </cell>
          <cell r="Q18">
            <v>1785</v>
          </cell>
          <cell r="R18">
            <v>1</v>
          </cell>
          <cell r="S18">
            <v>45</v>
          </cell>
          <cell r="T18">
            <v>304</v>
          </cell>
          <cell r="V18">
            <v>0</v>
          </cell>
          <cell r="W18">
            <v>62</v>
          </cell>
          <cell r="X18">
            <v>281</v>
          </cell>
          <cell r="Z18">
            <v>5</v>
          </cell>
          <cell r="AA18">
            <v>46</v>
          </cell>
          <cell r="AB18">
            <v>116</v>
          </cell>
          <cell r="AD18">
            <v>1</v>
          </cell>
          <cell r="AE18">
            <v>6</v>
          </cell>
          <cell r="AF18">
            <v>42</v>
          </cell>
          <cell r="AH18">
            <v>0</v>
          </cell>
          <cell r="AI18">
            <v>22</v>
          </cell>
          <cell r="AJ18">
            <v>135</v>
          </cell>
          <cell r="AL18">
            <v>1</v>
          </cell>
          <cell r="AM18">
            <v>45</v>
          </cell>
          <cell r="AN18">
            <v>462</v>
          </cell>
          <cell r="AO18">
            <v>0</v>
          </cell>
          <cell r="AP18">
            <v>18</v>
          </cell>
          <cell r="AQ18">
            <v>85</v>
          </cell>
          <cell r="AS18">
            <v>0</v>
          </cell>
          <cell r="AT18">
            <v>12</v>
          </cell>
          <cell r="AU18">
            <v>44</v>
          </cell>
        </row>
        <row r="19">
          <cell r="A19" t="str">
            <v>January 99</v>
          </cell>
          <cell r="B19">
            <v>36161</v>
          </cell>
          <cell r="C19">
            <v>15</v>
          </cell>
          <cell r="D19">
            <v>143</v>
          </cell>
          <cell r="E19">
            <v>606</v>
          </cell>
          <cell r="G19">
            <v>1</v>
          </cell>
          <cell r="H19">
            <v>35</v>
          </cell>
          <cell r="I19">
            <v>230</v>
          </cell>
          <cell r="K19">
            <v>4</v>
          </cell>
          <cell r="L19">
            <v>64</v>
          </cell>
          <cell r="M19">
            <v>463</v>
          </cell>
          <cell r="O19">
            <v>5</v>
          </cell>
          <cell r="P19">
            <v>195</v>
          </cell>
          <cell r="Q19">
            <v>1552</v>
          </cell>
          <cell r="R19">
            <v>1</v>
          </cell>
          <cell r="S19">
            <v>25</v>
          </cell>
          <cell r="T19">
            <v>247</v>
          </cell>
          <cell r="V19">
            <v>1</v>
          </cell>
          <cell r="W19">
            <v>48</v>
          </cell>
          <cell r="X19">
            <v>289</v>
          </cell>
          <cell r="Z19">
            <v>7</v>
          </cell>
          <cell r="AA19">
            <v>30</v>
          </cell>
          <cell r="AB19">
            <v>123</v>
          </cell>
          <cell r="AD19">
            <v>1</v>
          </cell>
          <cell r="AE19">
            <v>8</v>
          </cell>
          <cell r="AF19">
            <v>61</v>
          </cell>
          <cell r="AH19">
            <v>3</v>
          </cell>
          <cell r="AI19">
            <v>24</v>
          </cell>
          <cell r="AJ19">
            <v>139</v>
          </cell>
          <cell r="AL19">
            <v>2</v>
          </cell>
          <cell r="AM19">
            <v>47</v>
          </cell>
          <cell r="AN19">
            <v>415</v>
          </cell>
          <cell r="AO19">
            <v>1</v>
          </cell>
          <cell r="AP19">
            <v>9</v>
          </cell>
          <cell r="AQ19">
            <v>87</v>
          </cell>
          <cell r="AS19">
            <v>1</v>
          </cell>
          <cell r="AT19">
            <v>13</v>
          </cell>
          <cell r="AU19">
            <v>54</v>
          </cell>
        </row>
        <row r="20">
          <cell r="A20" t="str">
            <v>February 99</v>
          </cell>
          <cell r="B20">
            <v>36192</v>
          </cell>
          <cell r="C20">
            <v>12</v>
          </cell>
          <cell r="D20">
            <v>145</v>
          </cell>
          <cell r="E20">
            <v>553</v>
          </cell>
          <cell r="G20">
            <v>0</v>
          </cell>
          <cell r="H20">
            <v>26</v>
          </cell>
          <cell r="I20">
            <v>208</v>
          </cell>
          <cell r="K20">
            <v>3</v>
          </cell>
          <cell r="L20">
            <v>75</v>
          </cell>
          <cell r="M20">
            <v>375</v>
          </cell>
          <cell r="O20">
            <v>5</v>
          </cell>
          <cell r="P20">
            <v>194</v>
          </cell>
          <cell r="Q20">
            <v>1472</v>
          </cell>
          <cell r="R20">
            <v>0</v>
          </cell>
          <cell r="S20">
            <v>32</v>
          </cell>
          <cell r="T20">
            <v>266</v>
          </cell>
          <cell r="V20">
            <v>2</v>
          </cell>
          <cell r="W20">
            <v>44</v>
          </cell>
          <cell r="X20">
            <v>282</v>
          </cell>
          <cell r="Z20">
            <v>3</v>
          </cell>
          <cell r="AA20">
            <v>30</v>
          </cell>
          <cell r="AB20">
            <v>118</v>
          </cell>
          <cell r="AD20">
            <v>0</v>
          </cell>
          <cell r="AE20">
            <v>6</v>
          </cell>
          <cell r="AF20">
            <v>52</v>
          </cell>
          <cell r="AH20">
            <v>1</v>
          </cell>
          <cell r="AI20">
            <v>16</v>
          </cell>
          <cell r="AJ20">
            <v>118</v>
          </cell>
          <cell r="AL20">
            <v>1</v>
          </cell>
          <cell r="AM20">
            <v>64</v>
          </cell>
          <cell r="AN20">
            <v>375</v>
          </cell>
          <cell r="AO20">
            <v>0</v>
          </cell>
          <cell r="AP20">
            <v>9</v>
          </cell>
          <cell r="AQ20">
            <v>93</v>
          </cell>
          <cell r="AS20">
            <v>0</v>
          </cell>
          <cell r="AT20">
            <v>8</v>
          </cell>
          <cell r="AU20">
            <v>41</v>
          </cell>
        </row>
        <row r="21">
          <cell r="A21" t="str">
            <v>March 99</v>
          </cell>
          <cell r="B21">
            <v>36220</v>
          </cell>
          <cell r="C21">
            <v>14</v>
          </cell>
          <cell r="D21">
            <v>174</v>
          </cell>
          <cell r="E21">
            <v>628</v>
          </cell>
          <cell r="G21">
            <v>1</v>
          </cell>
          <cell r="H21">
            <v>28</v>
          </cell>
          <cell r="I21">
            <v>269</v>
          </cell>
          <cell r="K21">
            <v>2</v>
          </cell>
          <cell r="L21">
            <v>90</v>
          </cell>
          <cell r="M21">
            <v>545</v>
          </cell>
          <cell r="O21">
            <v>3</v>
          </cell>
          <cell r="P21">
            <v>168</v>
          </cell>
          <cell r="Q21">
            <v>1623</v>
          </cell>
          <cell r="R21">
            <v>1</v>
          </cell>
          <cell r="S21">
            <v>23</v>
          </cell>
          <cell r="T21">
            <v>272</v>
          </cell>
          <cell r="V21">
            <v>1</v>
          </cell>
          <cell r="W21">
            <v>84</v>
          </cell>
          <cell r="X21">
            <v>337</v>
          </cell>
          <cell r="Z21">
            <v>3</v>
          </cell>
          <cell r="AA21">
            <v>36</v>
          </cell>
          <cell r="AB21">
            <v>118</v>
          </cell>
          <cell r="AD21">
            <v>0</v>
          </cell>
          <cell r="AE21">
            <v>9</v>
          </cell>
          <cell r="AF21">
            <v>76</v>
          </cell>
          <cell r="AH21">
            <v>1</v>
          </cell>
          <cell r="AI21">
            <v>36</v>
          </cell>
          <cell r="AJ21">
            <v>183</v>
          </cell>
          <cell r="AL21">
            <v>1</v>
          </cell>
          <cell r="AM21">
            <v>44</v>
          </cell>
          <cell r="AN21">
            <v>452</v>
          </cell>
          <cell r="AO21">
            <v>0</v>
          </cell>
          <cell r="AP21">
            <v>4</v>
          </cell>
          <cell r="AQ21">
            <v>78</v>
          </cell>
          <cell r="AS21">
            <v>0</v>
          </cell>
          <cell r="AT21">
            <v>14</v>
          </cell>
          <cell r="AU21">
            <v>54</v>
          </cell>
        </row>
        <row r="22">
          <cell r="A22" t="str">
            <v>April 99</v>
          </cell>
          <cell r="B22">
            <v>36251</v>
          </cell>
          <cell r="C22">
            <v>6</v>
          </cell>
          <cell r="D22">
            <v>128</v>
          </cell>
          <cell r="E22">
            <v>594</v>
          </cell>
          <cell r="G22">
            <v>1</v>
          </cell>
          <cell r="H22">
            <v>37</v>
          </cell>
          <cell r="I22">
            <v>284</v>
          </cell>
          <cell r="K22">
            <v>7</v>
          </cell>
          <cell r="L22">
            <v>55</v>
          </cell>
          <cell r="M22">
            <v>487</v>
          </cell>
          <cell r="O22">
            <v>5</v>
          </cell>
          <cell r="P22">
            <v>175</v>
          </cell>
          <cell r="Q22">
            <v>1650</v>
          </cell>
          <cell r="R22">
            <v>0</v>
          </cell>
          <cell r="S22">
            <v>31</v>
          </cell>
          <cell r="T22">
            <v>279</v>
          </cell>
          <cell r="V22">
            <v>0</v>
          </cell>
          <cell r="W22">
            <v>54</v>
          </cell>
          <cell r="X22">
            <v>364</v>
          </cell>
          <cell r="Z22">
            <v>1</v>
          </cell>
          <cell r="AA22">
            <v>32</v>
          </cell>
          <cell r="AB22">
            <v>107</v>
          </cell>
          <cell r="AD22">
            <v>1</v>
          </cell>
          <cell r="AE22">
            <v>10</v>
          </cell>
          <cell r="AF22">
            <v>60</v>
          </cell>
          <cell r="AH22">
            <v>1</v>
          </cell>
          <cell r="AI22">
            <v>21</v>
          </cell>
          <cell r="AJ22">
            <v>171</v>
          </cell>
          <cell r="AL22">
            <v>1</v>
          </cell>
          <cell r="AM22">
            <v>54</v>
          </cell>
          <cell r="AN22">
            <v>427</v>
          </cell>
          <cell r="AO22">
            <v>0</v>
          </cell>
          <cell r="AP22">
            <v>10</v>
          </cell>
          <cell r="AQ22">
            <v>52</v>
          </cell>
          <cell r="AS22">
            <v>0</v>
          </cell>
          <cell r="AT22">
            <v>17</v>
          </cell>
          <cell r="AU22">
            <v>63</v>
          </cell>
        </row>
        <row r="23">
          <cell r="A23" t="str">
            <v>May 99</v>
          </cell>
          <cell r="B23">
            <v>36281</v>
          </cell>
          <cell r="C23">
            <v>12</v>
          </cell>
          <cell r="D23">
            <v>108</v>
          </cell>
          <cell r="E23">
            <v>591</v>
          </cell>
          <cell r="G23">
            <v>0</v>
          </cell>
          <cell r="H23">
            <v>43</v>
          </cell>
          <cell r="I23">
            <v>373</v>
          </cell>
          <cell r="K23">
            <v>9</v>
          </cell>
          <cell r="L23">
            <v>80</v>
          </cell>
          <cell r="M23">
            <v>494</v>
          </cell>
          <cell r="O23">
            <v>9</v>
          </cell>
          <cell r="P23">
            <v>184</v>
          </cell>
          <cell r="Q23">
            <v>1477</v>
          </cell>
          <cell r="R23">
            <v>0</v>
          </cell>
          <cell r="S23">
            <v>44</v>
          </cell>
          <cell r="T23">
            <v>322</v>
          </cell>
          <cell r="V23">
            <v>1</v>
          </cell>
          <cell r="W23">
            <v>87</v>
          </cell>
          <cell r="X23">
            <v>396</v>
          </cell>
          <cell r="Z23">
            <v>4</v>
          </cell>
          <cell r="AA23">
            <v>20</v>
          </cell>
          <cell r="AB23">
            <v>115</v>
          </cell>
          <cell r="AD23">
            <v>0</v>
          </cell>
          <cell r="AE23">
            <v>3</v>
          </cell>
          <cell r="AF23">
            <v>82</v>
          </cell>
          <cell r="AH23">
            <v>4</v>
          </cell>
          <cell r="AI23">
            <v>27</v>
          </cell>
          <cell r="AJ23">
            <v>155</v>
          </cell>
          <cell r="AL23">
            <v>0</v>
          </cell>
          <cell r="AM23">
            <v>42</v>
          </cell>
          <cell r="AN23">
            <v>405</v>
          </cell>
          <cell r="AO23">
            <v>0</v>
          </cell>
          <cell r="AP23">
            <v>20</v>
          </cell>
          <cell r="AQ23">
            <v>101</v>
          </cell>
          <cell r="AS23">
            <v>1</v>
          </cell>
          <cell r="AT23">
            <v>12</v>
          </cell>
          <cell r="AU23">
            <v>67</v>
          </cell>
        </row>
        <row r="24">
          <cell r="A24" t="str">
            <v>June 99</v>
          </cell>
          <cell r="B24">
            <v>36312</v>
          </cell>
          <cell r="C24">
            <v>13</v>
          </cell>
          <cell r="D24">
            <v>138</v>
          </cell>
          <cell r="E24">
            <v>626</v>
          </cell>
          <cell r="G24">
            <v>2</v>
          </cell>
          <cell r="H24">
            <v>52</v>
          </cell>
          <cell r="I24">
            <v>393</v>
          </cell>
          <cell r="K24">
            <v>3</v>
          </cell>
          <cell r="L24">
            <v>85</v>
          </cell>
          <cell r="M24">
            <v>560</v>
          </cell>
          <cell r="O24">
            <v>2</v>
          </cell>
          <cell r="P24">
            <v>157</v>
          </cell>
          <cell r="Q24">
            <v>1641</v>
          </cell>
          <cell r="R24">
            <v>0</v>
          </cell>
          <cell r="S24">
            <v>44</v>
          </cell>
          <cell r="T24">
            <v>282</v>
          </cell>
          <cell r="V24">
            <v>1</v>
          </cell>
          <cell r="W24">
            <v>60</v>
          </cell>
          <cell r="X24">
            <v>428</v>
          </cell>
          <cell r="Z24">
            <v>3</v>
          </cell>
          <cell r="AA24">
            <v>26</v>
          </cell>
          <cell r="AB24">
            <v>127</v>
          </cell>
          <cell r="AD24">
            <v>1</v>
          </cell>
          <cell r="AE24">
            <v>12</v>
          </cell>
          <cell r="AF24">
            <v>96</v>
          </cell>
          <cell r="AH24">
            <v>1</v>
          </cell>
          <cell r="AI24">
            <v>33</v>
          </cell>
          <cell r="AJ24">
            <v>190</v>
          </cell>
          <cell r="AL24">
            <v>1</v>
          </cell>
          <cell r="AM24">
            <v>40</v>
          </cell>
          <cell r="AN24">
            <v>456</v>
          </cell>
          <cell r="AO24">
            <v>0</v>
          </cell>
          <cell r="AP24">
            <v>11</v>
          </cell>
          <cell r="AQ24">
            <v>73</v>
          </cell>
          <cell r="AS24">
            <v>0</v>
          </cell>
          <cell r="AT24">
            <v>3</v>
          </cell>
          <cell r="AU24">
            <v>62</v>
          </cell>
        </row>
        <row r="25">
          <cell r="A25" t="str">
            <v>July 99</v>
          </cell>
          <cell r="B25">
            <v>36342</v>
          </cell>
          <cell r="C25">
            <v>7</v>
          </cell>
          <cell r="D25">
            <v>153</v>
          </cell>
          <cell r="E25">
            <v>637</v>
          </cell>
          <cell r="G25">
            <v>0</v>
          </cell>
          <cell r="H25">
            <v>72</v>
          </cell>
          <cell r="I25">
            <v>495</v>
          </cell>
          <cell r="K25">
            <v>4</v>
          </cell>
          <cell r="L25">
            <v>104</v>
          </cell>
          <cell r="M25">
            <v>580</v>
          </cell>
          <cell r="O25">
            <v>2</v>
          </cell>
          <cell r="P25">
            <v>159</v>
          </cell>
          <cell r="Q25">
            <v>1362</v>
          </cell>
          <cell r="R25">
            <v>1</v>
          </cell>
          <cell r="S25">
            <v>31</v>
          </cell>
          <cell r="T25">
            <v>310</v>
          </cell>
          <cell r="V25">
            <v>1</v>
          </cell>
          <cell r="W25">
            <v>85</v>
          </cell>
          <cell r="X25">
            <v>417</v>
          </cell>
          <cell r="Z25">
            <v>2</v>
          </cell>
          <cell r="AA25">
            <v>32</v>
          </cell>
          <cell r="AB25">
            <v>115</v>
          </cell>
          <cell r="AD25">
            <v>0</v>
          </cell>
          <cell r="AE25">
            <v>20</v>
          </cell>
          <cell r="AF25">
            <v>136</v>
          </cell>
          <cell r="AH25">
            <v>2</v>
          </cell>
          <cell r="AI25">
            <v>31</v>
          </cell>
          <cell r="AJ25">
            <v>206</v>
          </cell>
          <cell r="AL25">
            <v>1</v>
          </cell>
          <cell r="AM25">
            <v>41</v>
          </cell>
          <cell r="AN25">
            <v>391</v>
          </cell>
          <cell r="AO25">
            <v>1</v>
          </cell>
          <cell r="AP25">
            <v>10</v>
          </cell>
          <cell r="AQ25">
            <v>110</v>
          </cell>
          <cell r="AS25">
            <v>0</v>
          </cell>
          <cell r="AT25">
            <v>16</v>
          </cell>
          <cell r="AU25">
            <v>59</v>
          </cell>
        </row>
        <row r="26">
          <cell r="A26" t="str">
            <v>August 99</v>
          </cell>
          <cell r="B26">
            <v>36373</v>
          </cell>
          <cell r="C26">
            <v>13</v>
          </cell>
          <cell r="D26">
            <v>127</v>
          </cell>
          <cell r="E26">
            <v>514</v>
          </cell>
          <cell r="G26">
            <v>1</v>
          </cell>
          <cell r="H26">
            <v>58</v>
          </cell>
          <cell r="I26">
            <v>325</v>
          </cell>
          <cell r="K26">
            <v>6</v>
          </cell>
          <cell r="L26">
            <v>74</v>
          </cell>
          <cell r="M26">
            <v>474</v>
          </cell>
          <cell r="O26">
            <v>5</v>
          </cell>
          <cell r="P26">
            <v>149</v>
          </cell>
          <cell r="Q26">
            <v>1534</v>
          </cell>
          <cell r="R26">
            <v>2</v>
          </cell>
          <cell r="S26">
            <v>32</v>
          </cell>
          <cell r="T26">
            <v>325</v>
          </cell>
          <cell r="V26">
            <v>2</v>
          </cell>
          <cell r="W26">
            <v>46</v>
          </cell>
          <cell r="X26">
            <v>387</v>
          </cell>
          <cell r="Z26">
            <v>5</v>
          </cell>
          <cell r="AA26">
            <v>31</v>
          </cell>
          <cell r="AB26">
            <v>92</v>
          </cell>
          <cell r="AD26">
            <v>1</v>
          </cell>
          <cell r="AE26">
            <v>15</v>
          </cell>
          <cell r="AF26">
            <v>79</v>
          </cell>
          <cell r="AH26">
            <v>2</v>
          </cell>
          <cell r="AI26">
            <v>24</v>
          </cell>
          <cell r="AJ26">
            <v>163</v>
          </cell>
          <cell r="AL26">
            <v>2</v>
          </cell>
          <cell r="AM26">
            <v>47</v>
          </cell>
          <cell r="AN26">
            <v>473</v>
          </cell>
          <cell r="AO26">
            <v>0</v>
          </cell>
          <cell r="AP26">
            <v>6</v>
          </cell>
          <cell r="AQ26">
            <v>116</v>
          </cell>
          <cell r="AS26">
            <v>0</v>
          </cell>
          <cell r="AT26">
            <v>7</v>
          </cell>
          <cell r="AU26">
            <v>66</v>
          </cell>
        </row>
        <row r="27">
          <cell r="A27" t="str">
            <v>September 99</v>
          </cell>
          <cell r="B27">
            <v>36404</v>
          </cell>
          <cell r="C27">
            <v>9</v>
          </cell>
          <cell r="D27">
            <v>154</v>
          </cell>
          <cell r="E27">
            <v>561</v>
          </cell>
          <cell r="G27">
            <v>3</v>
          </cell>
          <cell r="H27">
            <v>48</v>
          </cell>
          <cell r="I27">
            <v>340</v>
          </cell>
          <cell r="K27">
            <v>3</v>
          </cell>
          <cell r="L27">
            <v>105</v>
          </cell>
          <cell r="M27">
            <v>553</v>
          </cell>
          <cell r="O27">
            <v>4</v>
          </cell>
          <cell r="P27">
            <v>169</v>
          </cell>
          <cell r="Q27">
            <v>1622</v>
          </cell>
          <cell r="R27">
            <v>0</v>
          </cell>
          <cell r="S27">
            <v>40</v>
          </cell>
          <cell r="T27">
            <v>302</v>
          </cell>
          <cell r="V27">
            <v>0</v>
          </cell>
          <cell r="W27">
            <v>60</v>
          </cell>
          <cell r="X27">
            <v>339</v>
          </cell>
          <cell r="Z27">
            <v>3</v>
          </cell>
          <cell r="AA27">
            <v>29</v>
          </cell>
          <cell r="AB27">
            <v>101</v>
          </cell>
          <cell r="AD27">
            <v>2</v>
          </cell>
          <cell r="AE27">
            <v>15</v>
          </cell>
          <cell r="AF27">
            <v>77</v>
          </cell>
          <cell r="AH27">
            <v>1</v>
          </cell>
          <cell r="AI27">
            <v>40</v>
          </cell>
          <cell r="AJ27">
            <v>195</v>
          </cell>
          <cell r="AL27">
            <v>0</v>
          </cell>
          <cell r="AM27">
            <v>47</v>
          </cell>
          <cell r="AN27">
            <v>449</v>
          </cell>
          <cell r="AO27">
            <v>0</v>
          </cell>
          <cell r="AP27">
            <v>8</v>
          </cell>
          <cell r="AQ27">
            <v>84</v>
          </cell>
          <cell r="AS27">
            <v>0</v>
          </cell>
          <cell r="AT27">
            <v>8</v>
          </cell>
          <cell r="AU27">
            <v>48</v>
          </cell>
        </row>
        <row r="28">
          <cell r="A28" t="str">
            <v>October 99</v>
          </cell>
          <cell r="B28">
            <v>36434</v>
          </cell>
          <cell r="C28">
            <v>12</v>
          </cell>
          <cell r="D28">
            <v>151</v>
          </cell>
          <cell r="E28">
            <v>589</v>
          </cell>
          <cell r="G28">
            <v>1</v>
          </cell>
          <cell r="H28">
            <v>25</v>
          </cell>
          <cell r="I28">
            <v>301</v>
          </cell>
          <cell r="K28">
            <v>4</v>
          </cell>
          <cell r="L28">
            <v>107</v>
          </cell>
          <cell r="M28">
            <v>618</v>
          </cell>
          <cell r="O28">
            <v>4</v>
          </cell>
          <cell r="P28">
            <v>166</v>
          </cell>
          <cell r="Q28">
            <v>1778</v>
          </cell>
          <cell r="R28">
            <v>2</v>
          </cell>
          <cell r="S28">
            <v>22</v>
          </cell>
          <cell r="T28">
            <v>354</v>
          </cell>
          <cell r="V28">
            <v>3</v>
          </cell>
          <cell r="W28">
            <v>65</v>
          </cell>
          <cell r="X28">
            <v>340</v>
          </cell>
          <cell r="Z28">
            <v>1</v>
          </cell>
          <cell r="AA28">
            <v>31</v>
          </cell>
          <cell r="AB28">
            <v>115</v>
          </cell>
          <cell r="AD28">
            <v>0</v>
          </cell>
          <cell r="AE28">
            <v>6</v>
          </cell>
          <cell r="AF28">
            <v>82</v>
          </cell>
          <cell r="AH28">
            <v>2</v>
          </cell>
          <cell r="AI28">
            <v>37</v>
          </cell>
          <cell r="AJ28">
            <v>214</v>
          </cell>
          <cell r="AL28">
            <v>0</v>
          </cell>
          <cell r="AM28">
            <v>32</v>
          </cell>
          <cell r="AN28">
            <v>517</v>
          </cell>
          <cell r="AO28">
            <v>2</v>
          </cell>
          <cell r="AP28">
            <v>6</v>
          </cell>
          <cell r="AQ28">
            <v>111</v>
          </cell>
          <cell r="AS28">
            <v>0</v>
          </cell>
          <cell r="AT28">
            <v>11</v>
          </cell>
          <cell r="AU28">
            <v>66</v>
          </cell>
        </row>
        <row r="29">
          <cell r="A29" t="str">
            <v>November 99</v>
          </cell>
          <cell r="B29">
            <v>36465</v>
          </cell>
          <cell r="C29">
            <v>12</v>
          </cell>
          <cell r="D29">
            <v>148</v>
          </cell>
          <cell r="E29">
            <v>627</v>
          </cell>
          <cell r="G29">
            <v>0</v>
          </cell>
          <cell r="H29">
            <v>35</v>
          </cell>
          <cell r="I29">
            <v>286</v>
          </cell>
          <cell r="K29">
            <v>3</v>
          </cell>
          <cell r="L29">
            <v>99</v>
          </cell>
          <cell r="M29">
            <v>638</v>
          </cell>
          <cell r="O29">
            <v>4</v>
          </cell>
          <cell r="P29">
            <v>168</v>
          </cell>
          <cell r="Q29">
            <v>1688</v>
          </cell>
          <cell r="R29">
            <v>3</v>
          </cell>
          <cell r="S29">
            <v>28</v>
          </cell>
          <cell r="T29">
            <v>307</v>
          </cell>
          <cell r="V29">
            <v>1</v>
          </cell>
          <cell r="W29">
            <v>64</v>
          </cell>
          <cell r="X29">
            <v>282</v>
          </cell>
          <cell r="Z29">
            <v>2</v>
          </cell>
          <cell r="AA29">
            <v>25</v>
          </cell>
          <cell r="AB29">
            <v>138</v>
          </cell>
          <cell r="AD29">
            <v>0</v>
          </cell>
          <cell r="AE29">
            <v>9</v>
          </cell>
          <cell r="AF29">
            <v>72</v>
          </cell>
          <cell r="AH29">
            <v>0</v>
          </cell>
          <cell r="AI29">
            <v>31</v>
          </cell>
          <cell r="AJ29">
            <v>214</v>
          </cell>
          <cell r="AL29">
            <v>3</v>
          </cell>
          <cell r="AM29">
            <v>46</v>
          </cell>
          <cell r="AN29">
            <v>471</v>
          </cell>
          <cell r="AO29">
            <v>1</v>
          </cell>
          <cell r="AP29">
            <v>10</v>
          </cell>
          <cell r="AQ29">
            <v>100</v>
          </cell>
          <cell r="AS29">
            <v>0</v>
          </cell>
          <cell r="AT29">
            <v>5</v>
          </cell>
          <cell r="AU29">
            <v>44</v>
          </cell>
        </row>
        <row r="30">
          <cell r="A30" t="str">
            <v>December 99</v>
          </cell>
          <cell r="B30">
            <v>36495</v>
          </cell>
          <cell r="C30">
            <v>9</v>
          </cell>
          <cell r="D30">
            <v>159</v>
          </cell>
          <cell r="E30">
            <v>613</v>
          </cell>
          <cell r="G30">
            <v>0</v>
          </cell>
          <cell r="H30">
            <v>23</v>
          </cell>
          <cell r="I30">
            <v>178</v>
          </cell>
          <cell r="K30">
            <v>3</v>
          </cell>
          <cell r="L30">
            <v>74</v>
          </cell>
          <cell r="M30">
            <v>448</v>
          </cell>
          <cell r="O30">
            <v>8</v>
          </cell>
          <cell r="P30">
            <v>189</v>
          </cell>
          <cell r="Q30">
            <v>1841</v>
          </cell>
          <cell r="R30">
            <v>1</v>
          </cell>
          <cell r="S30">
            <v>31</v>
          </cell>
          <cell r="T30">
            <v>295</v>
          </cell>
          <cell r="V30">
            <v>1</v>
          </cell>
          <cell r="W30">
            <v>54</v>
          </cell>
          <cell r="X30">
            <v>300</v>
          </cell>
          <cell r="Z30">
            <v>4</v>
          </cell>
          <cell r="AA30">
            <v>41</v>
          </cell>
          <cell r="AB30">
            <v>112</v>
          </cell>
          <cell r="AD30">
            <v>0</v>
          </cell>
          <cell r="AE30">
            <v>6</v>
          </cell>
          <cell r="AF30">
            <v>40</v>
          </cell>
          <cell r="AH30">
            <v>1</v>
          </cell>
          <cell r="AI30">
            <v>18</v>
          </cell>
          <cell r="AJ30">
            <v>127</v>
          </cell>
          <cell r="AL30">
            <v>1</v>
          </cell>
          <cell r="AM30">
            <v>52</v>
          </cell>
          <cell r="AN30">
            <v>458</v>
          </cell>
          <cell r="AO30">
            <v>1</v>
          </cell>
          <cell r="AP30">
            <v>7</v>
          </cell>
          <cell r="AQ30">
            <v>92</v>
          </cell>
          <cell r="AS30">
            <v>0</v>
          </cell>
          <cell r="AT30">
            <v>9</v>
          </cell>
          <cell r="AU30">
            <v>48</v>
          </cell>
        </row>
        <row r="31">
          <cell r="A31" t="str">
            <v>January 00</v>
          </cell>
          <cell r="B31">
            <v>36526</v>
          </cell>
          <cell r="C31">
            <v>13</v>
          </cell>
          <cell r="D31">
            <v>154</v>
          </cell>
          <cell r="E31">
            <v>533</v>
          </cell>
          <cell r="G31">
            <v>2</v>
          </cell>
          <cell r="H31">
            <v>32</v>
          </cell>
          <cell r="I31">
            <v>191</v>
          </cell>
          <cell r="K31">
            <v>3</v>
          </cell>
          <cell r="L31">
            <v>82</v>
          </cell>
          <cell r="M31">
            <v>497</v>
          </cell>
          <cell r="O31">
            <v>6</v>
          </cell>
          <cell r="P31">
            <v>163</v>
          </cell>
          <cell r="Q31">
            <v>1611</v>
          </cell>
          <cell r="R31">
            <v>0</v>
          </cell>
          <cell r="S31">
            <v>28</v>
          </cell>
          <cell r="T31">
            <v>257</v>
          </cell>
          <cell r="V31">
            <v>0</v>
          </cell>
          <cell r="W31">
            <v>43</v>
          </cell>
          <cell r="X31">
            <v>236</v>
          </cell>
          <cell r="Z31">
            <v>4</v>
          </cell>
          <cell r="AA31">
            <v>28</v>
          </cell>
          <cell r="AB31">
            <v>110</v>
          </cell>
          <cell r="AD31">
            <v>1</v>
          </cell>
          <cell r="AE31">
            <v>11</v>
          </cell>
          <cell r="AF31">
            <v>48</v>
          </cell>
          <cell r="AH31">
            <v>0</v>
          </cell>
          <cell r="AI31">
            <v>25</v>
          </cell>
          <cell r="AJ31">
            <v>160</v>
          </cell>
          <cell r="AL31">
            <v>3</v>
          </cell>
          <cell r="AM31">
            <v>44</v>
          </cell>
          <cell r="AN31">
            <v>432</v>
          </cell>
          <cell r="AO31">
            <v>0</v>
          </cell>
          <cell r="AP31">
            <v>9</v>
          </cell>
          <cell r="AQ31">
            <v>79</v>
          </cell>
          <cell r="AS31">
            <v>0</v>
          </cell>
          <cell r="AT31">
            <v>8</v>
          </cell>
          <cell r="AU31">
            <v>46</v>
          </cell>
        </row>
        <row r="32">
          <cell r="A32" t="str">
            <v>February 00</v>
          </cell>
          <cell r="B32">
            <v>36557</v>
          </cell>
          <cell r="C32">
            <v>11</v>
          </cell>
          <cell r="D32">
            <v>150</v>
          </cell>
          <cell r="E32">
            <v>549</v>
          </cell>
          <cell r="G32">
            <v>1</v>
          </cell>
          <cell r="H32">
            <v>24</v>
          </cell>
          <cell r="I32">
            <v>192</v>
          </cell>
          <cell r="K32">
            <v>3</v>
          </cell>
          <cell r="L32">
            <v>77</v>
          </cell>
          <cell r="M32">
            <v>473</v>
          </cell>
          <cell r="O32">
            <v>7</v>
          </cell>
          <cell r="P32">
            <v>189</v>
          </cell>
          <cell r="Q32">
            <v>1448</v>
          </cell>
          <cell r="R32">
            <v>0</v>
          </cell>
          <cell r="S32">
            <v>19</v>
          </cell>
          <cell r="T32">
            <v>276</v>
          </cell>
          <cell r="V32">
            <v>1</v>
          </cell>
          <cell r="W32">
            <v>42</v>
          </cell>
          <cell r="X32">
            <v>267</v>
          </cell>
          <cell r="Z32">
            <v>5</v>
          </cell>
          <cell r="AA32">
            <v>37</v>
          </cell>
          <cell r="AB32">
            <v>123</v>
          </cell>
          <cell r="AD32">
            <v>0</v>
          </cell>
          <cell r="AE32">
            <v>1</v>
          </cell>
          <cell r="AF32">
            <v>60</v>
          </cell>
          <cell r="AH32">
            <v>0</v>
          </cell>
          <cell r="AI32">
            <v>24</v>
          </cell>
          <cell r="AJ32">
            <v>151</v>
          </cell>
          <cell r="AL32">
            <v>1</v>
          </cell>
          <cell r="AM32">
            <v>49</v>
          </cell>
          <cell r="AN32">
            <v>387</v>
          </cell>
          <cell r="AO32">
            <v>0</v>
          </cell>
          <cell r="AP32">
            <v>7</v>
          </cell>
          <cell r="AQ32">
            <v>104</v>
          </cell>
          <cell r="AS32">
            <v>0</v>
          </cell>
          <cell r="AT32">
            <v>11</v>
          </cell>
          <cell r="AU32">
            <v>52</v>
          </cell>
        </row>
        <row r="33">
          <cell r="A33" t="str">
            <v>March 00</v>
          </cell>
          <cell r="B33">
            <v>36586</v>
          </cell>
          <cell r="C33">
            <v>12</v>
          </cell>
          <cell r="D33">
            <v>158</v>
          </cell>
          <cell r="E33">
            <v>634</v>
          </cell>
          <cell r="G33">
            <v>1</v>
          </cell>
          <cell r="H33">
            <v>30</v>
          </cell>
          <cell r="I33">
            <v>249</v>
          </cell>
          <cell r="K33">
            <v>7</v>
          </cell>
          <cell r="L33">
            <v>98</v>
          </cell>
          <cell r="M33">
            <v>541</v>
          </cell>
          <cell r="O33">
            <v>9</v>
          </cell>
          <cell r="P33">
            <v>174</v>
          </cell>
          <cell r="Q33">
            <v>1505</v>
          </cell>
          <cell r="R33">
            <v>0</v>
          </cell>
          <cell r="S33">
            <v>31</v>
          </cell>
          <cell r="T33">
            <v>376</v>
          </cell>
          <cell r="V33">
            <v>0</v>
          </cell>
          <cell r="W33">
            <v>63</v>
          </cell>
          <cell r="X33">
            <v>339</v>
          </cell>
          <cell r="Z33">
            <v>3</v>
          </cell>
          <cell r="AA33">
            <v>36</v>
          </cell>
          <cell r="AB33">
            <v>123</v>
          </cell>
          <cell r="AD33">
            <v>0</v>
          </cell>
          <cell r="AE33">
            <v>10</v>
          </cell>
          <cell r="AF33">
            <v>62</v>
          </cell>
          <cell r="AH33">
            <v>1</v>
          </cell>
          <cell r="AI33">
            <v>36</v>
          </cell>
          <cell r="AJ33">
            <v>191</v>
          </cell>
          <cell r="AL33">
            <v>7</v>
          </cell>
          <cell r="AM33">
            <v>57</v>
          </cell>
          <cell r="AN33">
            <v>451</v>
          </cell>
          <cell r="AO33">
            <v>0</v>
          </cell>
          <cell r="AP33">
            <v>5</v>
          </cell>
          <cell r="AQ33">
            <v>125</v>
          </cell>
          <cell r="AS33">
            <v>0</v>
          </cell>
          <cell r="AT33">
            <v>10</v>
          </cell>
          <cell r="AU33">
            <v>59</v>
          </cell>
        </row>
        <row r="34">
          <cell r="A34" t="str">
            <v>April 00</v>
          </cell>
          <cell r="B34">
            <v>36617</v>
          </cell>
          <cell r="C34">
            <v>13</v>
          </cell>
          <cell r="D34">
            <v>157</v>
          </cell>
          <cell r="E34">
            <v>527</v>
          </cell>
          <cell r="G34">
            <v>0</v>
          </cell>
          <cell r="H34">
            <v>29</v>
          </cell>
          <cell r="I34">
            <v>230</v>
          </cell>
          <cell r="K34">
            <v>3</v>
          </cell>
          <cell r="L34">
            <v>72</v>
          </cell>
          <cell r="M34">
            <v>434</v>
          </cell>
          <cell r="O34">
            <v>10</v>
          </cell>
          <cell r="P34">
            <v>200</v>
          </cell>
          <cell r="Q34">
            <v>1770</v>
          </cell>
          <cell r="R34">
            <v>0</v>
          </cell>
          <cell r="S34">
            <v>41</v>
          </cell>
          <cell r="T34">
            <v>291</v>
          </cell>
          <cell r="V34">
            <v>1</v>
          </cell>
          <cell r="W34">
            <v>53</v>
          </cell>
          <cell r="X34">
            <v>349</v>
          </cell>
          <cell r="Z34">
            <v>4</v>
          </cell>
          <cell r="AA34">
            <v>37</v>
          </cell>
          <cell r="AB34">
            <v>99</v>
          </cell>
          <cell r="AD34">
            <v>0</v>
          </cell>
          <cell r="AE34">
            <v>5</v>
          </cell>
          <cell r="AF34">
            <v>61</v>
          </cell>
          <cell r="AH34">
            <v>0</v>
          </cell>
          <cell r="AI34">
            <v>16</v>
          </cell>
          <cell r="AJ34">
            <v>132</v>
          </cell>
          <cell r="AL34">
            <v>3</v>
          </cell>
          <cell r="AM34">
            <v>49</v>
          </cell>
          <cell r="AN34">
            <v>509</v>
          </cell>
          <cell r="AO34">
            <v>0</v>
          </cell>
          <cell r="AP34">
            <v>14</v>
          </cell>
          <cell r="AQ34">
            <v>88</v>
          </cell>
          <cell r="AS34">
            <v>0</v>
          </cell>
          <cell r="AT34">
            <v>8</v>
          </cell>
          <cell r="AU34">
            <v>63</v>
          </cell>
        </row>
        <row r="35">
          <cell r="A35" t="str">
            <v>May 00</v>
          </cell>
          <cell r="B35">
            <v>36647</v>
          </cell>
          <cell r="C35">
            <v>4</v>
          </cell>
          <cell r="D35">
            <v>164</v>
          </cell>
          <cell r="E35">
            <v>606</v>
          </cell>
          <cell r="G35">
            <v>2</v>
          </cell>
          <cell r="H35">
            <v>42</v>
          </cell>
          <cell r="I35">
            <v>296</v>
          </cell>
          <cell r="K35">
            <v>2</v>
          </cell>
          <cell r="L35">
            <v>110</v>
          </cell>
          <cell r="M35">
            <v>579</v>
          </cell>
          <cell r="O35">
            <v>4</v>
          </cell>
          <cell r="P35">
            <v>227</v>
          </cell>
          <cell r="Q35">
            <v>1766</v>
          </cell>
          <cell r="R35">
            <v>1</v>
          </cell>
          <cell r="S35">
            <v>29</v>
          </cell>
          <cell r="T35">
            <v>287</v>
          </cell>
          <cell r="V35">
            <v>1</v>
          </cell>
          <cell r="W35">
            <v>82</v>
          </cell>
          <cell r="X35">
            <v>402</v>
          </cell>
          <cell r="Z35">
            <v>0</v>
          </cell>
          <cell r="AA35">
            <v>37</v>
          </cell>
          <cell r="AB35">
            <v>126</v>
          </cell>
          <cell r="AD35">
            <v>1</v>
          </cell>
          <cell r="AE35">
            <v>13</v>
          </cell>
          <cell r="AF35">
            <v>64</v>
          </cell>
          <cell r="AH35">
            <v>2</v>
          </cell>
          <cell r="AI35">
            <v>35</v>
          </cell>
          <cell r="AJ35">
            <v>177</v>
          </cell>
          <cell r="AL35">
            <v>2</v>
          </cell>
          <cell r="AM35">
            <v>62</v>
          </cell>
          <cell r="AN35">
            <v>482</v>
          </cell>
          <cell r="AO35">
            <v>1</v>
          </cell>
          <cell r="AP35">
            <v>8</v>
          </cell>
          <cell r="AQ35">
            <v>92</v>
          </cell>
          <cell r="AS35">
            <v>0</v>
          </cell>
          <cell r="AT35">
            <v>10</v>
          </cell>
          <cell r="AU35">
            <v>55</v>
          </cell>
        </row>
        <row r="36">
          <cell r="A36" t="str">
            <v>June 00</v>
          </cell>
          <cell r="B36">
            <v>36678</v>
          </cell>
          <cell r="C36">
            <v>17</v>
          </cell>
          <cell r="D36">
            <v>115</v>
          </cell>
          <cell r="E36">
            <v>545</v>
          </cell>
          <cell r="G36">
            <v>2</v>
          </cell>
          <cell r="H36">
            <v>41</v>
          </cell>
          <cell r="I36">
            <v>341</v>
          </cell>
          <cell r="K36">
            <v>4</v>
          </cell>
          <cell r="L36">
            <v>87</v>
          </cell>
          <cell r="M36">
            <v>549</v>
          </cell>
          <cell r="O36">
            <v>2</v>
          </cell>
          <cell r="P36">
            <v>159</v>
          </cell>
          <cell r="Q36">
            <v>1490</v>
          </cell>
          <cell r="R36">
            <v>0</v>
          </cell>
          <cell r="S36">
            <v>23</v>
          </cell>
          <cell r="T36">
            <v>304</v>
          </cell>
          <cell r="V36">
            <v>4</v>
          </cell>
          <cell r="W36">
            <v>65</v>
          </cell>
          <cell r="X36">
            <v>352</v>
          </cell>
          <cell r="Z36">
            <v>5</v>
          </cell>
          <cell r="AA36">
            <v>27</v>
          </cell>
          <cell r="AB36">
            <v>124</v>
          </cell>
          <cell r="AD36">
            <v>1</v>
          </cell>
          <cell r="AE36">
            <v>13</v>
          </cell>
          <cell r="AF36">
            <v>96</v>
          </cell>
          <cell r="AH36">
            <v>2</v>
          </cell>
          <cell r="AI36">
            <v>36</v>
          </cell>
          <cell r="AJ36">
            <v>175</v>
          </cell>
          <cell r="AL36">
            <v>1</v>
          </cell>
          <cell r="AM36">
            <v>38</v>
          </cell>
          <cell r="AN36">
            <v>425</v>
          </cell>
          <cell r="AO36">
            <v>0</v>
          </cell>
          <cell r="AP36">
            <v>5</v>
          </cell>
          <cell r="AQ36">
            <v>88</v>
          </cell>
          <cell r="AS36">
            <v>1</v>
          </cell>
          <cell r="AT36">
            <v>9</v>
          </cell>
          <cell r="AU36">
            <v>59</v>
          </cell>
        </row>
        <row r="37">
          <cell r="A37" t="str">
            <v>July 00</v>
          </cell>
          <cell r="B37">
            <v>36708</v>
          </cell>
          <cell r="C37">
            <v>9</v>
          </cell>
          <cell r="D37">
            <v>136</v>
          </cell>
          <cell r="E37">
            <v>617</v>
          </cell>
          <cell r="G37">
            <v>0</v>
          </cell>
          <cell r="H37">
            <v>52</v>
          </cell>
          <cell r="I37">
            <v>323</v>
          </cell>
          <cell r="K37">
            <v>8</v>
          </cell>
          <cell r="L37">
            <v>106</v>
          </cell>
          <cell r="M37">
            <v>551</v>
          </cell>
          <cell r="O37">
            <v>1</v>
          </cell>
          <cell r="P37">
            <v>160</v>
          </cell>
          <cell r="Q37">
            <v>1562</v>
          </cell>
          <cell r="R37">
            <v>2</v>
          </cell>
          <cell r="S37">
            <v>35</v>
          </cell>
          <cell r="T37">
            <v>341</v>
          </cell>
          <cell r="V37">
            <v>3</v>
          </cell>
          <cell r="W37">
            <v>80</v>
          </cell>
          <cell r="X37">
            <v>390</v>
          </cell>
          <cell r="Z37">
            <v>1</v>
          </cell>
          <cell r="AA37">
            <v>33</v>
          </cell>
          <cell r="AB37">
            <v>121</v>
          </cell>
          <cell r="AD37">
            <v>0</v>
          </cell>
          <cell r="AE37">
            <v>14</v>
          </cell>
          <cell r="AF37">
            <v>68</v>
          </cell>
          <cell r="AH37">
            <v>3</v>
          </cell>
          <cell r="AI37">
            <v>32</v>
          </cell>
          <cell r="AJ37">
            <v>184</v>
          </cell>
          <cell r="AL37">
            <v>1</v>
          </cell>
          <cell r="AM37">
            <v>44</v>
          </cell>
          <cell r="AN37">
            <v>510</v>
          </cell>
          <cell r="AO37">
            <v>1</v>
          </cell>
          <cell r="AP37">
            <v>10</v>
          </cell>
          <cell r="AQ37">
            <v>88</v>
          </cell>
          <cell r="AS37">
            <v>1</v>
          </cell>
          <cell r="AT37">
            <v>15</v>
          </cell>
          <cell r="AU37">
            <v>73</v>
          </cell>
        </row>
        <row r="38">
          <cell r="A38" t="str">
            <v>August 00</v>
          </cell>
          <cell r="B38">
            <v>36739</v>
          </cell>
          <cell r="C38">
            <v>11</v>
          </cell>
          <cell r="D38">
            <v>116</v>
          </cell>
          <cell r="E38">
            <v>469</v>
          </cell>
          <cell r="G38">
            <v>3</v>
          </cell>
          <cell r="H38">
            <v>42</v>
          </cell>
          <cell r="I38">
            <v>304</v>
          </cell>
          <cell r="K38">
            <v>6</v>
          </cell>
          <cell r="L38">
            <v>93</v>
          </cell>
          <cell r="M38">
            <v>557</v>
          </cell>
          <cell r="O38">
            <v>1</v>
          </cell>
          <cell r="P38">
            <v>161</v>
          </cell>
          <cell r="Q38">
            <v>1635</v>
          </cell>
          <cell r="R38">
            <v>0</v>
          </cell>
          <cell r="S38">
            <v>43</v>
          </cell>
          <cell r="T38">
            <v>329</v>
          </cell>
          <cell r="V38">
            <v>5</v>
          </cell>
          <cell r="W38">
            <v>64</v>
          </cell>
          <cell r="X38">
            <v>289</v>
          </cell>
          <cell r="Z38">
            <v>1</v>
          </cell>
          <cell r="AA38">
            <v>21</v>
          </cell>
          <cell r="AB38">
            <v>84</v>
          </cell>
          <cell r="AD38">
            <v>3</v>
          </cell>
          <cell r="AE38">
            <v>13</v>
          </cell>
          <cell r="AF38">
            <v>76</v>
          </cell>
          <cell r="AH38">
            <v>2</v>
          </cell>
          <cell r="AI38">
            <v>27</v>
          </cell>
          <cell r="AJ38">
            <v>191</v>
          </cell>
          <cell r="AL38">
            <v>1</v>
          </cell>
          <cell r="AM38">
            <v>43</v>
          </cell>
          <cell r="AN38">
            <v>522</v>
          </cell>
          <cell r="AO38">
            <v>0</v>
          </cell>
          <cell r="AP38">
            <v>9</v>
          </cell>
          <cell r="AQ38">
            <v>86</v>
          </cell>
          <cell r="AS38">
            <v>0</v>
          </cell>
          <cell r="AT38">
            <v>5</v>
          </cell>
          <cell r="AU38">
            <v>41</v>
          </cell>
        </row>
        <row r="39">
          <cell r="A39" t="str">
            <v>September 00</v>
          </cell>
          <cell r="B39">
            <v>36770</v>
          </cell>
          <cell r="C39">
            <v>10</v>
          </cell>
          <cell r="D39">
            <v>129</v>
          </cell>
          <cell r="E39">
            <v>534</v>
          </cell>
          <cell r="G39">
            <v>0</v>
          </cell>
          <cell r="H39">
            <v>44</v>
          </cell>
          <cell r="I39">
            <v>299</v>
          </cell>
          <cell r="K39">
            <v>2</v>
          </cell>
          <cell r="L39">
            <v>111</v>
          </cell>
          <cell r="M39">
            <v>596</v>
          </cell>
          <cell r="O39">
            <v>9</v>
          </cell>
          <cell r="P39">
            <v>198</v>
          </cell>
          <cell r="Q39">
            <v>1635</v>
          </cell>
          <cell r="R39">
            <v>0</v>
          </cell>
          <cell r="S39">
            <v>34</v>
          </cell>
          <cell r="T39">
            <v>331</v>
          </cell>
          <cell r="V39">
            <v>0</v>
          </cell>
          <cell r="W39">
            <v>64</v>
          </cell>
          <cell r="X39">
            <v>315</v>
          </cell>
          <cell r="Z39">
            <v>3</v>
          </cell>
          <cell r="AA39">
            <v>23</v>
          </cell>
          <cell r="AB39">
            <v>95</v>
          </cell>
          <cell r="AD39">
            <v>0</v>
          </cell>
          <cell r="AE39">
            <v>15</v>
          </cell>
          <cell r="AF39">
            <v>64</v>
          </cell>
          <cell r="AH39">
            <v>0</v>
          </cell>
          <cell r="AI39">
            <v>32</v>
          </cell>
          <cell r="AJ39">
            <v>186</v>
          </cell>
          <cell r="AL39">
            <v>1</v>
          </cell>
          <cell r="AM39">
            <v>44</v>
          </cell>
          <cell r="AN39">
            <v>443</v>
          </cell>
          <cell r="AO39">
            <v>0</v>
          </cell>
          <cell r="AP39">
            <v>9</v>
          </cell>
          <cell r="AQ39">
            <v>112</v>
          </cell>
          <cell r="AS39">
            <v>0</v>
          </cell>
          <cell r="AT39">
            <v>8</v>
          </cell>
          <cell r="AU39">
            <v>54</v>
          </cell>
        </row>
        <row r="40">
          <cell r="A40" t="str">
            <v>October 00</v>
          </cell>
          <cell r="B40">
            <v>36800</v>
          </cell>
          <cell r="C40">
            <v>12</v>
          </cell>
          <cell r="D40">
            <v>142</v>
          </cell>
          <cell r="E40">
            <v>598</v>
          </cell>
          <cell r="G40">
            <v>1</v>
          </cell>
          <cell r="H40">
            <v>34</v>
          </cell>
          <cell r="I40">
            <v>267</v>
          </cell>
          <cell r="K40">
            <v>2</v>
          </cell>
          <cell r="L40">
            <v>99</v>
          </cell>
          <cell r="M40">
            <v>631</v>
          </cell>
          <cell r="O40">
            <v>9</v>
          </cell>
          <cell r="P40">
            <v>182</v>
          </cell>
          <cell r="Q40">
            <v>1733</v>
          </cell>
          <cell r="R40">
            <v>2</v>
          </cell>
          <cell r="S40">
            <v>37</v>
          </cell>
          <cell r="T40">
            <v>353</v>
          </cell>
          <cell r="V40">
            <v>1</v>
          </cell>
          <cell r="W40">
            <v>51</v>
          </cell>
          <cell r="X40">
            <v>366</v>
          </cell>
          <cell r="Z40">
            <v>5</v>
          </cell>
          <cell r="AA40">
            <v>37</v>
          </cell>
          <cell r="AB40">
            <v>132</v>
          </cell>
          <cell r="AD40">
            <v>0</v>
          </cell>
          <cell r="AE40">
            <v>5</v>
          </cell>
          <cell r="AF40">
            <v>79</v>
          </cell>
          <cell r="AH40">
            <v>0</v>
          </cell>
          <cell r="AI40">
            <v>33</v>
          </cell>
          <cell r="AJ40">
            <v>208</v>
          </cell>
          <cell r="AL40">
            <v>4</v>
          </cell>
          <cell r="AM40">
            <v>53</v>
          </cell>
          <cell r="AN40">
            <v>501</v>
          </cell>
          <cell r="AO40">
            <v>2</v>
          </cell>
          <cell r="AP40">
            <v>12</v>
          </cell>
          <cell r="AQ40">
            <v>133</v>
          </cell>
          <cell r="AS40">
            <v>0</v>
          </cell>
          <cell r="AT40">
            <v>8</v>
          </cell>
          <cell r="AU40">
            <v>98</v>
          </cell>
        </row>
        <row r="41">
          <cell r="A41" t="str">
            <v>November 00</v>
          </cell>
          <cell r="B41">
            <v>36831</v>
          </cell>
          <cell r="C41">
            <v>17</v>
          </cell>
          <cell r="D41">
            <v>162</v>
          </cell>
          <cell r="E41">
            <v>640</v>
          </cell>
          <cell r="G41">
            <v>2</v>
          </cell>
          <cell r="H41">
            <v>25</v>
          </cell>
          <cell r="I41">
            <v>233</v>
          </cell>
          <cell r="K41">
            <v>9</v>
          </cell>
          <cell r="L41">
            <v>122</v>
          </cell>
          <cell r="M41">
            <v>620</v>
          </cell>
          <cell r="O41">
            <v>5</v>
          </cell>
          <cell r="P41">
            <v>172</v>
          </cell>
          <cell r="Q41">
            <v>1744</v>
          </cell>
          <cell r="R41">
            <v>0</v>
          </cell>
          <cell r="S41">
            <v>23</v>
          </cell>
          <cell r="T41">
            <v>302</v>
          </cell>
          <cell r="V41">
            <v>1</v>
          </cell>
          <cell r="W41">
            <v>57</v>
          </cell>
          <cell r="X41">
            <v>306</v>
          </cell>
          <cell r="Z41">
            <v>4</v>
          </cell>
          <cell r="AA41">
            <v>38</v>
          </cell>
          <cell r="AB41">
            <v>140</v>
          </cell>
          <cell r="AD41">
            <v>1</v>
          </cell>
          <cell r="AE41">
            <v>7</v>
          </cell>
          <cell r="AF41">
            <v>52</v>
          </cell>
          <cell r="AH41">
            <v>5</v>
          </cell>
          <cell r="AI41">
            <v>38</v>
          </cell>
          <cell r="AJ41">
            <v>201</v>
          </cell>
          <cell r="AL41">
            <v>1</v>
          </cell>
          <cell r="AM41">
            <v>58</v>
          </cell>
          <cell r="AN41">
            <v>512</v>
          </cell>
          <cell r="AO41">
            <v>0</v>
          </cell>
          <cell r="AP41">
            <v>8</v>
          </cell>
          <cell r="AQ41">
            <v>92</v>
          </cell>
          <cell r="AS41">
            <v>0</v>
          </cell>
          <cell r="AT41">
            <v>13</v>
          </cell>
          <cell r="AU41">
            <v>59</v>
          </cell>
        </row>
        <row r="42">
          <cell r="A42" t="str">
            <v>December 00</v>
          </cell>
          <cell r="B42">
            <v>36861</v>
          </cell>
          <cell r="C42">
            <v>11</v>
          </cell>
          <cell r="D42">
            <v>147</v>
          </cell>
          <cell r="E42">
            <v>501</v>
          </cell>
          <cell r="G42">
            <v>0</v>
          </cell>
          <cell r="H42">
            <v>13</v>
          </cell>
          <cell r="I42">
            <v>159</v>
          </cell>
          <cell r="K42">
            <v>6</v>
          </cell>
          <cell r="L42">
            <v>83</v>
          </cell>
          <cell r="M42">
            <v>479</v>
          </cell>
          <cell r="O42">
            <v>6</v>
          </cell>
          <cell r="P42">
            <v>196</v>
          </cell>
          <cell r="Q42">
            <v>1823</v>
          </cell>
          <cell r="R42">
            <v>1</v>
          </cell>
          <cell r="S42">
            <v>31</v>
          </cell>
          <cell r="T42">
            <v>257</v>
          </cell>
          <cell r="V42">
            <v>1</v>
          </cell>
          <cell r="W42">
            <v>46</v>
          </cell>
          <cell r="X42">
            <v>246</v>
          </cell>
          <cell r="Z42">
            <v>4</v>
          </cell>
          <cell r="AA42">
            <v>33</v>
          </cell>
          <cell r="AB42">
            <v>107</v>
          </cell>
          <cell r="AD42">
            <v>0</v>
          </cell>
          <cell r="AE42">
            <v>1</v>
          </cell>
          <cell r="AF42">
            <v>30</v>
          </cell>
          <cell r="AH42">
            <v>2</v>
          </cell>
          <cell r="AI42">
            <v>23</v>
          </cell>
          <cell r="AJ42">
            <v>153</v>
          </cell>
          <cell r="AL42">
            <v>1</v>
          </cell>
          <cell r="AM42">
            <v>53</v>
          </cell>
          <cell r="AN42">
            <v>513</v>
          </cell>
          <cell r="AO42">
            <v>0</v>
          </cell>
          <cell r="AP42">
            <v>10</v>
          </cell>
          <cell r="AQ42">
            <v>62</v>
          </cell>
          <cell r="AS42">
            <v>0</v>
          </cell>
          <cell r="AT42">
            <v>8</v>
          </cell>
          <cell r="AU42">
            <v>51</v>
          </cell>
        </row>
        <row r="43">
          <cell r="A43" t="str">
            <v>January 01</v>
          </cell>
          <cell r="B43">
            <v>36892</v>
          </cell>
          <cell r="C43">
            <v>17</v>
          </cell>
          <cell r="D43">
            <v>123</v>
          </cell>
          <cell r="E43">
            <v>583</v>
          </cell>
          <cell r="G43">
            <v>1</v>
          </cell>
          <cell r="H43">
            <v>29</v>
          </cell>
          <cell r="I43">
            <v>194</v>
          </cell>
          <cell r="K43">
            <v>5</v>
          </cell>
          <cell r="L43">
            <v>89</v>
          </cell>
          <cell r="M43">
            <v>538</v>
          </cell>
          <cell r="O43">
            <v>8</v>
          </cell>
          <cell r="P43">
            <v>189</v>
          </cell>
          <cell r="Q43">
            <v>1718</v>
          </cell>
          <cell r="R43">
            <v>1</v>
          </cell>
          <cell r="S43">
            <v>40</v>
          </cell>
          <cell r="T43">
            <v>275</v>
          </cell>
          <cell r="V43">
            <v>1</v>
          </cell>
          <cell r="W43">
            <v>46</v>
          </cell>
          <cell r="X43">
            <v>253</v>
          </cell>
          <cell r="Z43">
            <v>1</v>
          </cell>
          <cell r="AA43">
            <v>27</v>
          </cell>
          <cell r="AB43">
            <v>144</v>
          </cell>
          <cell r="AD43">
            <v>0</v>
          </cell>
          <cell r="AE43">
            <v>11</v>
          </cell>
          <cell r="AF43">
            <v>50</v>
          </cell>
          <cell r="AH43">
            <v>2</v>
          </cell>
          <cell r="AI43">
            <v>32</v>
          </cell>
          <cell r="AJ43">
            <v>187</v>
          </cell>
          <cell r="AL43">
            <v>4</v>
          </cell>
          <cell r="AM43">
            <v>57</v>
          </cell>
          <cell r="AN43">
            <v>505</v>
          </cell>
          <cell r="AO43">
            <v>0</v>
          </cell>
          <cell r="AP43">
            <v>6</v>
          </cell>
          <cell r="AQ43">
            <v>85</v>
          </cell>
          <cell r="AS43">
            <v>0</v>
          </cell>
          <cell r="AT43">
            <v>8</v>
          </cell>
          <cell r="AU43">
            <v>51</v>
          </cell>
        </row>
        <row r="44">
          <cell r="A44" t="str">
            <v>February 01</v>
          </cell>
          <cell r="B44">
            <v>36923</v>
          </cell>
          <cell r="C44">
            <v>13</v>
          </cell>
          <cell r="D44">
            <v>143</v>
          </cell>
          <cell r="E44">
            <v>466</v>
          </cell>
          <cell r="G44">
            <v>2</v>
          </cell>
          <cell r="H44">
            <v>32</v>
          </cell>
          <cell r="I44">
            <v>176</v>
          </cell>
          <cell r="K44">
            <v>5</v>
          </cell>
          <cell r="L44">
            <v>101</v>
          </cell>
          <cell r="M44">
            <v>525</v>
          </cell>
          <cell r="O44">
            <v>4</v>
          </cell>
          <cell r="P44">
            <v>149</v>
          </cell>
          <cell r="Q44">
            <v>1454</v>
          </cell>
          <cell r="R44">
            <v>2</v>
          </cell>
          <cell r="S44">
            <v>30</v>
          </cell>
          <cell r="T44">
            <v>324</v>
          </cell>
          <cell r="V44">
            <v>3</v>
          </cell>
          <cell r="W44">
            <v>63</v>
          </cell>
          <cell r="X44">
            <v>239</v>
          </cell>
          <cell r="Z44">
            <v>5</v>
          </cell>
          <cell r="AA44">
            <v>34</v>
          </cell>
          <cell r="AB44">
            <v>108</v>
          </cell>
          <cell r="AD44">
            <v>0</v>
          </cell>
          <cell r="AE44">
            <v>11</v>
          </cell>
          <cell r="AF44">
            <v>44</v>
          </cell>
          <cell r="AH44">
            <v>2</v>
          </cell>
          <cell r="AI44">
            <v>42</v>
          </cell>
          <cell r="AJ44">
            <v>161</v>
          </cell>
          <cell r="AL44">
            <v>0</v>
          </cell>
          <cell r="AM44">
            <v>41</v>
          </cell>
          <cell r="AN44">
            <v>448</v>
          </cell>
          <cell r="AO44">
            <v>0</v>
          </cell>
          <cell r="AP44">
            <v>10</v>
          </cell>
          <cell r="AQ44">
            <v>95</v>
          </cell>
          <cell r="AS44">
            <v>1</v>
          </cell>
          <cell r="AT44">
            <v>11</v>
          </cell>
          <cell r="AU44">
            <v>36</v>
          </cell>
        </row>
        <row r="45">
          <cell r="A45" t="str">
            <v>March 01</v>
          </cell>
          <cell r="B45">
            <v>36951</v>
          </cell>
          <cell r="C45">
            <v>6</v>
          </cell>
          <cell r="D45">
            <v>143</v>
          </cell>
          <cell r="E45">
            <v>515</v>
          </cell>
          <cell r="G45">
            <v>2</v>
          </cell>
          <cell r="H45">
            <v>25</v>
          </cell>
          <cell r="I45">
            <v>174</v>
          </cell>
          <cell r="K45">
            <v>3</v>
          </cell>
          <cell r="L45">
            <v>85</v>
          </cell>
          <cell r="M45">
            <v>526</v>
          </cell>
          <cell r="O45">
            <v>5</v>
          </cell>
          <cell r="P45">
            <v>191</v>
          </cell>
          <cell r="Q45">
            <v>1586</v>
          </cell>
          <cell r="R45">
            <v>1</v>
          </cell>
          <cell r="S45">
            <v>31</v>
          </cell>
          <cell r="T45">
            <v>283</v>
          </cell>
          <cell r="V45">
            <v>1</v>
          </cell>
          <cell r="W45">
            <v>63</v>
          </cell>
          <cell r="X45">
            <v>270</v>
          </cell>
          <cell r="Z45">
            <v>0</v>
          </cell>
          <cell r="AA45">
            <v>33</v>
          </cell>
          <cell r="AB45">
            <v>92</v>
          </cell>
          <cell r="AD45">
            <v>1</v>
          </cell>
          <cell r="AE45">
            <v>7</v>
          </cell>
          <cell r="AF45">
            <v>35</v>
          </cell>
          <cell r="AH45">
            <v>1</v>
          </cell>
          <cell r="AI45">
            <v>26</v>
          </cell>
          <cell r="AJ45">
            <v>176</v>
          </cell>
          <cell r="AL45">
            <v>3</v>
          </cell>
          <cell r="AM45">
            <v>47</v>
          </cell>
          <cell r="AN45">
            <v>430</v>
          </cell>
          <cell r="AO45">
            <v>0</v>
          </cell>
          <cell r="AP45">
            <v>14</v>
          </cell>
          <cell r="AQ45">
            <v>98</v>
          </cell>
          <cell r="AS45">
            <v>0</v>
          </cell>
          <cell r="AT45">
            <v>9</v>
          </cell>
          <cell r="AU45">
            <v>61</v>
          </cell>
        </row>
        <row r="46">
          <cell r="A46" t="str">
            <v>April 01</v>
          </cell>
          <cell r="B46">
            <v>36982</v>
          </cell>
          <cell r="C46">
            <v>10</v>
          </cell>
          <cell r="D46">
            <v>143</v>
          </cell>
          <cell r="E46">
            <v>470</v>
          </cell>
          <cell r="G46">
            <v>1</v>
          </cell>
          <cell r="H46">
            <v>27</v>
          </cell>
          <cell r="I46">
            <v>198</v>
          </cell>
          <cell r="K46">
            <v>2</v>
          </cell>
          <cell r="L46">
            <v>82</v>
          </cell>
          <cell r="M46">
            <v>488</v>
          </cell>
          <cell r="O46">
            <v>6</v>
          </cell>
          <cell r="P46">
            <v>169</v>
          </cell>
          <cell r="Q46">
            <v>1698</v>
          </cell>
          <cell r="R46">
            <v>0</v>
          </cell>
          <cell r="S46">
            <v>33</v>
          </cell>
          <cell r="T46">
            <v>255</v>
          </cell>
          <cell r="V46">
            <v>1</v>
          </cell>
          <cell r="W46">
            <v>58</v>
          </cell>
          <cell r="X46">
            <v>300</v>
          </cell>
          <cell r="Z46">
            <v>1</v>
          </cell>
          <cell r="AA46">
            <v>29</v>
          </cell>
          <cell r="AB46">
            <v>96</v>
          </cell>
          <cell r="AD46">
            <v>0</v>
          </cell>
          <cell r="AE46">
            <v>12</v>
          </cell>
          <cell r="AF46">
            <v>53</v>
          </cell>
          <cell r="AH46">
            <v>1</v>
          </cell>
          <cell r="AI46">
            <v>23</v>
          </cell>
          <cell r="AJ46">
            <v>158</v>
          </cell>
          <cell r="AL46">
            <v>2</v>
          </cell>
          <cell r="AM46">
            <v>43</v>
          </cell>
          <cell r="AN46">
            <v>516</v>
          </cell>
          <cell r="AO46">
            <v>0</v>
          </cell>
          <cell r="AP46">
            <v>12</v>
          </cell>
          <cell r="AQ46">
            <v>74</v>
          </cell>
          <cell r="AS46">
            <v>0</v>
          </cell>
          <cell r="AT46">
            <v>7</v>
          </cell>
          <cell r="AU46">
            <v>47</v>
          </cell>
        </row>
        <row r="47">
          <cell r="A47" t="str">
            <v>May 01</v>
          </cell>
          <cell r="B47">
            <v>37012</v>
          </cell>
          <cell r="C47">
            <v>7</v>
          </cell>
          <cell r="D47">
            <v>150</v>
          </cell>
          <cell r="E47">
            <v>566</v>
          </cell>
          <cell r="G47">
            <v>5</v>
          </cell>
          <cell r="H47">
            <v>44</v>
          </cell>
          <cell r="I47">
            <v>312</v>
          </cell>
          <cell r="K47">
            <v>4</v>
          </cell>
          <cell r="L47">
            <v>102</v>
          </cell>
          <cell r="M47">
            <v>615</v>
          </cell>
          <cell r="O47">
            <v>3</v>
          </cell>
          <cell r="P47">
            <v>162</v>
          </cell>
          <cell r="Q47">
            <v>1474</v>
          </cell>
          <cell r="R47">
            <v>0</v>
          </cell>
          <cell r="S47">
            <v>34</v>
          </cell>
          <cell r="T47">
            <v>291</v>
          </cell>
          <cell r="V47">
            <v>2</v>
          </cell>
          <cell r="W47">
            <v>66</v>
          </cell>
          <cell r="X47">
            <v>361</v>
          </cell>
          <cell r="Z47">
            <v>3</v>
          </cell>
          <cell r="AA47">
            <v>21</v>
          </cell>
          <cell r="AB47">
            <v>90</v>
          </cell>
          <cell r="AD47">
            <v>1</v>
          </cell>
          <cell r="AE47">
            <v>11</v>
          </cell>
          <cell r="AF47">
            <v>73</v>
          </cell>
          <cell r="AH47">
            <v>2</v>
          </cell>
          <cell r="AI47">
            <v>39</v>
          </cell>
          <cell r="AJ47">
            <v>240</v>
          </cell>
          <cell r="AL47">
            <v>1</v>
          </cell>
          <cell r="AM47">
            <v>34</v>
          </cell>
          <cell r="AN47">
            <v>436</v>
          </cell>
          <cell r="AO47">
            <v>0</v>
          </cell>
          <cell r="AP47">
            <v>11</v>
          </cell>
          <cell r="AQ47">
            <v>77</v>
          </cell>
          <cell r="AS47">
            <v>0</v>
          </cell>
          <cell r="AT47">
            <v>9</v>
          </cell>
          <cell r="AU47">
            <v>51</v>
          </cell>
        </row>
        <row r="48">
          <cell r="A48" t="str">
            <v>June 01</v>
          </cell>
          <cell r="B48">
            <v>37043</v>
          </cell>
          <cell r="C48">
            <v>10</v>
          </cell>
          <cell r="D48">
            <v>128</v>
          </cell>
          <cell r="E48">
            <v>567</v>
          </cell>
          <cell r="G48">
            <v>2</v>
          </cell>
          <cell r="H48">
            <v>41</v>
          </cell>
          <cell r="I48">
            <v>332</v>
          </cell>
          <cell r="K48">
            <v>9</v>
          </cell>
          <cell r="L48">
            <v>93</v>
          </cell>
          <cell r="M48">
            <v>581</v>
          </cell>
          <cell r="O48">
            <v>1</v>
          </cell>
          <cell r="P48">
            <v>165</v>
          </cell>
          <cell r="Q48">
            <v>1510</v>
          </cell>
          <cell r="R48">
            <v>0</v>
          </cell>
          <cell r="S48">
            <v>26</v>
          </cell>
          <cell r="T48">
            <v>303</v>
          </cell>
          <cell r="V48">
            <v>0</v>
          </cell>
          <cell r="W48">
            <v>67</v>
          </cell>
          <cell r="X48">
            <v>398</v>
          </cell>
          <cell r="Z48">
            <v>1</v>
          </cell>
          <cell r="AA48">
            <v>25</v>
          </cell>
          <cell r="AB48">
            <v>101</v>
          </cell>
          <cell r="AD48">
            <v>0</v>
          </cell>
          <cell r="AE48">
            <v>6</v>
          </cell>
          <cell r="AF48">
            <v>88</v>
          </cell>
          <cell r="AH48">
            <v>4</v>
          </cell>
          <cell r="AI48">
            <v>26</v>
          </cell>
          <cell r="AJ48">
            <v>200</v>
          </cell>
          <cell r="AL48">
            <v>0</v>
          </cell>
          <cell r="AM48">
            <v>57</v>
          </cell>
          <cell r="AN48">
            <v>452</v>
          </cell>
          <cell r="AO48">
            <v>0</v>
          </cell>
          <cell r="AP48">
            <v>11</v>
          </cell>
          <cell r="AQ48">
            <v>94</v>
          </cell>
          <cell r="AS48">
            <v>0</v>
          </cell>
          <cell r="AT48">
            <v>8</v>
          </cell>
          <cell r="AU48">
            <v>73</v>
          </cell>
        </row>
        <row r="49">
          <cell r="A49" t="str">
            <v>July 01</v>
          </cell>
          <cell r="B49">
            <v>37073</v>
          </cell>
          <cell r="C49">
            <v>5</v>
          </cell>
          <cell r="D49">
            <v>105</v>
          </cell>
          <cell r="E49">
            <v>579</v>
          </cell>
          <cell r="G49">
            <v>2</v>
          </cell>
          <cell r="H49">
            <v>45</v>
          </cell>
          <cell r="I49">
            <v>309</v>
          </cell>
          <cell r="K49">
            <v>8</v>
          </cell>
          <cell r="L49">
            <v>103</v>
          </cell>
          <cell r="M49">
            <v>557</v>
          </cell>
          <cell r="O49">
            <v>3</v>
          </cell>
          <cell r="P49">
            <v>151</v>
          </cell>
          <cell r="Q49">
            <v>1596</v>
          </cell>
          <cell r="R49">
            <v>2</v>
          </cell>
          <cell r="S49">
            <v>36</v>
          </cell>
          <cell r="T49">
            <v>363</v>
          </cell>
          <cell r="V49">
            <v>1</v>
          </cell>
          <cell r="W49">
            <v>49</v>
          </cell>
          <cell r="X49">
            <v>347</v>
          </cell>
          <cell r="Z49">
            <v>2</v>
          </cell>
          <cell r="AA49">
            <v>30</v>
          </cell>
          <cell r="AB49">
            <v>108</v>
          </cell>
          <cell r="AD49">
            <v>0</v>
          </cell>
          <cell r="AE49">
            <v>15</v>
          </cell>
          <cell r="AF49">
            <v>88</v>
          </cell>
          <cell r="AH49">
            <v>5</v>
          </cell>
          <cell r="AI49">
            <v>30</v>
          </cell>
          <cell r="AJ49">
            <v>174</v>
          </cell>
          <cell r="AL49">
            <v>2</v>
          </cell>
          <cell r="AM49">
            <v>40</v>
          </cell>
          <cell r="AN49">
            <v>476</v>
          </cell>
          <cell r="AO49">
            <v>2</v>
          </cell>
          <cell r="AP49">
            <v>14</v>
          </cell>
          <cell r="AQ49">
            <v>105</v>
          </cell>
          <cell r="AS49">
            <v>0</v>
          </cell>
          <cell r="AT49">
            <v>8</v>
          </cell>
          <cell r="AU49">
            <v>49</v>
          </cell>
        </row>
        <row r="50">
          <cell r="A50" t="str">
            <v>August 01</v>
          </cell>
          <cell r="B50">
            <v>37104</v>
          </cell>
          <cell r="C50">
            <v>7</v>
          </cell>
          <cell r="D50">
            <v>119</v>
          </cell>
          <cell r="E50">
            <v>413</v>
          </cell>
          <cell r="G50">
            <v>0</v>
          </cell>
          <cell r="H50">
            <v>36</v>
          </cell>
          <cell r="I50">
            <v>309</v>
          </cell>
          <cell r="K50">
            <v>8</v>
          </cell>
          <cell r="L50">
            <v>114</v>
          </cell>
          <cell r="M50">
            <v>528</v>
          </cell>
          <cell r="O50">
            <v>6</v>
          </cell>
          <cell r="P50">
            <v>165</v>
          </cell>
          <cell r="Q50">
            <v>1470</v>
          </cell>
          <cell r="R50">
            <v>4</v>
          </cell>
          <cell r="S50">
            <v>40</v>
          </cell>
          <cell r="T50">
            <v>319</v>
          </cell>
          <cell r="V50">
            <v>1</v>
          </cell>
          <cell r="W50">
            <v>62</v>
          </cell>
          <cell r="X50">
            <v>291</v>
          </cell>
          <cell r="Z50">
            <v>2</v>
          </cell>
          <cell r="AA50">
            <v>21</v>
          </cell>
          <cell r="AB50">
            <v>101</v>
          </cell>
          <cell r="AD50">
            <v>0</v>
          </cell>
          <cell r="AE50">
            <v>7</v>
          </cell>
          <cell r="AF50">
            <v>93</v>
          </cell>
          <cell r="AH50">
            <v>2</v>
          </cell>
          <cell r="AI50">
            <v>36</v>
          </cell>
          <cell r="AJ50">
            <v>187</v>
          </cell>
          <cell r="AL50">
            <v>2</v>
          </cell>
          <cell r="AM50">
            <v>46</v>
          </cell>
          <cell r="AN50">
            <v>423</v>
          </cell>
          <cell r="AO50">
            <v>1</v>
          </cell>
          <cell r="AP50">
            <v>12</v>
          </cell>
          <cell r="AQ50">
            <v>106</v>
          </cell>
          <cell r="AS50">
            <v>0</v>
          </cell>
          <cell r="AT50">
            <v>6</v>
          </cell>
          <cell r="AU50">
            <v>61</v>
          </cell>
        </row>
        <row r="51">
          <cell r="A51" t="str">
            <v>September 01</v>
          </cell>
          <cell r="B51">
            <v>37135</v>
          </cell>
          <cell r="C51">
            <v>14</v>
          </cell>
          <cell r="D51">
            <v>140</v>
          </cell>
          <cell r="E51">
            <v>492</v>
          </cell>
          <cell r="G51">
            <v>1</v>
          </cell>
          <cell r="H51">
            <v>33</v>
          </cell>
          <cell r="I51">
            <v>237</v>
          </cell>
          <cell r="K51">
            <v>7</v>
          </cell>
          <cell r="L51">
            <v>113</v>
          </cell>
          <cell r="M51">
            <v>562</v>
          </cell>
          <cell r="O51">
            <v>5</v>
          </cell>
          <cell r="P51">
            <v>160</v>
          </cell>
          <cell r="Q51">
            <v>1558</v>
          </cell>
          <cell r="R51">
            <v>2</v>
          </cell>
          <cell r="S51">
            <v>41</v>
          </cell>
          <cell r="T51">
            <v>291</v>
          </cell>
          <cell r="V51">
            <v>3</v>
          </cell>
          <cell r="W51">
            <v>67</v>
          </cell>
          <cell r="X51">
            <v>289</v>
          </cell>
          <cell r="Z51">
            <v>4</v>
          </cell>
          <cell r="AA51">
            <v>33</v>
          </cell>
          <cell r="AB51">
            <v>107</v>
          </cell>
          <cell r="AD51">
            <v>0</v>
          </cell>
          <cell r="AE51">
            <v>9</v>
          </cell>
          <cell r="AF51">
            <v>67</v>
          </cell>
          <cell r="AH51">
            <v>3</v>
          </cell>
          <cell r="AI51">
            <v>31</v>
          </cell>
          <cell r="AJ51">
            <v>179</v>
          </cell>
          <cell r="AL51">
            <v>1</v>
          </cell>
          <cell r="AM51">
            <v>40</v>
          </cell>
          <cell r="AN51">
            <v>440</v>
          </cell>
          <cell r="AO51">
            <v>1</v>
          </cell>
          <cell r="AP51">
            <v>13</v>
          </cell>
          <cell r="AQ51">
            <v>83</v>
          </cell>
          <cell r="AS51">
            <v>0</v>
          </cell>
          <cell r="AT51">
            <v>14</v>
          </cell>
          <cell r="AU51">
            <v>49</v>
          </cell>
        </row>
        <row r="52">
          <cell r="A52" t="str">
            <v>October 01</v>
          </cell>
          <cell r="B52">
            <v>37165</v>
          </cell>
          <cell r="C52">
            <v>8</v>
          </cell>
          <cell r="D52">
            <v>165</v>
          </cell>
          <cell r="E52">
            <v>575</v>
          </cell>
          <cell r="G52">
            <v>3</v>
          </cell>
          <cell r="H52">
            <v>45</v>
          </cell>
          <cell r="I52">
            <v>263</v>
          </cell>
          <cell r="K52">
            <v>8</v>
          </cell>
          <cell r="L52">
            <v>126</v>
          </cell>
          <cell r="M52">
            <v>625</v>
          </cell>
          <cell r="O52">
            <v>5</v>
          </cell>
          <cell r="P52">
            <v>194</v>
          </cell>
          <cell r="Q52">
            <v>1697</v>
          </cell>
          <cell r="R52">
            <v>0</v>
          </cell>
          <cell r="S52">
            <v>28</v>
          </cell>
          <cell r="T52">
            <v>290</v>
          </cell>
          <cell r="V52">
            <v>2</v>
          </cell>
          <cell r="W52">
            <v>65</v>
          </cell>
          <cell r="X52">
            <v>315</v>
          </cell>
          <cell r="Z52">
            <v>2</v>
          </cell>
          <cell r="AA52">
            <v>39</v>
          </cell>
          <cell r="AB52">
            <v>98</v>
          </cell>
          <cell r="AD52">
            <v>1</v>
          </cell>
          <cell r="AE52">
            <v>10</v>
          </cell>
          <cell r="AF52">
            <v>67</v>
          </cell>
          <cell r="AH52">
            <v>5</v>
          </cell>
          <cell r="AI52">
            <v>43</v>
          </cell>
          <cell r="AJ52">
            <v>189</v>
          </cell>
          <cell r="AL52">
            <v>3</v>
          </cell>
          <cell r="AM52">
            <v>45</v>
          </cell>
          <cell r="AN52">
            <v>469</v>
          </cell>
          <cell r="AO52">
            <v>0</v>
          </cell>
          <cell r="AP52">
            <v>9</v>
          </cell>
          <cell r="AQ52">
            <v>80</v>
          </cell>
          <cell r="AS52">
            <v>0</v>
          </cell>
          <cell r="AT52">
            <v>4</v>
          </cell>
          <cell r="AU52">
            <v>54</v>
          </cell>
        </row>
        <row r="53">
          <cell r="A53" t="str">
            <v>November 01</v>
          </cell>
          <cell r="B53">
            <v>37196</v>
          </cell>
          <cell r="C53">
            <v>12</v>
          </cell>
          <cell r="D53">
            <v>160</v>
          </cell>
          <cell r="E53">
            <v>590</v>
          </cell>
          <cell r="G53">
            <v>1</v>
          </cell>
          <cell r="H53">
            <v>53</v>
          </cell>
          <cell r="I53">
            <v>215</v>
          </cell>
          <cell r="K53">
            <v>7</v>
          </cell>
          <cell r="L53">
            <v>125</v>
          </cell>
          <cell r="M53">
            <v>612</v>
          </cell>
          <cell r="O53">
            <v>8</v>
          </cell>
          <cell r="P53">
            <v>162</v>
          </cell>
          <cell r="Q53">
            <v>1572</v>
          </cell>
          <cell r="R53">
            <v>2</v>
          </cell>
          <cell r="S53">
            <v>30</v>
          </cell>
          <cell r="T53">
            <v>331</v>
          </cell>
          <cell r="V53">
            <v>3</v>
          </cell>
          <cell r="W53">
            <v>50</v>
          </cell>
          <cell r="X53">
            <v>298</v>
          </cell>
          <cell r="Z53">
            <v>5</v>
          </cell>
          <cell r="AA53">
            <v>42</v>
          </cell>
          <cell r="AB53">
            <v>106</v>
          </cell>
          <cell r="AD53">
            <v>0</v>
          </cell>
          <cell r="AE53">
            <v>17</v>
          </cell>
          <cell r="AF53">
            <v>56</v>
          </cell>
          <cell r="AH53">
            <v>2</v>
          </cell>
          <cell r="AI53">
            <v>30</v>
          </cell>
          <cell r="AJ53">
            <v>208</v>
          </cell>
          <cell r="AL53">
            <v>1</v>
          </cell>
          <cell r="AM53">
            <v>58</v>
          </cell>
          <cell r="AN53">
            <v>462</v>
          </cell>
          <cell r="AO53">
            <v>0</v>
          </cell>
          <cell r="AP53">
            <v>8</v>
          </cell>
          <cell r="AQ53">
            <v>82</v>
          </cell>
          <cell r="AS53">
            <v>0</v>
          </cell>
          <cell r="AT53">
            <v>13</v>
          </cell>
          <cell r="AU53">
            <v>55</v>
          </cell>
        </row>
        <row r="54">
          <cell r="A54" t="str">
            <v>December 01</v>
          </cell>
          <cell r="B54">
            <v>37226</v>
          </cell>
          <cell r="C54">
            <v>19</v>
          </cell>
          <cell r="D54">
            <v>157</v>
          </cell>
          <cell r="E54">
            <v>523</v>
          </cell>
          <cell r="G54">
            <v>1</v>
          </cell>
          <cell r="H54">
            <v>34</v>
          </cell>
          <cell r="I54">
            <v>138</v>
          </cell>
          <cell r="K54">
            <v>5</v>
          </cell>
          <cell r="L54">
            <v>82</v>
          </cell>
          <cell r="M54">
            <v>477</v>
          </cell>
          <cell r="O54">
            <v>9</v>
          </cell>
          <cell r="P54">
            <v>206</v>
          </cell>
          <cell r="Q54">
            <v>1636</v>
          </cell>
          <cell r="R54">
            <v>2</v>
          </cell>
          <cell r="S54">
            <v>35</v>
          </cell>
          <cell r="T54">
            <v>269</v>
          </cell>
          <cell r="V54">
            <v>3</v>
          </cell>
          <cell r="W54">
            <v>40</v>
          </cell>
          <cell r="X54">
            <v>251</v>
          </cell>
          <cell r="Z54">
            <v>6</v>
          </cell>
          <cell r="AA54">
            <v>29</v>
          </cell>
          <cell r="AB54">
            <v>86</v>
          </cell>
          <cell r="AD54">
            <v>0</v>
          </cell>
          <cell r="AE54">
            <v>9</v>
          </cell>
          <cell r="AF54">
            <v>37</v>
          </cell>
          <cell r="AH54">
            <v>2</v>
          </cell>
          <cell r="AI54">
            <v>21</v>
          </cell>
          <cell r="AJ54">
            <v>135</v>
          </cell>
          <cell r="AL54">
            <v>6</v>
          </cell>
          <cell r="AM54">
            <v>51</v>
          </cell>
          <cell r="AN54">
            <v>467</v>
          </cell>
          <cell r="AO54">
            <v>1</v>
          </cell>
          <cell r="AP54">
            <v>6</v>
          </cell>
          <cell r="AQ54">
            <v>69</v>
          </cell>
          <cell r="AS54">
            <v>0</v>
          </cell>
          <cell r="AT54">
            <v>5</v>
          </cell>
          <cell r="AU54">
            <v>50</v>
          </cell>
        </row>
        <row r="55">
          <cell r="A55" t="str">
            <v>January 02</v>
          </cell>
          <cell r="B55">
            <v>37257</v>
          </cell>
          <cell r="C55">
            <v>11</v>
          </cell>
          <cell r="D55">
            <v>123</v>
          </cell>
          <cell r="E55">
            <v>418</v>
          </cell>
          <cell r="G55">
            <v>2</v>
          </cell>
          <cell r="H55">
            <v>31</v>
          </cell>
          <cell r="I55">
            <v>163</v>
          </cell>
          <cell r="K55">
            <v>0</v>
          </cell>
          <cell r="L55">
            <v>65</v>
          </cell>
          <cell r="M55">
            <v>386</v>
          </cell>
          <cell r="O55">
            <v>6</v>
          </cell>
          <cell r="P55">
            <v>170</v>
          </cell>
          <cell r="Q55">
            <v>1601</v>
          </cell>
          <cell r="R55">
            <v>0</v>
          </cell>
          <cell r="S55">
            <v>26</v>
          </cell>
          <cell r="T55">
            <v>254</v>
          </cell>
          <cell r="V55">
            <v>0</v>
          </cell>
          <cell r="W55">
            <v>35</v>
          </cell>
          <cell r="X55">
            <v>185</v>
          </cell>
          <cell r="Z55">
            <v>1</v>
          </cell>
          <cell r="AA55">
            <v>26</v>
          </cell>
          <cell r="AB55">
            <v>86</v>
          </cell>
          <cell r="AD55">
            <v>1</v>
          </cell>
          <cell r="AE55">
            <v>11</v>
          </cell>
          <cell r="AF55">
            <v>46</v>
          </cell>
          <cell r="AH55">
            <v>0</v>
          </cell>
          <cell r="AI55">
            <v>11</v>
          </cell>
          <cell r="AJ55">
            <v>133</v>
          </cell>
          <cell r="AL55">
            <v>0</v>
          </cell>
          <cell r="AM55">
            <v>41</v>
          </cell>
          <cell r="AN55">
            <v>472</v>
          </cell>
          <cell r="AO55">
            <v>0</v>
          </cell>
          <cell r="AP55">
            <v>10</v>
          </cell>
          <cell r="AQ55">
            <v>82</v>
          </cell>
          <cell r="AS55">
            <v>0</v>
          </cell>
          <cell r="AT55">
            <v>6</v>
          </cell>
          <cell r="AU55">
            <v>47</v>
          </cell>
        </row>
        <row r="56">
          <cell r="A56" t="str">
            <v>February 02</v>
          </cell>
          <cell r="B56">
            <v>37288</v>
          </cell>
          <cell r="C56">
            <v>6</v>
          </cell>
          <cell r="D56">
            <v>138</v>
          </cell>
          <cell r="E56">
            <v>437</v>
          </cell>
          <cell r="G56">
            <v>0</v>
          </cell>
          <cell r="H56">
            <v>27</v>
          </cell>
          <cell r="I56">
            <v>160</v>
          </cell>
          <cell r="K56">
            <v>2</v>
          </cell>
          <cell r="L56">
            <v>100</v>
          </cell>
          <cell r="M56">
            <v>432</v>
          </cell>
          <cell r="O56">
            <v>6</v>
          </cell>
          <cell r="P56">
            <v>169</v>
          </cell>
          <cell r="Q56">
            <v>1296</v>
          </cell>
          <cell r="R56">
            <v>2</v>
          </cell>
          <cell r="S56">
            <v>40</v>
          </cell>
          <cell r="T56">
            <v>231</v>
          </cell>
          <cell r="V56">
            <v>1</v>
          </cell>
          <cell r="W56">
            <v>43</v>
          </cell>
          <cell r="X56">
            <v>226</v>
          </cell>
          <cell r="Z56">
            <v>4</v>
          </cell>
          <cell r="AA56">
            <v>42</v>
          </cell>
          <cell r="AB56">
            <v>80</v>
          </cell>
          <cell r="AD56">
            <v>0</v>
          </cell>
          <cell r="AE56">
            <v>6</v>
          </cell>
          <cell r="AF56">
            <v>36</v>
          </cell>
          <cell r="AH56">
            <v>1</v>
          </cell>
          <cell r="AI56">
            <v>38</v>
          </cell>
          <cell r="AJ56">
            <v>143</v>
          </cell>
          <cell r="AL56">
            <v>2</v>
          </cell>
          <cell r="AM56">
            <v>51</v>
          </cell>
          <cell r="AN56">
            <v>366</v>
          </cell>
          <cell r="AO56">
            <v>1</v>
          </cell>
          <cell r="AP56">
            <v>9</v>
          </cell>
          <cell r="AQ56">
            <v>62</v>
          </cell>
          <cell r="AS56">
            <v>0</v>
          </cell>
          <cell r="AT56">
            <v>10</v>
          </cell>
          <cell r="AU56">
            <v>39</v>
          </cell>
        </row>
        <row r="57">
          <cell r="A57" t="str">
            <v>March 02</v>
          </cell>
          <cell r="B57">
            <v>37316</v>
          </cell>
          <cell r="C57">
            <v>12</v>
          </cell>
          <cell r="D57">
            <v>143</v>
          </cell>
          <cell r="E57">
            <v>497</v>
          </cell>
          <cell r="G57">
            <v>1</v>
          </cell>
          <cell r="H57">
            <v>26</v>
          </cell>
          <cell r="I57">
            <v>160</v>
          </cell>
          <cell r="K57">
            <v>6</v>
          </cell>
          <cell r="L57">
            <v>79</v>
          </cell>
          <cell r="M57">
            <v>450</v>
          </cell>
          <cell r="O57">
            <v>8</v>
          </cell>
          <cell r="P57">
            <v>136</v>
          </cell>
          <cell r="Q57">
            <v>1382</v>
          </cell>
          <cell r="R57">
            <v>1</v>
          </cell>
          <cell r="S57">
            <v>41</v>
          </cell>
          <cell r="T57">
            <v>292</v>
          </cell>
          <cell r="V57">
            <v>2</v>
          </cell>
          <cell r="W57">
            <v>53</v>
          </cell>
          <cell r="X57">
            <v>243</v>
          </cell>
          <cell r="Z57">
            <v>4</v>
          </cell>
          <cell r="AA57">
            <v>26</v>
          </cell>
          <cell r="AB57">
            <v>97</v>
          </cell>
          <cell r="AD57">
            <v>0</v>
          </cell>
          <cell r="AE57">
            <v>8</v>
          </cell>
          <cell r="AF57">
            <v>36</v>
          </cell>
          <cell r="AH57">
            <v>3</v>
          </cell>
          <cell r="AI57">
            <v>25</v>
          </cell>
          <cell r="AJ57">
            <v>161</v>
          </cell>
          <cell r="AL57">
            <v>5</v>
          </cell>
          <cell r="AM57">
            <v>40</v>
          </cell>
          <cell r="AN57">
            <v>388</v>
          </cell>
          <cell r="AO57">
            <v>1</v>
          </cell>
          <cell r="AP57">
            <v>14</v>
          </cell>
          <cell r="AQ57">
            <v>93</v>
          </cell>
          <cell r="AS57">
            <v>0</v>
          </cell>
          <cell r="AT57">
            <v>6</v>
          </cell>
          <cell r="AU57">
            <v>39</v>
          </cell>
        </row>
        <row r="58">
          <cell r="A58" t="str">
            <v>April 02</v>
          </cell>
          <cell r="B58">
            <v>37347</v>
          </cell>
          <cell r="C58">
            <v>10</v>
          </cell>
          <cell r="D58">
            <v>124</v>
          </cell>
          <cell r="E58">
            <v>430</v>
          </cell>
          <cell r="G58">
            <v>0</v>
          </cell>
          <cell r="H58">
            <v>26</v>
          </cell>
          <cell r="I58">
            <v>233</v>
          </cell>
          <cell r="K58">
            <v>8</v>
          </cell>
          <cell r="L58">
            <v>93</v>
          </cell>
          <cell r="M58">
            <v>505</v>
          </cell>
          <cell r="O58">
            <v>4</v>
          </cell>
          <cell r="P58">
            <v>139</v>
          </cell>
          <cell r="Q58">
            <v>1365</v>
          </cell>
          <cell r="R58">
            <v>1</v>
          </cell>
          <cell r="S58">
            <v>27</v>
          </cell>
          <cell r="T58">
            <v>310</v>
          </cell>
          <cell r="V58">
            <v>0</v>
          </cell>
          <cell r="W58">
            <v>47</v>
          </cell>
          <cell r="X58">
            <v>256</v>
          </cell>
          <cell r="Z58">
            <v>5</v>
          </cell>
          <cell r="AA58">
            <v>27</v>
          </cell>
          <cell r="AB58">
            <v>76</v>
          </cell>
          <cell r="AD58">
            <v>0</v>
          </cell>
          <cell r="AE58">
            <v>9</v>
          </cell>
          <cell r="AF58">
            <v>51</v>
          </cell>
          <cell r="AH58">
            <v>1</v>
          </cell>
          <cell r="AI58">
            <v>35</v>
          </cell>
          <cell r="AJ58">
            <v>193</v>
          </cell>
          <cell r="AL58">
            <v>0</v>
          </cell>
          <cell r="AM58">
            <v>35</v>
          </cell>
          <cell r="AN58">
            <v>391</v>
          </cell>
          <cell r="AO58">
            <v>0</v>
          </cell>
          <cell r="AP58">
            <v>7</v>
          </cell>
          <cell r="AQ58">
            <v>83</v>
          </cell>
          <cell r="AS58">
            <v>0</v>
          </cell>
          <cell r="AT58">
            <v>7</v>
          </cell>
          <cell r="AU58">
            <v>44</v>
          </cell>
        </row>
        <row r="59">
          <cell r="A59" t="str">
            <v>May 02</v>
          </cell>
          <cell r="B59">
            <v>37377</v>
          </cell>
          <cell r="C59">
            <v>7</v>
          </cell>
          <cell r="D59">
            <v>130</v>
          </cell>
          <cell r="E59">
            <v>549</v>
          </cell>
          <cell r="G59">
            <v>2</v>
          </cell>
          <cell r="H59">
            <v>45</v>
          </cell>
          <cell r="I59">
            <v>222</v>
          </cell>
          <cell r="K59">
            <v>9</v>
          </cell>
          <cell r="L59">
            <v>91</v>
          </cell>
          <cell r="M59">
            <v>506</v>
          </cell>
          <cell r="O59">
            <v>4</v>
          </cell>
          <cell r="P59">
            <v>166</v>
          </cell>
          <cell r="Q59">
            <v>1512</v>
          </cell>
          <cell r="R59">
            <v>1</v>
          </cell>
          <cell r="S59">
            <v>32</v>
          </cell>
          <cell r="T59">
            <v>305</v>
          </cell>
          <cell r="V59">
            <v>1</v>
          </cell>
          <cell r="W59">
            <v>64</v>
          </cell>
          <cell r="X59">
            <v>293</v>
          </cell>
          <cell r="Z59">
            <v>1</v>
          </cell>
          <cell r="AA59">
            <v>30</v>
          </cell>
          <cell r="AB59">
            <v>99</v>
          </cell>
          <cell r="AD59">
            <v>0</v>
          </cell>
          <cell r="AE59">
            <v>7</v>
          </cell>
          <cell r="AF59">
            <v>53</v>
          </cell>
          <cell r="AH59">
            <v>1</v>
          </cell>
          <cell r="AI59">
            <v>28</v>
          </cell>
          <cell r="AJ59">
            <v>166</v>
          </cell>
          <cell r="AL59">
            <v>1</v>
          </cell>
          <cell r="AM59">
            <v>39</v>
          </cell>
          <cell r="AN59">
            <v>422</v>
          </cell>
          <cell r="AO59">
            <v>1</v>
          </cell>
          <cell r="AP59">
            <v>14</v>
          </cell>
          <cell r="AQ59">
            <v>89</v>
          </cell>
          <cell r="AS59">
            <v>1</v>
          </cell>
          <cell r="AT59">
            <v>8</v>
          </cell>
          <cell r="AU59">
            <v>38</v>
          </cell>
        </row>
        <row r="60">
          <cell r="A60" t="str">
            <v>June 02</v>
          </cell>
          <cell r="B60">
            <v>37408</v>
          </cell>
          <cell r="C60">
            <v>8</v>
          </cell>
          <cell r="D60">
            <v>114</v>
          </cell>
          <cell r="E60">
            <v>493</v>
          </cell>
          <cell r="G60">
            <v>3</v>
          </cell>
          <cell r="H60">
            <v>31</v>
          </cell>
          <cell r="I60">
            <v>272</v>
          </cell>
          <cell r="K60">
            <v>3</v>
          </cell>
          <cell r="L60">
            <v>93</v>
          </cell>
          <cell r="M60">
            <v>464</v>
          </cell>
          <cell r="O60">
            <v>7</v>
          </cell>
          <cell r="P60">
            <v>177</v>
          </cell>
          <cell r="Q60">
            <v>1308</v>
          </cell>
          <cell r="R60">
            <v>1</v>
          </cell>
          <cell r="S60">
            <v>36</v>
          </cell>
          <cell r="T60">
            <v>278</v>
          </cell>
          <cell r="V60">
            <v>2</v>
          </cell>
          <cell r="W60">
            <v>59</v>
          </cell>
          <cell r="X60">
            <v>297</v>
          </cell>
          <cell r="Z60">
            <v>5</v>
          </cell>
          <cell r="AA60">
            <v>28</v>
          </cell>
          <cell r="AB60">
            <v>80</v>
          </cell>
          <cell r="AD60">
            <v>2</v>
          </cell>
          <cell r="AE60">
            <v>7</v>
          </cell>
          <cell r="AF60">
            <v>63</v>
          </cell>
          <cell r="AH60">
            <v>2</v>
          </cell>
          <cell r="AI60">
            <v>25</v>
          </cell>
          <cell r="AJ60">
            <v>159</v>
          </cell>
          <cell r="AL60">
            <v>1</v>
          </cell>
          <cell r="AM60">
            <v>54</v>
          </cell>
          <cell r="AN60">
            <v>333</v>
          </cell>
          <cell r="AO60">
            <v>0</v>
          </cell>
          <cell r="AP60">
            <v>9</v>
          </cell>
          <cell r="AQ60">
            <v>80</v>
          </cell>
          <cell r="AS60">
            <v>1</v>
          </cell>
          <cell r="AT60">
            <v>10</v>
          </cell>
          <cell r="AU60">
            <v>41</v>
          </cell>
        </row>
        <row r="61">
          <cell r="A61" t="str">
            <v>July 02</v>
          </cell>
          <cell r="B61">
            <v>37438</v>
          </cell>
          <cell r="C61">
            <v>7</v>
          </cell>
          <cell r="D61">
            <v>131</v>
          </cell>
          <cell r="E61">
            <v>467</v>
          </cell>
          <cell r="G61">
            <v>1</v>
          </cell>
          <cell r="H61">
            <v>51</v>
          </cell>
          <cell r="I61">
            <v>274</v>
          </cell>
          <cell r="K61">
            <v>8</v>
          </cell>
          <cell r="L61">
            <v>108</v>
          </cell>
          <cell r="M61">
            <v>524</v>
          </cell>
          <cell r="O61">
            <v>10</v>
          </cell>
          <cell r="P61">
            <v>156</v>
          </cell>
          <cell r="Q61">
            <v>1588</v>
          </cell>
          <cell r="R61">
            <v>1</v>
          </cell>
          <cell r="S61">
            <v>31</v>
          </cell>
          <cell r="T61">
            <v>313</v>
          </cell>
          <cell r="V61">
            <v>2</v>
          </cell>
          <cell r="W61">
            <v>71</v>
          </cell>
          <cell r="X61">
            <v>326</v>
          </cell>
          <cell r="Z61">
            <v>1</v>
          </cell>
          <cell r="AA61">
            <v>36</v>
          </cell>
          <cell r="AB61">
            <v>85</v>
          </cell>
          <cell r="AD61">
            <v>1</v>
          </cell>
          <cell r="AE61">
            <v>15</v>
          </cell>
          <cell r="AF61">
            <v>70</v>
          </cell>
          <cell r="AH61">
            <v>4</v>
          </cell>
          <cell r="AI61">
            <v>33</v>
          </cell>
          <cell r="AJ61">
            <v>176</v>
          </cell>
          <cell r="AL61">
            <v>3</v>
          </cell>
          <cell r="AM61">
            <v>39</v>
          </cell>
          <cell r="AN61">
            <v>474</v>
          </cell>
          <cell r="AO61">
            <v>0</v>
          </cell>
          <cell r="AP61">
            <v>11</v>
          </cell>
          <cell r="AQ61">
            <v>101</v>
          </cell>
          <cell r="AS61">
            <v>0</v>
          </cell>
          <cell r="AT61">
            <v>12</v>
          </cell>
          <cell r="AU61">
            <v>68</v>
          </cell>
        </row>
        <row r="62">
          <cell r="A62" t="str">
            <v>August 02</v>
          </cell>
          <cell r="B62">
            <v>37469</v>
          </cell>
          <cell r="C62">
            <v>12</v>
          </cell>
          <cell r="D62">
            <v>109</v>
          </cell>
          <cell r="E62">
            <v>411</v>
          </cell>
          <cell r="G62">
            <v>3</v>
          </cell>
          <cell r="H62">
            <v>32</v>
          </cell>
          <cell r="I62">
            <v>258</v>
          </cell>
          <cell r="K62">
            <v>8</v>
          </cell>
          <cell r="L62">
            <v>107</v>
          </cell>
          <cell r="M62">
            <v>458</v>
          </cell>
          <cell r="O62">
            <v>6</v>
          </cell>
          <cell r="P62">
            <v>155</v>
          </cell>
          <cell r="Q62">
            <v>1545</v>
          </cell>
          <cell r="R62">
            <v>0</v>
          </cell>
          <cell r="S62">
            <v>24</v>
          </cell>
          <cell r="T62">
            <v>294</v>
          </cell>
          <cell r="V62">
            <v>7</v>
          </cell>
          <cell r="W62">
            <v>50</v>
          </cell>
          <cell r="X62">
            <v>262</v>
          </cell>
          <cell r="Z62">
            <v>6</v>
          </cell>
          <cell r="AA62">
            <v>28</v>
          </cell>
          <cell r="AB62">
            <v>73</v>
          </cell>
          <cell r="AD62">
            <v>1</v>
          </cell>
          <cell r="AE62">
            <v>15</v>
          </cell>
          <cell r="AF62">
            <v>66</v>
          </cell>
          <cell r="AH62">
            <v>2</v>
          </cell>
          <cell r="AI62">
            <v>36</v>
          </cell>
          <cell r="AJ62">
            <v>178</v>
          </cell>
          <cell r="AL62">
            <v>2</v>
          </cell>
          <cell r="AM62">
            <v>47</v>
          </cell>
          <cell r="AN62">
            <v>508</v>
          </cell>
          <cell r="AO62">
            <v>0</v>
          </cell>
          <cell r="AP62">
            <v>5</v>
          </cell>
          <cell r="AQ62">
            <v>93</v>
          </cell>
          <cell r="AS62">
            <v>3</v>
          </cell>
          <cell r="AT62">
            <v>9</v>
          </cell>
          <cell r="AU62">
            <v>48</v>
          </cell>
        </row>
        <row r="63">
          <cell r="A63" t="str">
            <v>September 02</v>
          </cell>
          <cell r="B63">
            <v>37500</v>
          </cell>
          <cell r="C63">
            <v>5</v>
          </cell>
          <cell r="D63">
            <v>122</v>
          </cell>
          <cell r="E63">
            <v>558</v>
          </cell>
          <cell r="G63">
            <v>0</v>
          </cell>
          <cell r="H63">
            <v>40</v>
          </cell>
          <cell r="I63">
            <v>299</v>
          </cell>
          <cell r="K63">
            <v>8</v>
          </cell>
          <cell r="L63">
            <v>135</v>
          </cell>
          <cell r="M63">
            <v>594</v>
          </cell>
          <cell r="O63">
            <v>4</v>
          </cell>
          <cell r="P63">
            <v>129</v>
          </cell>
          <cell r="Q63">
            <v>1391</v>
          </cell>
          <cell r="R63">
            <v>0</v>
          </cell>
          <cell r="S63">
            <v>25</v>
          </cell>
          <cell r="T63">
            <v>290</v>
          </cell>
          <cell r="V63">
            <v>2</v>
          </cell>
          <cell r="W63">
            <v>47</v>
          </cell>
          <cell r="X63">
            <v>280</v>
          </cell>
          <cell r="Z63">
            <v>1</v>
          </cell>
          <cell r="AA63">
            <v>25</v>
          </cell>
          <cell r="AB63">
            <v>104</v>
          </cell>
          <cell r="AD63">
            <v>0</v>
          </cell>
          <cell r="AE63">
            <v>10</v>
          </cell>
          <cell r="AF63">
            <v>81</v>
          </cell>
          <cell r="AH63">
            <v>3</v>
          </cell>
          <cell r="AI63">
            <v>50</v>
          </cell>
          <cell r="AJ63">
            <v>204</v>
          </cell>
          <cell r="AL63">
            <v>2</v>
          </cell>
          <cell r="AM63">
            <v>31</v>
          </cell>
          <cell r="AN63">
            <v>377</v>
          </cell>
          <cell r="AO63">
            <v>0</v>
          </cell>
          <cell r="AP63">
            <v>10</v>
          </cell>
          <cell r="AQ63">
            <v>68</v>
          </cell>
          <cell r="AS63">
            <v>0</v>
          </cell>
          <cell r="AT63">
            <v>5</v>
          </cell>
          <cell r="AU63">
            <v>56</v>
          </cell>
        </row>
        <row r="64">
          <cell r="A64" t="str">
            <v>October 02</v>
          </cell>
          <cell r="B64">
            <v>37530</v>
          </cell>
          <cell r="C64">
            <v>4</v>
          </cell>
          <cell r="D64">
            <v>131</v>
          </cell>
          <cell r="E64">
            <v>551</v>
          </cell>
          <cell r="G64">
            <v>4</v>
          </cell>
          <cell r="H64">
            <v>38</v>
          </cell>
          <cell r="I64">
            <v>244</v>
          </cell>
          <cell r="K64">
            <v>8</v>
          </cell>
          <cell r="L64">
            <v>107</v>
          </cell>
          <cell r="M64">
            <v>570</v>
          </cell>
          <cell r="O64">
            <v>4</v>
          </cell>
          <cell r="P64">
            <v>152</v>
          </cell>
          <cell r="Q64">
            <v>1672</v>
          </cell>
          <cell r="R64">
            <v>1</v>
          </cell>
          <cell r="S64">
            <v>34</v>
          </cell>
          <cell r="T64">
            <v>354</v>
          </cell>
          <cell r="V64">
            <v>1</v>
          </cell>
          <cell r="W64">
            <v>48</v>
          </cell>
          <cell r="X64">
            <v>297</v>
          </cell>
          <cell r="Z64">
            <v>1</v>
          </cell>
          <cell r="AA64">
            <v>30</v>
          </cell>
          <cell r="AB64">
            <v>115</v>
          </cell>
          <cell r="AD64">
            <v>2</v>
          </cell>
          <cell r="AE64">
            <v>9</v>
          </cell>
          <cell r="AF64">
            <v>71</v>
          </cell>
          <cell r="AH64">
            <v>3</v>
          </cell>
          <cell r="AI64">
            <v>41</v>
          </cell>
          <cell r="AJ64">
            <v>189</v>
          </cell>
          <cell r="AL64">
            <v>3</v>
          </cell>
          <cell r="AM64">
            <v>41</v>
          </cell>
          <cell r="AN64">
            <v>478</v>
          </cell>
          <cell r="AO64">
            <v>1</v>
          </cell>
          <cell r="AP64">
            <v>8</v>
          </cell>
          <cell r="AQ64">
            <v>93</v>
          </cell>
          <cell r="AS64">
            <v>0</v>
          </cell>
          <cell r="AT64">
            <v>9</v>
          </cell>
          <cell r="AU64">
            <v>57</v>
          </cell>
        </row>
        <row r="65">
          <cell r="A65" t="str">
            <v>November 02</v>
          </cell>
          <cell r="B65">
            <v>37561</v>
          </cell>
          <cell r="C65">
            <v>12</v>
          </cell>
          <cell r="D65">
            <v>144</v>
          </cell>
          <cell r="E65">
            <v>534</v>
          </cell>
          <cell r="G65">
            <v>1</v>
          </cell>
          <cell r="H65">
            <v>23</v>
          </cell>
          <cell r="I65">
            <v>241</v>
          </cell>
          <cell r="K65">
            <v>4</v>
          </cell>
          <cell r="L65">
            <v>107</v>
          </cell>
          <cell r="M65">
            <v>515</v>
          </cell>
          <cell r="O65">
            <v>8</v>
          </cell>
          <cell r="P65">
            <v>182</v>
          </cell>
          <cell r="Q65">
            <v>1730</v>
          </cell>
          <cell r="R65">
            <v>0</v>
          </cell>
          <cell r="S65">
            <v>30</v>
          </cell>
          <cell r="T65">
            <v>314</v>
          </cell>
          <cell r="V65">
            <v>2</v>
          </cell>
          <cell r="W65">
            <v>42</v>
          </cell>
          <cell r="X65">
            <v>257</v>
          </cell>
          <cell r="Z65">
            <v>2</v>
          </cell>
          <cell r="AA65">
            <v>33</v>
          </cell>
          <cell r="AB65">
            <v>106</v>
          </cell>
          <cell r="AD65">
            <v>0</v>
          </cell>
          <cell r="AE65">
            <v>6</v>
          </cell>
          <cell r="AF65">
            <v>59</v>
          </cell>
          <cell r="AH65">
            <v>0</v>
          </cell>
          <cell r="AI65">
            <v>34</v>
          </cell>
          <cell r="AJ65">
            <v>167</v>
          </cell>
          <cell r="AL65">
            <v>3</v>
          </cell>
          <cell r="AM65">
            <v>54</v>
          </cell>
          <cell r="AN65">
            <v>485</v>
          </cell>
          <cell r="AO65">
            <v>0</v>
          </cell>
          <cell r="AP65">
            <v>11</v>
          </cell>
          <cell r="AQ65">
            <v>69</v>
          </cell>
          <cell r="AS65">
            <v>0</v>
          </cell>
          <cell r="AT65">
            <v>6</v>
          </cell>
          <cell r="AU65">
            <v>58</v>
          </cell>
        </row>
        <row r="66">
          <cell r="A66" t="str">
            <v>December 02</v>
          </cell>
          <cell r="B66">
            <v>37591</v>
          </cell>
          <cell r="C66">
            <v>13</v>
          </cell>
          <cell r="D66">
            <v>130</v>
          </cell>
          <cell r="E66">
            <v>466</v>
          </cell>
          <cell r="G66">
            <v>3</v>
          </cell>
          <cell r="H66">
            <v>24</v>
          </cell>
          <cell r="I66">
            <v>122</v>
          </cell>
          <cell r="K66">
            <v>3</v>
          </cell>
          <cell r="L66">
            <v>72</v>
          </cell>
          <cell r="M66">
            <v>415</v>
          </cell>
          <cell r="O66">
            <v>9</v>
          </cell>
          <cell r="P66">
            <v>173</v>
          </cell>
          <cell r="Q66">
            <v>1560</v>
          </cell>
          <cell r="R66">
            <v>2</v>
          </cell>
          <cell r="S66">
            <v>30</v>
          </cell>
          <cell r="T66">
            <v>266</v>
          </cell>
          <cell r="V66">
            <v>0</v>
          </cell>
          <cell r="W66">
            <v>35</v>
          </cell>
          <cell r="X66">
            <v>199</v>
          </cell>
          <cell r="Z66">
            <v>6</v>
          </cell>
          <cell r="AA66">
            <v>38</v>
          </cell>
          <cell r="AB66">
            <v>99</v>
          </cell>
          <cell r="AD66">
            <v>0</v>
          </cell>
          <cell r="AE66">
            <v>3</v>
          </cell>
          <cell r="AF66">
            <v>34</v>
          </cell>
          <cell r="AH66">
            <v>1</v>
          </cell>
          <cell r="AI66">
            <v>24</v>
          </cell>
          <cell r="AJ66">
            <v>129</v>
          </cell>
          <cell r="AL66">
            <v>6</v>
          </cell>
          <cell r="AM66">
            <v>45</v>
          </cell>
          <cell r="AN66">
            <v>416</v>
          </cell>
          <cell r="AO66">
            <v>1</v>
          </cell>
          <cell r="AP66">
            <v>8</v>
          </cell>
          <cell r="AQ66">
            <v>82</v>
          </cell>
          <cell r="AS66">
            <v>0</v>
          </cell>
          <cell r="AT66">
            <v>8</v>
          </cell>
          <cell r="AU66">
            <v>38</v>
          </cell>
        </row>
        <row r="67">
          <cell r="A67" t="str">
            <v>January 03</v>
          </cell>
          <cell r="B67">
            <v>37622</v>
          </cell>
          <cell r="C67">
            <v>11</v>
          </cell>
          <cell r="D67">
            <v>130</v>
          </cell>
          <cell r="E67">
            <v>480</v>
          </cell>
          <cell r="F67">
            <v>134</v>
          </cell>
          <cell r="G67">
            <v>1</v>
          </cell>
          <cell r="H67">
            <v>17</v>
          </cell>
          <cell r="I67">
            <v>136</v>
          </cell>
          <cell r="J67">
            <v>30</v>
          </cell>
          <cell r="K67">
            <v>3</v>
          </cell>
          <cell r="L67">
            <v>75</v>
          </cell>
          <cell r="M67">
            <v>339</v>
          </cell>
          <cell r="N67">
            <v>74</v>
          </cell>
          <cell r="O67">
            <v>3</v>
          </cell>
          <cell r="P67">
            <v>143</v>
          </cell>
          <cell r="Q67">
            <v>1449</v>
          </cell>
          <cell r="R67">
            <v>0</v>
          </cell>
          <cell r="S67">
            <v>25</v>
          </cell>
          <cell r="T67">
            <v>227</v>
          </cell>
          <cell r="U67">
            <v>436</v>
          </cell>
          <cell r="V67">
            <v>1</v>
          </cell>
          <cell r="W67">
            <v>37</v>
          </cell>
          <cell r="X67">
            <v>217</v>
          </cell>
          <cell r="Y67">
            <v>36</v>
          </cell>
          <cell r="Z67">
            <v>3</v>
          </cell>
          <cell r="AA67">
            <v>24</v>
          </cell>
          <cell r="AB67">
            <v>86</v>
          </cell>
          <cell r="AC67">
            <v>29</v>
          </cell>
          <cell r="AD67">
            <v>1</v>
          </cell>
          <cell r="AE67">
            <v>7</v>
          </cell>
          <cell r="AF67">
            <v>43</v>
          </cell>
          <cell r="AG67">
            <v>10</v>
          </cell>
          <cell r="AH67">
            <v>1</v>
          </cell>
          <cell r="AI67">
            <v>30</v>
          </cell>
          <cell r="AJ67">
            <v>101</v>
          </cell>
          <cell r="AK67">
            <v>23</v>
          </cell>
          <cell r="AL67">
            <v>0</v>
          </cell>
          <cell r="AM67">
            <v>47</v>
          </cell>
          <cell r="AN67">
            <v>397</v>
          </cell>
          <cell r="AO67">
            <v>0</v>
          </cell>
          <cell r="AP67">
            <v>2</v>
          </cell>
          <cell r="AQ67">
            <v>63</v>
          </cell>
          <cell r="AR67">
            <v>114</v>
          </cell>
          <cell r="AS67">
            <v>0</v>
          </cell>
          <cell r="AT67">
            <v>8</v>
          </cell>
          <cell r="AU67">
            <v>33</v>
          </cell>
        </row>
        <row r="68">
          <cell r="A68" t="str">
            <v>February 03</v>
          </cell>
          <cell r="B68">
            <v>37653</v>
          </cell>
          <cell r="C68">
            <v>8</v>
          </cell>
          <cell r="D68">
            <v>115</v>
          </cell>
          <cell r="E68">
            <v>433</v>
          </cell>
          <cell r="F68">
            <v>138</v>
          </cell>
          <cell r="G68">
            <v>5</v>
          </cell>
          <cell r="H68">
            <v>24</v>
          </cell>
          <cell r="I68">
            <v>159</v>
          </cell>
          <cell r="J68">
            <v>25</v>
          </cell>
          <cell r="K68">
            <v>5</v>
          </cell>
          <cell r="L68">
            <v>74</v>
          </cell>
          <cell r="M68">
            <v>351</v>
          </cell>
          <cell r="N68">
            <v>86</v>
          </cell>
          <cell r="O68">
            <v>4</v>
          </cell>
          <cell r="P68">
            <v>160</v>
          </cell>
          <cell r="Q68">
            <v>1235</v>
          </cell>
          <cell r="R68">
            <v>0</v>
          </cell>
          <cell r="S68">
            <v>32</v>
          </cell>
          <cell r="T68">
            <v>211</v>
          </cell>
          <cell r="U68">
            <v>444</v>
          </cell>
          <cell r="V68">
            <v>2</v>
          </cell>
          <cell r="W68">
            <v>35</v>
          </cell>
          <cell r="X68">
            <v>184</v>
          </cell>
          <cell r="Y68">
            <v>42</v>
          </cell>
          <cell r="Z68">
            <v>4</v>
          </cell>
          <cell r="AA68">
            <v>25</v>
          </cell>
          <cell r="AB68">
            <v>83</v>
          </cell>
          <cell r="AC68">
            <v>38</v>
          </cell>
          <cell r="AD68">
            <v>3</v>
          </cell>
          <cell r="AE68">
            <v>3</v>
          </cell>
          <cell r="AF68">
            <v>43</v>
          </cell>
          <cell r="AG68">
            <v>5</v>
          </cell>
          <cell r="AH68">
            <v>1</v>
          </cell>
          <cell r="AI68">
            <v>31</v>
          </cell>
          <cell r="AJ68">
            <v>116</v>
          </cell>
          <cell r="AK68">
            <v>29</v>
          </cell>
          <cell r="AL68">
            <v>1</v>
          </cell>
          <cell r="AM68">
            <v>59</v>
          </cell>
          <cell r="AN68">
            <v>342</v>
          </cell>
          <cell r="AO68">
            <v>0</v>
          </cell>
          <cell r="AP68">
            <v>10</v>
          </cell>
          <cell r="AQ68">
            <v>65</v>
          </cell>
          <cell r="AR68">
            <v>127</v>
          </cell>
          <cell r="AS68">
            <v>0</v>
          </cell>
          <cell r="AT68">
            <v>11</v>
          </cell>
          <cell r="AU68">
            <v>26</v>
          </cell>
        </row>
        <row r="69">
          <cell r="A69" t="str">
            <v>March 03</v>
          </cell>
          <cell r="B69">
            <v>37681</v>
          </cell>
          <cell r="C69">
            <v>11</v>
          </cell>
          <cell r="D69">
            <v>111</v>
          </cell>
          <cell r="E69">
            <v>515</v>
          </cell>
          <cell r="F69">
            <v>148</v>
          </cell>
          <cell r="G69">
            <v>3</v>
          </cell>
          <cell r="H69">
            <v>34</v>
          </cell>
          <cell r="I69">
            <v>223</v>
          </cell>
          <cell r="J69">
            <v>26</v>
          </cell>
          <cell r="K69">
            <v>4</v>
          </cell>
          <cell r="L69">
            <v>108</v>
          </cell>
          <cell r="M69">
            <v>468</v>
          </cell>
          <cell r="N69">
            <v>87</v>
          </cell>
          <cell r="O69">
            <v>14</v>
          </cell>
          <cell r="P69">
            <v>144</v>
          </cell>
          <cell r="Q69">
            <v>1289</v>
          </cell>
          <cell r="R69">
            <v>0</v>
          </cell>
          <cell r="S69">
            <v>25</v>
          </cell>
          <cell r="T69">
            <v>286</v>
          </cell>
          <cell r="U69">
            <v>450</v>
          </cell>
          <cell r="V69">
            <v>3</v>
          </cell>
          <cell r="W69">
            <v>43</v>
          </cell>
          <cell r="X69">
            <v>258</v>
          </cell>
          <cell r="Y69">
            <v>56</v>
          </cell>
          <cell r="Z69">
            <v>2</v>
          </cell>
          <cell r="AA69">
            <v>25</v>
          </cell>
          <cell r="AB69">
            <v>90</v>
          </cell>
          <cell r="AC69">
            <v>33</v>
          </cell>
          <cell r="AD69">
            <v>1</v>
          </cell>
          <cell r="AE69">
            <v>5</v>
          </cell>
          <cell r="AF69">
            <v>58</v>
          </cell>
          <cell r="AG69">
            <v>8</v>
          </cell>
          <cell r="AH69">
            <v>1</v>
          </cell>
          <cell r="AI69">
            <v>21</v>
          </cell>
          <cell r="AJ69">
            <v>161</v>
          </cell>
          <cell r="AK69">
            <v>30</v>
          </cell>
          <cell r="AL69">
            <v>3</v>
          </cell>
          <cell r="AM69">
            <v>37</v>
          </cell>
          <cell r="AN69">
            <v>374</v>
          </cell>
          <cell r="AO69">
            <v>0</v>
          </cell>
          <cell r="AP69">
            <v>4</v>
          </cell>
          <cell r="AQ69">
            <v>81</v>
          </cell>
          <cell r="AR69">
            <v>126</v>
          </cell>
          <cell r="AS69">
            <v>0</v>
          </cell>
          <cell r="AT69">
            <v>9</v>
          </cell>
          <cell r="AU69">
            <v>43</v>
          </cell>
        </row>
        <row r="70">
          <cell r="A70" t="str">
            <v>April 03</v>
          </cell>
          <cell r="B70">
            <v>37712</v>
          </cell>
          <cell r="C70">
            <v>12</v>
          </cell>
          <cell r="D70">
            <v>127</v>
          </cell>
          <cell r="E70">
            <v>449</v>
          </cell>
          <cell r="F70">
            <v>132</v>
          </cell>
          <cell r="G70">
            <v>0</v>
          </cell>
          <cell r="H70">
            <v>47</v>
          </cell>
          <cell r="I70">
            <v>210</v>
          </cell>
          <cell r="J70">
            <v>27</v>
          </cell>
          <cell r="K70">
            <v>4</v>
          </cell>
          <cell r="L70">
            <v>82</v>
          </cell>
          <cell r="M70">
            <v>423</v>
          </cell>
          <cell r="N70">
            <v>76</v>
          </cell>
          <cell r="O70">
            <v>3</v>
          </cell>
          <cell r="P70">
            <v>135</v>
          </cell>
          <cell r="Q70">
            <v>1297</v>
          </cell>
          <cell r="R70">
            <v>2</v>
          </cell>
          <cell r="S70">
            <v>40</v>
          </cell>
          <cell r="T70">
            <v>273</v>
          </cell>
          <cell r="U70">
            <v>428</v>
          </cell>
          <cell r="V70">
            <v>2</v>
          </cell>
          <cell r="W70">
            <v>42</v>
          </cell>
          <cell r="X70">
            <v>241</v>
          </cell>
          <cell r="Y70">
            <v>45</v>
          </cell>
          <cell r="Z70">
            <v>6</v>
          </cell>
          <cell r="AA70">
            <v>34</v>
          </cell>
          <cell r="AB70">
            <v>91</v>
          </cell>
          <cell r="AC70">
            <v>32</v>
          </cell>
          <cell r="AD70">
            <v>0</v>
          </cell>
          <cell r="AE70">
            <v>14</v>
          </cell>
          <cell r="AF70">
            <v>65</v>
          </cell>
          <cell r="AG70">
            <v>8</v>
          </cell>
          <cell r="AH70">
            <v>0</v>
          </cell>
          <cell r="AI70">
            <v>37</v>
          </cell>
          <cell r="AJ70">
            <v>150</v>
          </cell>
          <cell r="AK70">
            <v>23</v>
          </cell>
          <cell r="AL70">
            <v>2</v>
          </cell>
          <cell r="AM70">
            <v>25</v>
          </cell>
          <cell r="AN70">
            <v>349</v>
          </cell>
          <cell r="AO70">
            <v>1</v>
          </cell>
          <cell r="AP70">
            <v>8</v>
          </cell>
          <cell r="AQ70">
            <v>105</v>
          </cell>
          <cell r="AR70">
            <v>115</v>
          </cell>
          <cell r="AS70">
            <v>1</v>
          </cell>
          <cell r="AT70">
            <v>7</v>
          </cell>
          <cell r="AU70">
            <v>40</v>
          </cell>
        </row>
        <row r="71">
          <cell r="A71" t="str">
            <v>May 03</v>
          </cell>
          <cell r="B71">
            <v>37742</v>
          </cell>
          <cell r="C71">
            <v>6</v>
          </cell>
          <cell r="D71">
            <v>120</v>
          </cell>
          <cell r="E71">
            <v>479</v>
          </cell>
          <cell r="F71">
            <v>130</v>
          </cell>
          <cell r="G71">
            <v>1</v>
          </cell>
          <cell r="H71">
            <v>32</v>
          </cell>
          <cell r="I71">
            <v>196</v>
          </cell>
          <cell r="J71">
            <v>41</v>
          </cell>
          <cell r="K71">
            <v>7</v>
          </cell>
          <cell r="L71">
            <v>109</v>
          </cell>
          <cell r="M71">
            <v>445</v>
          </cell>
          <cell r="N71">
            <v>96</v>
          </cell>
          <cell r="O71">
            <v>6</v>
          </cell>
          <cell r="P71">
            <v>144</v>
          </cell>
          <cell r="Q71">
            <v>1341</v>
          </cell>
          <cell r="R71">
            <v>0</v>
          </cell>
          <cell r="S71">
            <v>25</v>
          </cell>
          <cell r="T71">
            <v>316</v>
          </cell>
          <cell r="U71">
            <v>473</v>
          </cell>
          <cell r="V71">
            <v>1</v>
          </cell>
          <cell r="W71">
            <v>55</v>
          </cell>
          <cell r="X71">
            <v>259</v>
          </cell>
          <cell r="Y71">
            <v>63</v>
          </cell>
          <cell r="Z71">
            <v>3</v>
          </cell>
          <cell r="AA71">
            <v>27</v>
          </cell>
          <cell r="AB71">
            <v>93</v>
          </cell>
          <cell r="AC71">
            <v>27</v>
          </cell>
          <cell r="AD71">
            <v>0</v>
          </cell>
          <cell r="AE71">
            <v>9</v>
          </cell>
          <cell r="AF71">
            <v>47</v>
          </cell>
          <cell r="AG71">
            <v>8</v>
          </cell>
          <cell r="AH71">
            <v>4</v>
          </cell>
          <cell r="AI71">
            <v>38</v>
          </cell>
          <cell r="AJ71">
            <v>167</v>
          </cell>
          <cell r="AK71">
            <v>32</v>
          </cell>
          <cell r="AL71">
            <v>1</v>
          </cell>
          <cell r="AM71">
            <v>56</v>
          </cell>
          <cell r="AN71">
            <v>432</v>
          </cell>
          <cell r="AO71">
            <v>0</v>
          </cell>
          <cell r="AP71">
            <v>4</v>
          </cell>
          <cell r="AQ71">
            <v>101</v>
          </cell>
          <cell r="AR71">
            <v>121</v>
          </cell>
          <cell r="AS71">
            <v>0</v>
          </cell>
          <cell r="AT71">
            <v>12</v>
          </cell>
          <cell r="AU71">
            <v>55</v>
          </cell>
        </row>
        <row r="72">
          <cell r="A72" t="str">
            <v>June 03</v>
          </cell>
          <cell r="B72">
            <v>37773</v>
          </cell>
          <cell r="C72">
            <v>11</v>
          </cell>
          <cell r="D72">
            <v>117</v>
          </cell>
          <cell r="E72">
            <v>490</v>
          </cell>
          <cell r="F72">
            <v>121</v>
          </cell>
          <cell r="G72">
            <v>0</v>
          </cell>
          <cell r="H72">
            <v>53</v>
          </cell>
          <cell r="I72">
            <v>264</v>
          </cell>
          <cell r="J72">
            <v>39</v>
          </cell>
          <cell r="K72">
            <v>8</v>
          </cell>
          <cell r="L72">
            <v>99</v>
          </cell>
          <cell r="M72">
            <v>488</v>
          </cell>
          <cell r="N72">
            <v>89</v>
          </cell>
          <cell r="O72">
            <v>3</v>
          </cell>
          <cell r="P72">
            <v>141</v>
          </cell>
          <cell r="Q72">
            <v>1319</v>
          </cell>
          <cell r="R72">
            <v>0</v>
          </cell>
          <cell r="S72">
            <v>26</v>
          </cell>
          <cell r="T72">
            <v>306</v>
          </cell>
          <cell r="U72">
            <v>433</v>
          </cell>
          <cell r="V72">
            <v>0</v>
          </cell>
          <cell r="W72">
            <v>60</v>
          </cell>
          <cell r="X72">
            <v>268</v>
          </cell>
          <cell r="Y72">
            <v>54</v>
          </cell>
          <cell r="Z72">
            <v>4</v>
          </cell>
          <cell r="AA72">
            <v>26</v>
          </cell>
          <cell r="AB72">
            <v>110</v>
          </cell>
          <cell r="AC72">
            <v>28</v>
          </cell>
          <cell r="AD72">
            <v>0</v>
          </cell>
          <cell r="AE72">
            <v>10</v>
          </cell>
          <cell r="AF72">
            <v>70</v>
          </cell>
          <cell r="AG72">
            <v>9</v>
          </cell>
          <cell r="AH72">
            <v>2</v>
          </cell>
          <cell r="AI72">
            <v>35</v>
          </cell>
          <cell r="AJ72">
            <v>160</v>
          </cell>
          <cell r="AK72">
            <v>30</v>
          </cell>
          <cell r="AL72">
            <v>0</v>
          </cell>
          <cell r="AM72">
            <v>31</v>
          </cell>
          <cell r="AN72">
            <v>361</v>
          </cell>
          <cell r="AO72">
            <v>0</v>
          </cell>
          <cell r="AP72">
            <v>11</v>
          </cell>
          <cell r="AQ72">
            <v>100</v>
          </cell>
          <cell r="AR72">
            <v>119</v>
          </cell>
          <cell r="AS72">
            <v>0</v>
          </cell>
          <cell r="AT72">
            <v>7</v>
          </cell>
          <cell r="AU72">
            <v>48</v>
          </cell>
        </row>
        <row r="73">
          <cell r="A73" t="str">
            <v>July 03</v>
          </cell>
          <cell r="B73">
            <v>37803</v>
          </cell>
          <cell r="C73">
            <v>6</v>
          </cell>
          <cell r="D73">
            <v>103</v>
          </cell>
          <cell r="E73">
            <v>432</v>
          </cell>
          <cell r="F73">
            <v>124</v>
          </cell>
          <cell r="G73">
            <v>5</v>
          </cell>
          <cell r="H73">
            <v>57</v>
          </cell>
          <cell r="I73">
            <v>320</v>
          </cell>
          <cell r="J73">
            <v>50</v>
          </cell>
          <cell r="K73">
            <v>7</v>
          </cell>
          <cell r="L73">
            <v>97</v>
          </cell>
          <cell r="M73">
            <v>510</v>
          </cell>
          <cell r="N73">
            <v>106</v>
          </cell>
          <cell r="O73">
            <v>3</v>
          </cell>
          <cell r="P73">
            <v>137</v>
          </cell>
          <cell r="Q73">
            <v>1415</v>
          </cell>
          <cell r="R73">
            <v>0</v>
          </cell>
          <cell r="S73">
            <v>33</v>
          </cell>
          <cell r="T73">
            <v>323</v>
          </cell>
          <cell r="U73">
            <v>458</v>
          </cell>
          <cell r="V73">
            <v>0</v>
          </cell>
          <cell r="W73">
            <v>54</v>
          </cell>
          <cell r="X73">
            <v>289</v>
          </cell>
          <cell r="Y73">
            <v>61</v>
          </cell>
          <cell r="Z73">
            <v>2</v>
          </cell>
          <cell r="AA73">
            <v>19</v>
          </cell>
          <cell r="AB73">
            <v>91</v>
          </cell>
          <cell r="AC73">
            <v>32</v>
          </cell>
          <cell r="AD73">
            <v>3</v>
          </cell>
          <cell r="AE73">
            <v>16</v>
          </cell>
          <cell r="AF73">
            <v>80</v>
          </cell>
          <cell r="AG73">
            <v>14</v>
          </cell>
          <cell r="AH73">
            <v>3</v>
          </cell>
          <cell r="AI73">
            <v>31</v>
          </cell>
          <cell r="AJ73">
            <v>176</v>
          </cell>
          <cell r="AK73">
            <v>33</v>
          </cell>
          <cell r="AL73">
            <v>2</v>
          </cell>
          <cell r="AM73">
            <v>34</v>
          </cell>
          <cell r="AN73">
            <v>363</v>
          </cell>
          <cell r="AO73">
            <v>0</v>
          </cell>
          <cell r="AP73">
            <v>9</v>
          </cell>
          <cell r="AQ73">
            <v>102</v>
          </cell>
          <cell r="AR73">
            <v>129</v>
          </cell>
          <cell r="AS73">
            <v>0</v>
          </cell>
          <cell r="AT73">
            <v>7</v>
          </cell>
          <cell r="AU73">
            <v>46</v>
          </cell>
        </row>
        <row r="74">
          <cell r="A74" t="str">
            <v>August 03</v>
          </cell>
          <cell r="B74">
            <v>37834</v>
          </cell>
          <cell r="C74">
            <v>11</v>
          </cell>
          <cell r="D74">
            <v>98</v>
          </cell>
          <cell r="E74">
            <v>401</v>
          </cell>
          <cell r="F74">
            <v>115</v>
          </cell>
          <cell r="G74">
            <v>1</v>
          </cell>
          <cell r="H74">
            <v>28</v>
          </cell>
          <cell r="I74">
            <v>281</v>
          </cell>
          <cell r="J74">
            <v>40</v>
          </cell>
          <cell r="K74">
            <v>9</v>
          </cell>
          <cell r="L74">
            <v>81</v>
          </cell>
          <cell r="M74">
            <v>446</v>
          </cell>
          <cell r="N74">
            <v>98</v>
          </cell>
          <cell r="O74">
            <v>7</v>
          </cell>
          <cell r="P74">
            <v>98</v>
          </cell>
          <cell r="Q74">
            <v>1369</v>
          </cell>
          <cell r="R74">
            <v>2</v>
          </cell>
          <cell r="S74">
            <v>30</v>
          </cell>
          <cell r="T74">
            <v>305</v>
          </cell>
          <cell r="U74">
            <v>434</v>
          </cell>
          <cell r="V74">
            <v>0</v>
          </cell>
          <cell r="W74">
            <v>39</v>
          </cell>
          <cell r="X74">
            <v>245</v>
          </cell>
          <cell r="Y74">
            <v>49</v>
          </cell>
          <cell r="Z74">
            <v>2</v>
          </cell>
          <cell r="AA74">
            <v>18</v>
          </cell>
          <cell r="AB74">
            <v>105</v>
          </cell>
          <cell r="AC74">
            <v>27</v>
          </cell>
          <cell r="AD74">
            <v>0</v>
          </cell>
          <cell r="AE74">
            <v>8</v>
          </cell>
          <cell r="AF74">
            <v>76</v>
          </cell>
          <cell r="AG74">
            <v>12</v>
          </cell>
          <cell r="AH74">
            <v>4</v>
          </cell>
          <cell r="AI74">
            <v>27</v>
          </cell>
          <cell r="AJ74">
            <v>145</v>
          </cell>
          <cell r="AK74">
            <v>31</v>
          </cell>
          <cell r="AL74">
            <v>2</v>
          </cell>
          <cell r="AM74">
            <v>30</v>
          </cell>
          <cell r="AN74">
            <v>423</v>
          </cell>
          <cell r="AO74">
            <v>1</v>
          </cell>
          <cell r="AP74">
            <v>8</v>
          </cell>
          <cell r="AQ74">
            <v>92</v>
          </cell>
          <cell r="AR74">
            <v>120</v>
          </cell>
          <cell r="AS74">
            <v>0</v>
          </cell>
          <cell r="AT74">
            <v>5</v>
          </cell>
          <cell r="AU74">
            <v>41</v>
          </cell>
        </row>
        <row r="75">
          <cell r="A75" t="str">
            <v>September 03</v>
          </cell>
          <cell r="B75">
            <v>37865</v>
          </cell>
          <cell r="C75">
            <v>9</v>
          </cell>
          <cell r="D75">
            <v>118</v>
          </cell>
          <cell r="E75">
            <v>461</v>
          </cell>
          <cell r="F75">
            <v>130</v>
          </cell>
          <cell r="G75">
            <v>1</v>
          </cell>
          <cell r="H75">
            <v>45</v>
          </cell>
          <cell r="I75">
            <v>277</v>
          </cell>
          <cell r="J75">
            <v>38</v>
          </cell>
          <cell r="K75">
            <v>3</v>
          </cell>
          <cell r="L75">
            <v>87</v>
          </cell>
          <cell r="M75">
            <v>477</v>
          </cell>
          <cell r="N75">
            <v>114</v>
          </cell>
          <cell r="O75">
            <v>3</v>
          </cell>
          <cell r="P75">
            <v>119</v>
          </cell>
          <cell r="Q75">
            <v>1371</v>
          </cell>
          <cell r="R75">
            <v>2</v>
          </cell>
          <cell r="S75">
            <v>25</v>
          </cell>
          <cell r="T75">
            <v>344</v>
          </cell>
          <cell r="U75">
            <v>470</v>
          </cell>
          <cell r="V75">
            <v>2</v>
          </cell>
          <cell r="W75">
            <v>44</v>
          </cell>
          <cell r="X75">
            <v>267</v>
          </cell>
          <cell r="Y75">
            <v>51</v>
          </cell>
          <cell r="Z75">
            <v>5</v>
          </cell>
          <cell r="AA75">
            <v>26</v>
          </cell>
          <cell r="AB75">
            <v>95</v>
          </cell>
          <cell r="AC75">
            <v>29</v>
          </cell>
          <cell r="AD75">
            <v>1</v>
          </cell>
          <cell r="AE75">
            <v>15</v>
          </cell>
          <cell r="AF75">
            <v>74</v>
          </cell>
          <cell r="AG75">
            <v>11</v>
          </cell>
          <cell r="AH75">
            <v>1</v>
          </cell>
          <cell r="AI75">
            <v>30</v>
          </cell>
          <cell r="AJ75">
            <v>160</v>
          </cell>
          <cell r="AK75">
            <v>37</v>
          </cell>
          <cell r="AL75">
            <v>2</v>
          </cell>
          <cell r="AM75">
            <v>27</v>
          </cell>
          <cell r="AN75">
            <v>407</v>
          </cell>
          <cell r="AO75">
            <v>1</v>
          </cell>
          <cell r="AP75">
            <v>7</v>
          </cell>
          <cell r="AQ75">
            <v>121</v>
          </cell>
          <cell r="AR75">
            <v>124</v>
          </cell>
          <cell r="AS75">
            <v>0</v>
          </cell>
          <cell r="AT75">
            <v>7</v>
          </cell>
          <cell r="AU75">
            <v>54</v>
          </cell>
        </row>
        <row r="76">
          <cell r="A76" t="str">
            <v>October 03</v>
          </cell>
          <cell r="B76">
            <v>37895</v>
          </cell>
          <cell r="C76">
            <v>8</v>
          </cell>
          <cell r="D76">
            <v>133</v>
          </cell>
          <cell r="E76">
            <v>512</v>
          </cell>
          <cell r="F76">
            <v>140</v>
          </cell>
          <cell r="G76">
            <v>0</v>
          </cell>
          <cell r="H76">
            <v>38</v>
          </cell>
          <cell r="I76">
            <v>225</v>
          </cell>
          <cell r="J76">
            <v>34</v>
          </cell>
          <cell r="K76">
            <v>3</v>
          </cell>
          <cell r="L76">
            <v>122</v>
          </cell>
          <cell r="M76">
            <v>597</v>
          </cell>
          <cell r="N76">
            <v>109</v>
          </cell>
          <cell r="O76">
            <v>3</v>
          </cell>
          <cell r="P76">
            <v>153</v>
          </cell>
          <cell r="Q76">
            <v>1420</v>
          </cell>
          <cell r="R76">
            <v>1</v>
          </cell>
          <cell r="S76">
            <v>39</v>
          </cell>
          <cell r="T76">
            <v>309</v>
          </cell>
          <cell r="U76">
            <v>475</v>
          </cell>
          <cell r="V76">
            <v>0</v>
          </cell>
          <cell r="W76">
            <v>62</v>
          </cell>
          <cell r="X76">
            <v>196</v>
          </cell>
          <cell r="Y76">
            <v>49</v>
          </cell>
          <cell r="Z76">
            <v>2</v>
          </cell>
          <cell r="AA76">
            <v>23</v>
          </cell>
          <cell r="AB76">
            <v>116</v>
          </cell>
          <cell r="AC76">
            <v>34</v>
          </cell>
          <cell r="AD76">
            <v>0</v>
          </cell>
          <cell r="AE76">
            <v>11</v>
          </cell>
          <cell r="AF76">
            <v>61</v>
          </cell>
          <cell r="AG76">
            <v>7</v>
          </cell>
          <cell r="AH76">
            <v>2</v>
          </cell>
          <cell r="AI76">
            <v>38</v>
          </cell>
          <cell r="AJ76">
            <v>214</v>
          </cell>
          <cell r="AK76">
            <v>38</v>
          </cell>
          <cell r="AL76">
            <v>2</v>
          </cell>
          <cell r="AM76">
            <v>45</v>
          </cell>
          <cell r="AN76">
            <v>359</v>
          </cell>
          <cell r="AO76">
            <v>0</v>
          </cell>
          <cell r="AP76">
            <v>10</v>
          </cell>
          <cell r="AQ76">
            <v>87</v>
          </cell>
          <cell r="AR76">
            <v>129</v>
          </cell>
          <cell r="AS76">
            <v>0</v>
          </cell>
          <cell r="AT76">
            <v>10</v>
          </cell>
          <cell r="AU76">
            <v>44</v>
          </cell>
        </row>
        <row r="77">
          <cell r="A77" t="str">
            <v>November 03</v>
          </cell>
          <cell r="B77">
            <v>37926</v>
          </cell>
          <cell r="C77">
            <v>15</v>
          </cell>
          <cell r="D77">
            <v>117</v>
          </cell>
          <cell r="E77">
            <v>516</v>
          </cell>
          <cell r="F77">
            <v>149</v>
          </cell>
          <cell r="G77">
            <v>2</v>
          </cell>
          <cell r="H77">
            <v>27</v>
          </cell>
          <cell r="I77">
            <v>196</v>
          </cell>
          <cell r="J77">
            <v>32</v>
          </cell>
          <cell r="K77">
            <v>8</v>
          </cell>
          <cell r="L77">
            <v>85</v>
          </cell>
          <cell r="M77">
            <v>418</v>
          </cell>
          <cell r="N77">
            <v>112</v>
          </cell>
          <cell r="O77">
            <v>10</v>
          </cell>
          <cell r="P77">
            <v>149</v>
          </cell>
          <cell r="Q77">
            <v>1443</v>
          </cell>
          <cell r="R77">
            <v>1</v>
          </cell>
          <cell r="S77">
            <v>25</v>
          </cell>
          <cell r="T77">
            <v>247</v>
          </cell>
          <cell r="U77">
            <v>481</v>
          </cell>
          <cell r="V77">
            <v>1</v>
          </cell>
          <cell r="W77">
            <v>39</v>
          </cell>
          <cell r="X77">
            <v>205</v>
          </cell>
          <cell r="Y77">
            <v>46</v>
          </cell>
          <cell r="Z77">
            <v>5</v>
          </cell>
          <cell r="AA77">
            <v>26</v>
          </cell>
          <cell r="AB77">
            <v>97</v>
          </cell>
          <cell r="AC77">
            <v>36</v>
          </cell>
          <cell r="AD77">
            <v>1</v>
          </cell>
          <cell r="AE77">
            <v>3</v>
          </cell>
          <cell r="AF77">
            <v>59</v>
          </cell>
          <cell r="AG77">
            <v>9</v>
          </cell>
          <cell r="AH77">
            <v>4</v>
          </cell>
          <cell r="AI77">
            <v>24</v>
          </cell>
          <cell r="AJ77">
            <v>123</v>
          </cell>
          <cell r="AK77">
            <v>33</v>
          </cell>
          <cell r="AL77">
            <v>6</v>
          </cell>
          <cell r="AM77">
            <v>42</v>
          </cell>
          <cell r="AN77">
            <v>412</v>
          </cell>
          <cell r="AO77">
            <v>1</v>
          </cell>
          <cell r="AP77">
            <v>5</v>
          </cell>
          <cell r="AQ77">
            <v>88</v>
          </cell>
          <cell r="AR77">
            <v>136</v>
          </cell>
          <cell r="AS77">
            <v>0</v>
          </cell>
          <cell r="AT77">
            <v>5</v>
          </cell>
          <cell r="AU77">
            <v>52</v>
          </cell>
        </row>
        <row r="78">
          <cell r="A78" t="str">
            <v>December 03</v>
          </cell>
          <cell r="B78">
            <v>37956</v>
          </cell>
          <cell r="C78">
            <v>11</v>
          </cell>
          <cell r="D78">
            <v>91</v>
          </cell>
          <cell r="E78">
            <v>460</v>
          </cell>
          <cell r="F78">
            <v>144</v>
          </cell>
          <cell r="G78">
            <v>0</v>
          </cell>
          <cell r="H78">
            <v>19</v>
          </cell>
          <cell r="I78">
            <v>129</v>
          </cell>
          <cell r="J78">
            <v>22</v>
          </cell>
          <cell r="K78">
            <v>2</v>
          </cell>
          <cell r="L78">
            <v>70</v>
          </cell>
          <cell r="M78">
            <v>355</v>
          </cell>
          <cell r="N78">
            <v>77</v>
          </cell>
          <cell r="O78">
            <v>4</v>
          </cell>
          <cell r="P78">
            <v>124</v>
          </cell>
          <cell r="Q78">
            <v>1378</v>
          </cell>
          <cell r="R78">
            <v>0</v>
          </cell>
          <cell r="S78">
            <v>30</v>
          </cell>
          <cell r="T78">
            <v>232</v>
          </cell>
          <cell r="U78">
            <v>457</v>
          </cell>
          <cell r="V78">
            <v>1</v>
          </cell>
          <cell r="W78">
            <v>20</v>
          </cell>
          <cell r="X78">
            <v>160</v>
          </cell>
          <cell r="Y78">
            <v>38</v>
          </cell>
          <cell r="Z78">
            <v>4</v>
          </cell>
          <cell r="AA78">
            <v>19</v>
          </cell>
          <cell r="AB78">
            <v>98</v>
          </cell>
          <cell r="AC78">
            <v>38</v>
          </cell>
          <cell r="AD78">
            <v>0</v>
          </cell>
          <cell r="AE78">
            <v>5</v>
          </cell>
          <cell r="AF78">
            <v>27</v>
          </cell>
          <cell r="AG78">
            <v>4</v>
          </cell>
          <cell r="AH78">
            <v>1</v>
          </cell>
          <cell r="AI78">
            <v>24</v>
          </cell>
          <cell r="AJ78">
            <v>111</v>
          </cell>
          <cell r="AK78">
            <v>22</v>
          </cell>
          <cell r="AL78">
            <v>1</v>
          </cell>
          <cell r="AM78">
            <v>29</v>
          </cell>
          <cell r="AN78">
            <v>360</v>
          </cell>
          <cell r="AO78">
            <v>0</v>
          </cell>
          <cell r="AP78">
            <v>12</v>
          </cell>
          <cell r="AQ78">
            <v>60</v>
          </cell>
          <cell r="AR78">
            <v>120</v>
          </cell>
          <cell r="AS78">
            <v>0</v>
          </cell>
          <cell r="AT78">
            <v>5</v>
          </cell>
          <cell r="AU78">
            <v>25</v>
          </cell>
        </row>
        <row r="79">
          <cell r="A79" t="str">
            <v>January 04</v>
          </cell>
          <cell r="B79">
            <v>37987</v>
          </cell>
          <cell r="C79">
            <v>10</v>
          </cell>
          <cell r="D79">
            <v>119</v>
          </cell>
          <cell r="E79">
            <v>448</v>
          </cell>
          <cell r="F79">
            <v>128.19533659999999</v>
          </cell>
          <cell r="G79">
            <v>0</v>
          </cell>
          <cell r="H79">
            <v>22</v>
          </cell>
          <cell r="I79">
            <v>144</v>
          </cell>
          <cell r="J79">
            <v>28.667432510000001</v>
          </cell>
          <cell r="K79">
            <v>3</v>
          </cell>
          <cell r="L79">
            <v>43</v>
          </cell>
          <cell r="M79">
            <v>340</v>
          </cell>
          <cell r="N79">
            <v>71.400864729999995</v>
          </cell>
          <cell r="O79">
            <v>7</v>
          </cell>
          <cell r="P79">
            <v>128</v>
          </cell>
          <cell r="Q79">
            <v>1336</v>
          </cell>
          <cell r="R79">
            <v>1</v>
          </cell>
          <cell r="S79">
            <v>32</v>
          </cell>
          <cell r="T79">
            <v>236</v>
          </cell>
          <cell r="U79">
            <v>404.71318170000001</v>
          </cell>
          <cell r="V79">
            <v>2</v>
          </cell>
          <cell r="W79">
            <v>28</v>
          </cell>
          <cell r="X79">
            <v>181</v>
          </cell>
          <cell r="Y79">
            <v>33.765180630000003</v>
          </cell>
          <cell r="Z79">
            <v>2</v>
          </cell>
          <cell r="AA79">
            <v>23</v>
          </cell>
          <cell r="AB79">
            <v>83</v>
          </cell>
          <cell r="AC79">
            <v>24.757207000000001</v>
          </cell>
          <cell r="AD79">
            <v>0</v>
          </cell>
          <cell r="AE79">
            <v>5</v>
          </cell>
          <cell r="AF79">
            <v>40</v>
          </cell>
          <cell r="AG79">
            <v>10.29449153</v>
          </cell>
          <cell r="AH79">
            <v>1</v>
          </cell>
          <cell r="AI79">
            <v>6</v>
          </cell>
          <cell r="AJ79">
            <v>120</v>
          </cell>
          <cell r="AK79">
            <v>23.470476189999999</v>
          </cell>
          <cell r="AL79">
            <v>1</v>
          </cell>
          <cell r="AM79">
            <v>28</v>
          </cell>
          <cell r="AN79">
            <v>336</v>
          </cell>
          <cell r="AO79">
            <v>0</v>
          </cell>
          <cell r="AP79">
            <v>8</v>
          </cell>
          <cell r="AQ79">
            <v>68</v>
          </cell>
          <cell r="AR79">
            <v>108.5285039</v>
          </cell>
          <cell r="AS79">
            <v>1</v>
          </cell>
          <cell r="AT79">
            <v>5</v>
          </cell>
          <cell r="AU79">
            <v>24</v>
          </cell>
        </row>
        <row r="80">
          <cell r="A80" t="str">
            <v>February 04</v>
          </cell>
          <cell r="B80">
            <v>38018</v>
          </cell>
          <cell r="C80">
            <v>9</v>
          </cell>
          <cell r="D80">
            <v>117</v>
          </cell>
          <cell r="E80">
            <v>362</v>
          </cell>
          <cell r="F80">
            <v>128.63587039999999</v>
          </cell>
          <cell r="G80">
            <v>1</v>
          </cell>
          <cell r="H80">
            <v>25</v>
          </cell>
          <cell r="I80">
            <v>139</v>
          </cell>
          <cell r="J80">
            <v>28.667432510000001</v>
          </cell>
          <cell r="K80">
            <v>2</v>
          </cell>
          <cell r="L80">
            <v>88</v>
          </cell>
          <cell r="M80">
            <v>306</v>
          </cell>
          <cell r="N80">
            <v>81.379246449999997</v>
          </cell>
          <cell r="O80">
            <v>5</v>
          </cell>
          <cell r="P80">
            <v>113</v>
          </cell>
          <cell r="Q80">
            <v>1063</v>
          </cell>
          <cell r="R80">
            <v>0</v>
          </cell>
          <cell r="S80">
            <v>25</v>
          </cell>
          <cell r="T80">
            <v>229</v>
          </cell>
          <cell r="U80">
            <v>416.23211179999998</v>
          </cell>
          <cell r="V80">
            <v>1</v>
          </cell>
          <cell r="W80">
            <v>40</v>
          </cell>
          <cell r="X80">
            <v>164</v>
          </cell>
          <cell r="Y80">
            <v>39.358186009999997</v>
          </cell>
          <cell r="Z80">
            <v>2</v>
          </cell>
          <cell r="AA80">
            <v>37</v>
          </cell>
          <cell r="AB80">
            <v>85</v>
          </cell>
          <cell r="AC80">
            <v>33.878283000000003</v>
          </cell>
          <cell r="AD80">
            <v>1</v>
          </cell>
          <cell r="AE80">
            <v>6</v>
          </cell>
          <cell r="AF80">
            <v>34</v>
          </cell>
          <cell r="AG80">
            <v>5.7457627120000003</v>
          </cell>
          <cell r="AH80">
            <v>1</v>
          </cell>
          <cell r="AI80">
            <v>34</v>
          </cell>
          <cell r="AJ80">
            <v>107</v>
          </cell>
          <cell r="AK80">
            <v>32.300952379999998</v>
          </cell>
          <cell r="AL80">
            <v>1</v>
          </cell>
          <cell r="AM80">
            <v>23</v>
          </cell>
          <cell r="AN80">
            <v>324</v>
          </cell>
          <cell r="AO80">
            <v>0</v>
          </cell>
          <cell r="AP80">
            <v>2</v>
          </cell>
          <cell r="AQ80">
            <v>62</v>
          </cell>
          <cell r="AR80">
            <v>124.54830389999999</v>
          </cell>
          <cell r="AS80">
            <v>0</v>
          </cell>
          <cell r="AT80">
            <v>10</v>
          </cell>
          <cell r="AU80">
            <v>24</v>
          </cell>
        </row>
        <row r="81">
          <cell r="A81" t="str">
            <v>March 04</v>
          </cell>
          <cell r="B81">
            <v>38047</v>
          </cell>
          <cell r="C81">
            <v>4</v>
          </cell>
          <cell r="D81">
            <v>107</v>
          </cell>
          <cell r="E81">
            <v>405</v>
          </cell>
          <cell r="F81">
            <v>131.2790732</v>
          </cell>
          <cell r="G81">
            <v>1</v>
          </cell>
          <cell r="H81">
            <v>23</v>
          </cell>
          <cell r="I81">
            <v>162</v>
          </cell>
          <cell r="J81">
            <v>30.412406659999998</v>
          </cell>
          <cell r="K81">
            <v>4</v>
          </cell>
          <cell r="L81">
            <v>58</v>
          </cell>
          <cell r="M81">
            <v>381</v>
          </cell>
          <cell r="N81">
            <v>86.479308209999999</v>
          </cell>
          <cell r="O81">
            <v>2</v>
          </cell>
          <cell r="P81">
            <v>123</v>
          </cell>
          <cell r="Q81">
            <v>1192</v>
          </cell>
          <cell r="R81">
            <v>2</v>
          </cell>
          <cell r="S81">
            <v>27</v>
          </cell>
          <cell r="T81">
            <v>291</v>
          </cell>
          <cell r="U81">
            <v>425.09282739999998</v>
          </cell>
          <cell r="V81">
            <v>0</v>
          </cell>
          <cell r="W81">
            <v>43</v>
          </cell>
          <cell r="X81">
            <v>200</v>
          </cell>
          <cell r="Y81">
            <v>47.229823209999999</v>
          </cell>
          <cell r="Z81">
            <v>3</v>
          </cell>
          <cell r="AA81">
            <v>27</v>
          </cell>
          <cell r="AB81">
            <v>69</v>
          </cell>
          <cell r="AC81">
            <v>28.014734000000001</v>
          </cell>
          <cell r="AD81">
            <v>0</v>
          </cell>
          <cell r="AE81">
            <v>9</v>
          </cell>
          <cell r="AF81">
            <v>54</v>
          </cell>
          <cell r="AG81">
            <v>7.6610169490000004</v>
          </cell>
          <cell r="AH81">
            <v>3</v>
          </cell>
          <cell r="AI81">
            <v>21</v>
          </cell>
          <cell r="AJ81">
            <v>127</v>
          </cell>
          <cell r="AK81">
            <v>26.49142857</v>
          </cell>
          <cell r="AL81">
            <v>0</v>
          </cell>
          <cell r="AM81">
            <v>31</v>
          </cell>
          <cell r="AN81">
            <v>362</v>
          </cell>
          <cell r="AO81">
            <v>0</v>
          </cell>
          <cell r="AP81">
            <v>7</v>
          </cell>
          <cell r="AQ81">
            <v>78</v>
          </cell>
          <cell r="AR81">
            <v>114.3949095</v>
          </cell>
          <cell r="AS81">
            <v>0</v>
          </cell>
          <cell r="AT81">
            <v>10</v>
          </cell>
          <cell r="AU81">
            <v>31</v>
          </cell>
        </row>
        <row r="82">
          <cell r="A82" t="str">
            <v>April 04</v>
          </cell>
          <cell r="B82">
            <v>38078</v>
          </cell>
          <cell r="C82">
            <v>6</v>
          </cell>
          <cell r="D82">
            <v>126</v>
          </cell>
          <cell r="E82">
            <v>393</v>
          </cell>
          <cell r="F82">
            <v>131.2790732</v>
          </cell>
          <cell r="G82">
            <v>0</v>
          </cell>
          <cell r="H82">
            <v>23</v>
          </cell>
          <cell r="I82">
            <v>204</v>
          </cell>
          <cell r="J82">
            <v>32.406662840000003</v>
          </cell>
          <cell r="K82">
            <v>4</v>
          </cell>
          <cell r="L82">
            <v>67</v>
          </cell>
          <cell r="M82">
            <v>352</v>
          </cell>
          <cell r="N82">
            <v>76.722668310000003</v>
          </cell>
          <cell r="O82">
            <v>3</v>
          </cell>
          <cell r="P82">
            <v>120</v>
          </cell>
          <cell r="Q82">
            <v>1157</v>
          </cell>
          <cell r="R82">
            <v>0</v>
          </cell>
          <cell r="S82">
            <v>37</v>
          </cell>
          <cell r="T82">
            <v>253</v>
          </cell>
          <cell r="U82">
            <v>416.89666549999998</v>
          </cell>
          <cell r="V82">
            <v>1</v>
          </cell>
          <cell r="W82">
            <v>42</v>
          </cell>
          <cell r="X82">
            <v>228</v>
          </cell>
          <cell r="Y82">
            <v>42.258262870000003</v>
          </cell>
          <cell r="Z82">
            <v>1</v>
          </cell>
          <cell r="AA82">
            <v>23</v>
          </cell>
          <cell r="AB82">
            <v>72</v>
          </cell>
          <cell r="AC82">
            <v>31.055092999999999</v>
          </cell>
          <cell r="AD82">
            <v>0</v>
          </cell>
          <cell r="AE82">
            <v>4</v>
          </cell>
          <cell r="AF82">
            <v>51</v>
          </cell>
          <cell r="AG82">
            <v>9.5762711859999996</v>
          </cell>
          <cell r="AH82">
            <v>4</v>
          </cell>
          <cell r="AI82">
            <v>23</v>
          </cell>
          <cell r="AJ82">
            <v>125</v>
          </cell>
          <cell r="AK82">
            <v>26.25904762</v>
          </cell>
          <cell r="AL82">
            <v>0</v>
          </cell>
          <cell r="AM82">
            <v>31</v>
          </cell>
          <cell r="AN82">
            <v>304</v>
          </cell>
          <cell r="AO82">
            <v>0</v>
          </cell>
          <cell r="AP82">
            <v>9</v>
          </cell>
          <cell r="AQ82">
            <v>68</v>
          </cell>
          <cell r="AR82">
            <v>109.4310279</v>
          </cell>
          <cell r="AS82">
            <v>0</v>
          </cell>
          <cell r="AT82">
            <v>11</v>
          </cell>
          <cell r="AU82">
            <v>32</v>
          </cell>
        </row>
        <row r="83">
          <cell r="A83" t="str">
            <v>May 04</v>
          </cell>
          <cell r="B83">
            <v>38108</v>
          </cell>
          <cell r="C83">
            <v>6</v>
          </cell>
          <cell r="D83">
            <v>118</v>
          </cell>
          <cell r="E83">
            <v>417</v>
          </cell>
          <cell r="F83">
            <v>129.51693800000001</v>
          </cell>
          <cell r="G83">
            <v>1</v>
          </cell>
          <cell r="H83">
            <v>32</v>
          </cell>
          <cell r="I83">
            <v>261</v>
          </cell>
          <cell r="J83">
            <v>43.125789779999998</v>
          </cell>
          <cell r="K83">
            <v>2</v>
          </cell>
          <cell r="L83">
            <v>82</v>
          </cell>
          <cell r="M83">
            <v>389</v>
          </cell>
          <cell r="N83">
            <v>96.235948120000003</v>
          </cell>
          <cell r="O83">
            <v>4</v>
          </cell>
          <cell r="P83">
            <v>138</v>
          </cell>
          <cell r="Q83">
            <v>1210</v>
          </cell>
          <cell r="R83">
            <v>0</v>
          </cell>
          <cell r="S83">
            <v>26</v>
          </cell>
          <cell r="T83">
            <v>321</v>
          </cell>
          <cell r="U83">
            <v>450.34586660000002</v>
          </cell>
          <cell r="V83">
            <v>1</v>
          </cell>
          <cell r="W83">
            <v>55</v>
          </cell>
          <cell r="X83">
            <v>259</v>
          </cell>
          <cell r="Y83">
            <v>56.344350499999997</v>
          </cell>
          <cell r="Z83">
            <v>1</v>
          </cell>
          <cell r="AA83">
            <v>19</v>
          </cell>
          <cell r="AB83">
            <v>76</v>
          </cell>
          <cell r="AC83">
            <v>26.494554999999998</v>
          </cell>
          <cell r="AD83">
            <v>1</v>
          </cell>
          <cell r="AE83">
            <v>8</v>
          </cell>
          <cell r="AF83">
            <v>63</v>
          </cell>
          <cell r="AG83">
            <v>10.055084750000001</v>
          </cell>
          <cell r="AH83">
            <v>1</v>
          </cell>
          <cell r="AI83">
            <v>24</v>
          </cell>
          <cell r="AJ83">
            <v>141</v>
          </cell>
          <cell r="AK83">
            <v>34.624761900000003</v>
          </cell>
          <cell r="AL83">
            <v>2</v>
          </cell>
          <cell r="AM83">
            <v>43</v>
          </cell>
          <cell r="AN83">
            <v>353</v>
          </cell>
          <cell r="AO83">
            <v>0</v>
          </cell>
          <cell r="AP83">
            <v>8</v>
          </cell>
          <cell r="AQ83">
            <v>96</v>
          </cell>
          <cell r="AR83">
            <v>120.48694620000001</v>
          </cell>
          <cell r="AS83">
            <v>0</v>
          </cell>
          <cell r="AT83">
            <v>4</v>
          </cell>
          <cell r="AU83">
            <v>47</v>
          </cell>
        </row>
        <row r="84">
          <cell r="A84" t="str">
            <v>June 04</v>
          </cell>
          <cell r="B84">
            <v>38139</v>
          </cell>
          <cell r="C84">
            <v>9</v>
          </cell>
          <cell r="D84">
            <v>120</v>
          </cell>
          <cell r="E84">
            <v>419</v>
          </cell>
          <cell r="F84">
            <v>114.5387887</v>
          </cell>
          <cell r="G84">
            <v>1</v>
          </cell>
          <cell r="H84">
            <v>43</v>
          </cell>
          <cell r="I84">
            <v>293</v>
          </cell>
          <cell r="J84">
            <v>43.125789779999998</v>
          </cell>
          <cell r="K84">
            <v>5</v>
          </cell>
          <cell r="L84">
            <v>85</v>
          </cell>
          <cell r="M84">
            <v>434</v>
          </cell>
          <cell r="N84">
            <v>87.809759110000002</v>
          </cell>
          <cell r="O84">
            <v>5</v>
          </cell>
          <cell r="P84">
            <v>135</v>
          </cell>
          <cell r="Q84">
            <v>1260</v>
          </cell>
          <cell r="R84">
            <v>1</v>
          </cell>
          <cell r="S84">
            <v>24</v>
          </cell>
          <cell r="T84">
            <v>289</v>
          </cell>
          <cell r="U84">
            <v>411.13720039999998</v>
          </cell>
          <cell r="V84">
            <v>2</v>
          </cell>
          <cell r="W84">
            <v>51</v>
          </cell>
          <cell r="X84">
            <v>251</v>
          </cell>
          <cell r="Y84">
            <v>53.237125290000002</v>
          </cell>
          <cell r="Z84">
            <v>4</v>
          </cell>
          <cell r="AA84">
            <v>27</v>
          </cell>
          <cell r="AB84">
            <v>85</v>
          </cell>
          <cell r="AC84">
            <v>26.277386</v>
          </cell>
          <cell r="AD84">
            <v>1</v>
          </cell>
          <cell r="AE84">
            <v>12</v>
          </cell>
          <cell r="AF84">
            <v>90</v>
          </cell>
          <cell r="AG84">
            <v>9.3368644070000002</v>
          </cell>
          <cell r="AH84">
            <v>3</v>
          </cell>
          <cell r="AI84">
            <v>23</v>
          </cell>
          <cell r="AJ84">
            <v>144</v>
          </cell>
          <cell r="AK84">
            <v>30.674285709999999</v>
          </cell>
          <cell r="AL84">
            <v>1</v>
          </cell>
          <cell r="AM84">
            <v>47</v>
          </cell>
          <cell r="AN84">
            <v>316</v>
          </cell>
          <cell r="AO84">
            <v>0</v>
          </cell>
          <cell r="AP84">
            <v>11</v>
          </cell>
          <cell r="AQ84">
            <v>107</v>
          </cell>
          <cell r="AR84">
            <v>113.2667546</v>
          </cell>
          <cell r="AS84">
            <v>0</v>
          </cell>
          <cell r="AT84">
            <v>8</v>
          </cell>
          <cell r="AU84">
            <v>42</v>
          </cell>
        </row>
        <row r="85">
          <cell r="A85" t="str">
            <v>July 04</v>
          </cell>
          <cell r="B85">
            <v>38169</v>
          </cell>
          <cell r="C85">
            <v>6</v>
          </cell>
          <cell r="D85">
            <v>82</v>
          </cell>
          <cell r="E85">
            <v>423</v>
          </cell>
          <cell r="F85">
            <v>110.57398449999999</v>
          </cell>
          <cell r="G85">
            <v>3</v>
          </cell>
          <cell r="H85">
            <v>43</v>
          </cell>
          <cell r="I85">
            <v>269</v>
          </cell>
          <cell r="J85">
            <v>53.097070649999999</v>
          </cell>
          <cell r="K85">
            <v>4</v>
          </cell>
          <cell r="L85">
            <v>98</v>
          </cell>
          <cell r="M85">
            <v>410</v>
          </cell>
          <cell r="N85">
            <v>98.675108089999995</v>
          </cell>
          <cell r="O85">
            <v>3</v>
          </cell>
          <cell r="P85">
            <v>83</v>
          </cell>
          <cell r="Q85">
            <v>1265</v>
          </cell>
          <cell r="R85">
            <v>2</v>
          </cell>
          <cell r="S85">
            <v>35</v>
          </cell>
          <cell r="T85">
            <v>309</v>
          </cell>
          <cell r="U85">
            <v>425.53586309999997</v>
          </cell>
          <cell r="V85">
            <v>3</v>
          </cell>
          <cell r="W85">
            <v>55</v>
          </cell>
          <cell r="X85">
            <v>262</v>
          </cell>
          <cell r="Y85">
            <v>53.858570329999999</v>
          </cell>
          <cell r="Z85">
            <v>1</v>
          </cell>
          <cell r="AA85">
            <v>17</v>
          </cell>
          <cell r="AB85">
            <v>84</v>
          </cell>
          <cell r="AC85">
            <v>26.928892000000001</v>
          </cell>
          <cell r="AD85">
            <v>2</v>
          </cell>
          <cell r="AE85">
            <v>13</v>
          </cell>
          <cell r="AF85">
            <v>57</v>
          </cell>
          <cell r="AG85">
            <v>15.322033899999999</v>
          </cell>
          <cell r="AH85">
            <v>0</v>
          </cell>
          <cell r="AI85">
            <v>30</v>
          </cell>
          <cell r="AJ85">
            <v>143</v>
          </cell>
          <cell r="AK85">
            <v>32.765714289999998</v>
          </cell>
          <cell r="AL85">
            <v>1</v>
          </cell>
          <cell r="AM85">
            <v>21</v>
          </cell>
          <cell r="AN85">
            <v>322</v>
          </cell>
          <cell r="AO85">
            <v>1</v>
          </cell>
          <cell r="AP85">
            <v>10</v>
          </cell>
          <cell r="AQ85">
            <v>90</v>
          </cell>
          <cell r="AR85">
            <v>119.8100532</v>
          </cell>
          <cell r="AS85">
            <v>1</v>
          </cell>
          <cell r="AT85">
            <v>6</v>
          </cell>
          <cell r="AU85">
            <v>36</v>
          </cell>
        </row>
        <row r="86">
          <cell r="A86" t="str">
            <v>August 04</v>
          </cell>
          <cell r="B86">
            <v>38200</v>
          </cell>
          <cell r="C86">
            <v>7</v>
          </cell>
          <cell r="D86">
            <v>94</v>
          </cell>
          <cell r="E86">
            <v>340</v>
          </cell>
          <cell r="F86">
            <v>106.3889133</v>
          </cell>
          <cell r="G86">
            <v>0</v>
          </cell>
          <cell r="H86">
            <v>33</v>
          </cell>
          <cell r="I86">
            <v>252</v>
          </cell>
          <cell r="J86">
            <v>36.14589316</v>
          </cell>
          <cell r="K86">
            <v>11</v>
          </cell>
          <cell r="L86">
            <v>72</v>
          </cell>
          <cell r="M86">
            <v>397</v>
          </cell>
          <cell r="N86">
            <v>94.462013589999998</v>
          </cell>
          <cell r="O86">
            <v>1</v>
          </cell>
          <cell r="P86">
            <v>98</v>
          </cell>
          <cell r="Q86">
            <v>1215</v>
          </cell>
          <cell r="R86">
            <v>3</v>
          </cell>
          <cell r="S86">
            <v>28</v>
          </cell>
          <cell r="T86">
            <v>273</v>
          </cell>
          <cell r="U86">
            <v>397.84612709999999</v>
          </cell>
          <cell r="V86">
            <v>4</v>
          </cell>
          <cell r="W86">
            <v>44</v>
          </cell>
          <cell r="X86">
            <v>220</v>
          </cell>
          <cell r="Y86">
            <v>47.229823209999999</v>
          </cell>
          <cell r="Z86">
            <v>1</v>
          </cell>
          <cell r="AA86">
            <v>15</v>
          </cell>
          <cell r="AB86">
            <v>79</v>
          </cell>
          <cell r="AC86">
            <v>21.499680000000001</v>
          </cell>
          <cell r="AD86">
            <v>0</v>
          </cell>
          <cell r="AE86">
            <v>7</v>
          </cell>
          <cell r="AF86">
            <v>72</v>
          </cell>
          <cell r="AG86">
            <v>11.252118640000001</v>
          </cell>
          <cell r="AH86">
            <v>1</v>
          </cell>
          <cell r="AI86">
            <v>20</v>
          </cell>
          <cell r="AJ86">
            <v>149</v>
          </cell>
          <cell r="AK86">
            <v>31.603809519999999</v>
          </cell>
          <cell r="AL86">
            <v>0</v>
          </cell>
          <cell r="AM86">
            <v>29</v>
          </cell>
          <cell r="AN86">
            <v>354</v>
          </cell>
          <cell r="AO86">
            <v>0</v>
          </cell>
          <cell r="AP86">
            <v>5</v>
          </cell>
          <cell r="AQ86">
            <v>65</v>
          </cell>
          <cell r="AR86">
            <v>110.1079208</v>
          </cell>
          <cell r="AS86">
            <v>0</v>
          </cell>
          <cell r="AT86">
            <v>8</v>
          </cell>
          <cell r="AU86">
            <v>33</v>
          </cell>
        </row>
        <row r="87">
          <cell r="A87" t="str">
            <v>September 04</v>
          </cell>
          <cell r="B87">
            <v>38231</v>
          </cell>
          <cell r="C87">
            <v>7</v>
          </cell>
          <cell r="D87">
            <v>99</v>
          </cell>
          <cell r="E87">
            <v>443</v>
          </cell>
          <cell r="F87">
            <v>120.485995</v>
          </cell>
          <cell r="G87">
            <v>0</v>
          </cell>
          <cell r="H87">
            <v>31</v>
          </cell>
          <cell r="I87">
            <v>279</v>
          </cell>
          <cell r="J87">
            <v>40.882251580000002</v>
          </cell>
          <cell r="K87">
            <v>5</v>
          </cell>
          <cell r="L87">
            <v>81</v>
          </cell>
          <cell r="M87">
            <v>457</v>
          </cell>
          <cell r="N87">
            <v>103.33168619999999</v>
          </cell>
          <cell r="O87">
            <v>5</v>
          </cell>
          <cell r="P87">
            <v>87</v>
          </cell>
          <cell r="Q87">
            <v>1256</v>
          </cell>
          <cell r="R87">
            <v>2</v>
          </cell>
          <cell r="S87">
            <v>14</v>
          </cell>
          <cell r="T87">
            <v>251</v>
          </cell>
          <cell r="U87">
            <v>428.1940778</v>
          </cell>
          <cell r="V87">
            <v>0</v>
          </cell>
          <cell r="W87">
            <v>35</v>
          </cell>
          <cell r="X87">
            <v>225</v>
          </cell>
          <cell r="Y87">
            <v>47.436971560000003</v>
          </cell>
          <cell r="Z87">
            <v>4</v>
          </cell>
          <cell r="AA87">
            <v>15</v>
          </cell>
          <cell r="AB87">
            <v>83</v>
          </cell>
          <cell r="AC87">
            <v>26.060217999999999</v>
          </cell>
          <cell r="AD87">
            <v>0</v>
          </cell>
          <cell r="AE87">
            <v>10</v>
          </cell>
          <cell r="AF87">
            <v>65</v>
          </cell>
          <cell r="AG87">
            <v>11.970338979999999</v>
          </cell>
          <cell r="AH87">
            <v>4</v>
          </cell>
          <cell r="AI87">
            <v>30</v>
          </cell>
          <cell r="AJ87">
            <v>145</v>
          </cell>
          <cell r="AK87">
            <v>34.857142860000003</v>
          </cell>
          <cell r="AL87">
            <v>0</v>
          </cell>
          <cell r="AM87">
            <v>19</v>
          </cell>
          <cell r="AN87">
            <v>341</v>
          </cell>
          <cell r="AO87">
            <v>1</v>
          </cell>
          <cell r="AP87">
            <v>0</v>
          </cell>
          <cell r="AQ87">
            <v>75</v>
          </cell>
          <cell r="AR87">
            <v>113.2667546</v>
          </cell>
          <cell r="AS87">
            <v>0</v>
          </cell>
          <cell r="AT87">
            <v>4</v>
          </cell>
          <cell r="AU87">
            <v>29</v>
          </cell>
        </row>
        <row r="88">
          <cell r="A88" t="str">
            <v>October 04</v>
          </cell>
          <cell r="B88">
            <v>38261</v>
          </cell>
          <cell r="C88">
            <v>7</v>
          </cell>
          <cell r="D88">
            <v>103</v>
          </cell>
          <cell r="E88">
            <v>527</v>
          </cell>
          <cell r="F88">
            <v>132.8209415</v>
          </cell>
          <cell r="G88">
            <v>0</v>
          </cell>
          <cell r="H88">
            <v>24</v>
          </cell>
          <cell r="I88">
            <v>239</v>
          </cell>
          <cell r="J88">
            <v>40.632969559999999</v>
          </cell>
          <cell r="K88">
            <v>2</v>
          </cell>
          <cell r="L88">
            <v>70</v>
          </cell>
          <cell r="M88">
            <v>436</v>
          </cell>
          <cell r="N88">
            <v>105.3273626</v>
          </cell>
          <cell r="O88">
            <v>3</v>
          </cell>
          <cell r="P88">
            <v>105</v>
          </cell>
          <cell r="Q88">
            <v>1434</v>
          </cell>
          <cell r="R88">
            <v>1</v>
          </cell>
          <cell r="S88">
            <v>19</v>
          </cell>
          <cell r="T88">
            <v>241</v>
          </cell>
          <cell r="U88">
            <v>461.86479680000002</v>
          </cell>
          <cell r="V88">
            <v>1</v>
          </cell>
          <cell r="W88">
            <v>31</v>
          </cell>
          <cell r="X88">
            <v>245</v>
          </cell>
          <cell r="Y88">
            <v>47.644119910000001</v>
          </cell>
          <cell r="Z88">
            <v>2</v>
          </cell>
          <cell r="AA88">
            <v>25</v>
          </cell>
          <cell r="AB88">
            <v>102</v>
          </cell>
          <cell r="AC88">
            <v>30.186419000000001</v>
          </cell>
          <cell r="AD88">
            <v>0</v>
          </cell>
          <cell r="AE88">
            <v>5</v>
          </cell>
          <cell r="AF88">
            <v>55</v>
          </cell>
          <cell r="AG88">
            <v>9.0974576270000007</v>
          </cell>
          <cell r="AH88">
            <v>0</v>
          </cell>
          <cell r="AI88">
            <v>23</v>
          </cell>
          <cell r="AJ88">
            <v>152</v>
          </cell>
          <cell r="AK88">
            <v>38.34285714</v>
          </cell>
          <cell r="AL88">
            <v>0</v>
          </cell>
          <cell r="AM88">
            <v>19</v>
          </cell>
          <cell r="AN88">
            <v>394</v>
          </cell>
          <cell r="AO88">
            <v>0</v>
          </cell>
          <cell r="AP88">
            <v>6</v>
          </cell>
          <cell r="AQ88">
            <v>70</v>
          </cell>
          <cell r="AR88">
            <v>128.60966160000001</v>
          </cell>
          <cell r="AS88">
            <v>0</v>
          </cell>
          <cell r="AT88">
            <v>4</v>
          </cell>
          <cell r="AU88">
            <v>42</v>
          </cell>
        </row>
        <row r="89">
          <cell r="A89" t="str">
            <v>November 04</v>
          </cell>
          <cell r="B89">
            <v>38292</v>
          </cell>
          <cell r="C89">
            <v>14</v>
          </cell>
          <cell r="D89">
            <v>87</v>
          </cell>
          <cell r="E89">
            <v>461</v>
          </cell>
          <cell r="F89">
            <v>140.75054990000001</v>
          </cell>
          <cell r="G89">
            <v>0</v>
          </cell>
          <cell r="H89">
            <v>22</v>
          </cell>
          <cell r="I89">
            <v>218</v>
          </cell>
          <cell r="J89">
            <v>33.403790919999999</v>
          </cell>
          <cell r="K89">
            <v>1</v>
          </cell>
          <cell r="L89">
            <v>63</v>
          </cell>
          <cell r="M89">
            <v>420</v>
          </cell>
          <cell r="N89">
            <v>103.553428</v>
          </cell>
          <cell r="O89">
            <v>9</v>
          </cell>
          <cell r="P89">
            <v>58</v>
          </cell>
          <cell r="Q89">
            <v>1287</v>
          </cell>
          <cell r="R89">
            <v>0</v>
          </cell>
          <cell r="S89">
            <v>6</v>
          </cell>
          <cell r="T89">
            <v>253</v>
          </cell>
          <cell r="U89">
            <v>453.44711710000001</v>
          </cell>
          <cell r="V89">
            <v>1</v>
          </cell>
          <cell r="W89">
            <v>29</v>
          </cell>
          <cell r="X89">
            <v>184</v>
          </cell>
          <cell r="Y89">
            <v>40.393927750000003</v>
          </cell>
          <cell r="Z89">
            <v>5</v>
          </cell>
          <cell r="AA89">
            <v>19</v>
          </cell>
          <cell r="AB89">
            <v>87</v>
          </cell>
          <cell r="AC89">
            <v>33.661115000000002</v>
          </cell>
          <cell r="AD89">
            <v>0</v>
          </cell>
          <cell r="AE89">
            <v>4</v>
          </cell>
          <cell r="AF89">
            <v>46</v>
          </cell>
          <cell r="AG89">
            <v>8.3792372880000006</v>
          </cell>
          <cell r="AH89">
            <v>1</v>
          </cell>
          <cell r="AI89">
            <v>20</v>
          </cell>
          <cell r="AJ89">
            <v>141</v>
          </cell>
          <cell r="AK89">
            <v>31.836190479999999</v>
          </cell>
          <cell r="AL89">
            <v>3</v>
          </cell>
          <cell r="AM89">
            <v>17</v>
          </cell>
          <cell r="AN89">
            <v>365</v>
          </cell>
          <cell r="AO89">
            <v>0</v>
          </cell>
          <cell r="AP89">
            <v>1</v>
          </cell>
          <cell r="AQ89">
            <v>87</v>
          </cell>
          <cell r="AR89">
            <v>128.8352926</v>
          </cell>
          <cell r="AS89">
            <v>0</v>
          </cell>
          <cell r="AT89">
            <v>8</v>
          </cell>
          <cell r="AU89">
            <v>35</v>
          </cell>
        </row>
        <row r="90">
          <cell r="A90" t="str">
            <v>December 04</v>
          </cell>
          <cell r="B90">
            <v>38322</v>
          </cell>
          <cell r="C90">
            <v>7</v>
          </cell>
          <cell r="D90">
            <v>70</v>
          </cell>
          <cell r="E90">
            <v>404</v>
          </cell>
          <cell r="F90">
            <v>127.53453589999999</v>
          </cell>
          <cell r="G90">
            <v>1</v>
          </cell>
          <cell r="H90">
            <v>11</v>
          </cell>
          <cell r="I90">
            <v>160</v>
          </cell>
          <cell r="J90">
            <v>23.432510050000001</v>
          </cell>
          <cell r="K90">
            <v>4</v>
          </cell>
          <cell r="L90">
            <v>41</v>
          </cell>
          <cell r="M90">
            <v>341</v>
          </cell>
          <cell r="N90">
            <v>71.62260655</v>
          </cell>
          <cell r="O90">
            <v>6</v>
          </cell>
          <cell r="P90">
            <v>51</v>
          </cell>
          <cell r="Q90">
            <v>1196</v>
          </cell>
          <cell r="R90">
            <v>4</v>
          </cell>
          <cell r="S90">
            <v>19</v>
          </cell>
          <cell r="T90">
            <v>244</v>
          </cell>
          <cell r="U90">
            <v>410.69416460000002</v>
          </cell>
          <cell r="V90">
            <v>0</v>
          </cell>
          <cell r="W90">
            <v>18</v>
          </cell>
          <cell r="X90">
            <v>147</v>
          </cell>
          <cell r="Y90">
            <v>30.243658719999999</v>
          </cell>
          <cell r="Z90">
            <v>3</v>
          </cell>
          <cell r="AA90">
            <v>20</v>
          </cell>
          <cell r="AB90">
            <v>80</v>
          </cell>
          <cell r="AC90">
            <v>30.186419000000001</v>
          </cell>
          <cell r="AD90">
            <v>0</v>
          </cell>
          <cell r="AE90">
            <v>2</v>
          </cell>
          <cell r="AF90">
            <v>46</v>
          </cell>
          <cell r="AG90">
            <v>4.309322034</v>
          </cell>
          <cell r="AH90">
            <v>2</v>
          </cell>
          <cell r="AI90">
            <v>15</v>
          </cell>
          <cell r="AJ90">
            <v>104</v>
          </cell>
          <cell r="AK90">
            <v>22.77333333</v>
          </cell>
          <cell r="AL90">
            <v>2</v>
          </cell>
          <cell r="AM90">
            <v>19</v>
          </cell>
          <cell r="AN90">
            <v>372</v>
          </cell>
          <cell r="AO90">
            <v>1</v>
          </cell>
          <cell r="AP90">
            <v>9</v>
          </cell>
          <cell r="AQ90">
            <v>65</v>
          </cell>
          <cell r="AR90">
            <v>107.71387110000001</v>
          </cell>
          <cell r="AS90">
            <v>0</v>
          </cell>
          <cell r="AT90">
            <v>1</v>
          </cell>
          <cell r="AU90">
            <v>26</v>
          </cell>
        </row>
        <row r="91">
          <cell r="A91" t="str">
            <v>January 05</v>
          </cell>
          <cell r="B91">
            <v>38353</v>
          </cell>
          <cell r="C91">
            <v>5</v>
          </cell>
          <cell r="D91">
            <v>83</v>
          </cell>
          <cell r="E91">
            <v>414</v>
          </cell>
          <cell r="F91">
            <v>111.6702212</v>
          </cell>
          <cell r="G91">
            <v>1</v>
          </cell>
          <cell r="H91">
            <v>21</v>
          </cell>
          <cell r="I91">
            <v>135</v>
          </cell>
          <cell r="J91">
            <v>20.524462530000001</v>
          </cell>
          <cell r="K91">
            <v>2</v>
          </cell>
          <cell r="L91">
            <v>58</v>
          </cell>
          <cell r="M91">
            <v>330</v>
          </cell>
          <cell r="N91">
            <v>52.11207666</v>
          </cell>
          <cell r="O91">
            <v>2</v>
          </cell>
          <cell r="P91">
            <v>40</v>
          </cell>
          <cell r="Q91">
            <v>1264</v>
          </cell>
          <cell r="R91">
            <v>0</v>
          </cell>
          <cell r="S91">
            <v>7</v>
          </cell>
          <cell r="T91">
            <v>241</v>
          </cell>
          <cell r="U91">
            <v>326.8</v>
          </cell>
          <cell r="V91">
            <v>0</v>
          </cell>
          <cell r="W91">
            <v>13</v>
          </cell>
          <cell r="X91">
            <v>166</v>
          </cell>
          <cell r="Y91">
            <v>29.74544684</v>
          </cell>
          <cell r="Z91">
            <v>2</v>
          </cell>
          <cell r="AA91">
            <v>20</v>
          </cell>
          <cell r="AB91">
            <v>81</v>
          </cell>
          <cell r="AC91">
            <v>21.56237308</v>
          </cell>
          <cell r="AD91">
            <v>1</v>
          </cell>
          <cell r="AE91">
            <v>6</v>
          </cell>
          <cell r="AF91">
            <v>48</v>
          </cell>
          <cell r="AG91">
            <v>6.5242239629999998</v>
          </cell>
          <cell r="AH91">
            <v>0</v>
          </cell>
          <cell r="AI91">
            <v>15</v>
          </cell>
          <cell r="AJ91">
            <v>100</v>
          </cell>
          <cell r="AK91">
            <v>20.468349289999999</v>
          </cell>
          <cell r="AL91">
            <v>0</v>
          </cell>
          <cell r="AM91">
            <v>9</v>
          </cell>
          <cell r="AN91">
            <v>374</v>
          </cell>
          <cell r="AO91">
            <v>0</v>
          </cell>
          <cell r="AP91">
            <v>2</v>
          </cell>
          <cell r="AQ91">
            <v>72</v>
          </cell>
          <cell r="AR91">
            <v>79.2</v>
          </cell>
          <cell r="AS91">
            <v>0</v>
          </cell>
          <cell r="AT91">
            <v>2</v>
          </cell>
          <cell r="AU91">
            <v>27</v>
          </cell>
        </row>
      </sheetData>
      <sheetData sheetId="1"/>
      <sheetData sheetId="2"/>
      <sheetData sheetId="3"/>
      <sheetData sheetId="4"/>
      <sheetData sheetId="5"/>
      <sheetData sheetId="6"/>
      <sheetData sheetId="7">
        <row r="10">
          <cell r="A10" t="str">
            <v>Summary of all TLRN Monthly Targets for 2005</v>
          </cell>
        </row>
        <row r="75">
          <cell r="A75" t="str">
            <v>Monthly Targets for 2005 TLRN TOTAL KSIs</v>
          </cell>
        </row>
        <row r="99">
          <cell r="A99" t="str">
            <v>Monthly Targets for 2005 TLRN PEDS KSIs</v>
          </cell>
        </row>
        <row r="123">
          <cell r="A123" t="str">
            <v>Monthly Targets for 2005 TLRN CYCS KSIs</v>
          </cell>
        </row>
        <row r="147">
          <cell r="A147" t="str">
            <v>Monthly Targets for 2005 TLRN PTWs KSIs</v>
          </cell>
        </row>
        <row r="171">
          <cell r="A171" t="str">
            <v>Monthly Targets for 2005 TLRN CARs KSIs</v>
          </cell>
        </row>
        <row r="175">
          <cell r="A175" t="str">
            <v>Monthly Targets for 2005 TLRN OTHERs KSIs</v>
          </cell>
        </row>
        <row r="179">
          <cell r="A179" t="str">
            <v>Monthly Targets for 2005 TLRN CHILD KSIs</v>
          </cell>
        </row>
        <row r="202">
          <cell r="A202" t="str">
            <v>Monthly Targets for 2005 TLRN SLIGHTS</v>
          </cell>
        </row>
      </sheetData>
      <sheetData sheetId="8">
        <row r="10">
          <cell r="A10" t="str">
            <v>Summary of all LONDON Monthly Targets for 2005</v>
          </cell>
        </row>
        <row r="76">
          <cell r="A76" t="str">
            <v>Monthly Targets for 2005 LONDON TOTAL KSIs</v>
          </cell>
        </row>
        <row r="99">
          <cell r="A99" t="str">
            <v>Monthly Targets for 2005 LONDON PEDS KSIs</v>
          </cell>
        </row>
        <row r="123">
          <cell r="A123" t="str">
            <v>Monthly Targets for 2005 LONDON CYCS KSIs</v>
          </cell>
        </row>
        <row r="147">
          <cell r="A147" t="str">
            <v>Monthly Targets for 2005 LONDON PTWs KSIs</v>
          </cell>
        </row>
        <row r="171">
          <cell r="A171" t="str">
            <v>Monthly Targets for 2005 LONDON CARs KSIs</v>
          </cell>
        </row>
        <row r="175">
          <cell r="A175" t="str">
            <v>Monthly Targets for 2005 LONDON OTHERs KSIs</v>
          </cell>
        </row>
        <row r="179">
          <cell r="A179" t="str">
            <v>Monthly Targets for 2005 LONDON CHILD KSIs</v>
          </cell>
        </row>
        <row r="202">
          <cell r="A202" t="str">
            <v>Monthly Targets for 2005 LONDON SLIGHTs</v>
          </cell>
        </row>
        <row r="226">
          <cell r="A226" t="str">
            <v>Monthly Targets for previous years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A3" t="str">
            <v>TLRN Rolling Twelve month totals</v>
          </cell>
        </row>
      </sheetData>
      <sheetData sheetId="24"/>
      <sheetData sheetId="25"/>
      <sheetData sheetId="26">
        <row r="8">
          <cell r="A8" t="str">
            <v>LONDON KSI</v>
          </cell>
        </row>
        <row r="31">
          <cell r="A31" t="str">
            <v>July 04</v>
          </cell>
        </row>
        <row r="54">
          <cell r="A54" t="str">
            <v>TLRN KSI</v>
          </cell>
        </row>
      </sheetData>
      <sheetData sheetId="27">
        <row r="79">
          <cell r="A79" t="str">
            <v>Killed and Seriously Injured on the TLRN by Transport Mode</v>
          </cell>
        </row>
      </sheetData>
      <sheetData sheetId="28"/>
      <sheetData sheetId="29">
        <row r="8">
          <cell r="A8" t="str">
            <v>First six months 2005 - To be issued P7 2006-2007</v>
          </cell>
        </row>
        <row r="40">
          <cell r="A40" t="str">
            <v>Total</v>
          </cell>
        </row>
        <row r="71">
          <cell r="A71" t="str">
            <v>Powered two wheeler Riders or Passengers</v>
          </cell>
        </row>
        <row r="104">
          <cell r="A104" t="str">
            <v>Other Vehicle Drivers or Passengers</v>
          </cell>
        </row>
      </sheetData>
      <sheetData sheetId="30"/>
      <sheetData sheetId="31"/>
      <sheetData sheetId="32"/>
      <sheetData sheetId="33"/>
      <sheetData sheetId="34">
        <row r="5">
          <cell r="A5" t="str">
            <v>LONDON KSI</v>
          </cell>
        </row>
      </sheetData>
      <sheetData sheetId="35"/>
      <sheetData sheetId="36"/>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1st"/>
      <sheetName val="table"/>
      <sheetName val="period"/>
      <sheetName val="daily"/>
      <sheetName val="site"/>
      <sheetName val="periodW"/>
      <sheetName val="dailyW"/>
      <sheetName val="siteW"/>
      <sheetName val="buddied"/>
      <sheetName val="weather"/>
      <sheetName val="cWeather"/>
      <sheetName val="raw"/>
      <sheetName val="slope"/>
      <sheetName val="bestRo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Pedal_TLRN_Cycles"/>
      <sheetName val="TLRN_YonY"/>
      <sheetName val="TLRNTargets"/>
      <sheetName val="Cycling target to 2025"/>
      <sheetName val="Notes on target and forecast"/>
      <sheetName val="Seasonality calculations"/>
      <sheetName val="Ped_Cycles_Maj_TLRN_BPRN"/>
      <sheetName val="Ped_Cycles_CIO_London"/>
      <sheetName val="CIO_YonY"/>
      <sheetName val="Metadata"/>
      <sheetName val="Cycle Counts for TLRN by period"/>
    </sheetNames>
    <sheetDataSet>
      <sheetData sheetId="0" refreshError="1"/>
      <sheetData sheetId="1"/>
      <sheetData sheetId="2">
        <row r="9">
          <cell r="A9" t="str">
            <v>Cycling TLRN - Annual levels and year on year growth - Annual</v>
          </cell>
        </row>
        <row r="50">
          <cell r="A50" t="str">
            <v>Cycling TLRN - Annual levels and year on year growth - by period</v>
          </cell>
        </row>
      </sheetData>
      <sheetData sheetId="3">
        <row r="10">
          <cell r="A10" t="str">
            <v>Cycling TLRN  - Setting targets</v>
          </cell>
        </row>
      </sheetData>
      <sheetData sheetId="4" refreshError="1"/>
      <sheetData sheetId="5" refreshError="1"/>
      <sheetData sheetId="6" refreshError="1"/>
      <sheetData sheetId="7" refreshError="1"/>
      <sheetData sheetId="8">
        <row r="10">
          <cell r="A10" t="str">
            <v>Cycle Counts for Central, Inner and Outer London</v>
          </cell>
        </row>
      </sheetData>
      <sheetData sheetId="9">
        <row r="6">
          <cell r="A6" t="str">
            <v>Cycling Central, Inner and Outer London - Annual levels and year on year growth</v>
          </cell>
        </row>
      </sheetData>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ivia Dronfield" refreshedDate="42493.582443749998" createdVersion="4" refreshedVersion="4" minRefreshableVersion="3" recordCount="2192">
  <cacheSource type="worksheet">
    <worksheetSource ref="A1:F2193" sheet="FINAL"/>
  </cacheSource>
  <cacheFields count="6">
    <cacheField name="Day" numFmtId="15">
      <sharedItems containsSemiMixedTypes="0" containsNonDate="0" containsDate="1" containsString="0" minDate="2010-04-01T00:00:00" maxDate="2016-04-01T00:00:00"/>
    </cacheField>
    <cacheField name="Period" numFmtId="0">
      <sharedItems count="78">
        <s v="01_10/11"/>
        <s v="02_10/11"/>
        <s v="03_10/11"/>
        <s v="04_10/11"/>
        <s v="05_10/11"/>
        <s v="06_10/11"/>
        <s v="07_10/11"/>
        <s v="08_10/11"/>
        <s v="09_10/11"/>
        <s v="10_10/11"/>
        <s v="11_10/11"/>
        <s v="12_10/11"/>
        <s v="13_10/11"/>
        <s v="01_11/12"/>
        <s v="02_11/12"/>
        <s v="03_11/12"/>
        <s v="04_11/12"/>
        <s v="05_11/12"/>
        <s v="06_11/12"/>
        <s v="07_11/12"/>
        <s v="08_11/12"/>
        <s v="09_11/12"/>
        <s v="10_11/12"/>
        <s v="11_11/12"/>
        <s v="12_11/12"/>
        <s v="13_11/12"/>
        <s v="01_12/13"/>
        <s v="02_12/13"/>
        <s v="03_12/13"/>
        <s v="04_12/13"/>
        <s v="05_12/13"/>
        <s v="06_12/13"/>
        <s v="07_12/13"/>
        <s v="08_12/13"/>
        <s v="09_12/13"/>
        <s v="10_12/13"/>
        <s v="11_12/13"/>
        <s v="12_12/13"/>
        <s v="13_12/13"/>
        <s v="01_13/14"/>
        <s v="02_13/14"/>
        <s v="03_13/14"/>
        <s v="04_13/14"/>
        <s v="05_13/14"/>
        <s v="06_13/14"/>
        <s v="07_13/14"/>
        <s v="08_13/14"/>
        <s v="09_13/14"/>
        <s v="10_13/14"/>
        <s v="11_13/14"/>
        <s v="12_13/14"/>
        <s v="13_13/14"/>
        <s v="01_14/15"/>
        <s v="02_14/15"/>
        <s v="03_14/15"/>
        <s v="04_14/15"/>
        <s v="05_14/15"/>
        <s v="06_14/15"/>
        <s v="07_14/15"/>
        <s v="08_14/15"/>
        <s v="09_14/15"/>
        <s v="10_14/15"/>
        <s v="11_14/15"/>
        <s v="12_14/15"/>
        <s v="13_14/15"/>
        <s v="01_15/16"/>
        <s v="02_15/16"/>
        <s v="03_15/16"/>
        <s v="04_15/16"/>
        <s v="05_15/16"/>
        <s v="06_15/16"/>
        <s v="07_15/16"/>
        <s v="08_15/16"/>
        <s v="09_15/16"/>
        <s v="10_15/16"/>
        <s v="11_15/16"/>
        <s v="12_15/16"/>
        <s v="13_15/16"/>
      </sharedItems>
    </cacheField>
    <cacheField name="Temp (Celsius)" numFmtId="0">
      <sharedItems containsSemiMixedTypes="0" containsString="0" containsNumber="1" minValue="-3.7" maxValue="27.2"/>
    </cacheField>
    <cacheField name="Feels Like temp (Celsius)" numFmtId="0">
      <sharedItems containsSemiMixedTypes="0" containsString="0" containsNumber="1" minValue="-7.6" maxValue="30.2"/>
    </cacheField>
    <cacheField name="Rainfall (mm)" numFmtId="0">
      <sharedItems containsSemiMixedTypes="0" containsString="0" containsNumber="1" minValue="0" maxValue="40.700000000000003"/>
    </cacheField>
    <cacheField name="Wet Hours" numFmtId="0">
      <sharedItems containsSemiMixedTypes="0" containsString="0" containsNumber="1" minValue="0" maxValue="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92">
  <r>
    <d v="2010-04-01T00:00:00"/>
    <x v="0"/>
    <n v="4.5"/>
    <n v="1.6"/>
    <n v="2.2000000000000002"/>
    <n v="2"/>
  </r>
  <r>
    <d v="2010-04-02T00:00:00"/>
    <x v="0"/>
    <n v="7.1"/>
    <n v="5.0999999999999996"/>
    <n v="4.5999999999999996"/>
    <n v="4"/>
  </r>
  <r>
    <d v="2010-04-03T00:00:00"/>
    <x v="0"/>
    <n v="7.4"/>
    <n v="6"/>
    <n v="4.4000000000000004"/>
    <n v="3"/>
  </r>
  <r>
    <d v="2010-04-04T00:00:00"/>
    <x v="0"/>
    <n v="7.5"/>
    <n v="6"/>
    <n v="0.8"/>
    <n v="2"/>
  </r>
  <r>
    <d v="2010-04-05T00:00:00"/>
    <x v="0"/>
    <n v="8.4"/>
    <n v="7.2"/>
    <n v="0"/>
    <n v="0"/>
  </r>
  <r>
    <d v="2010-04-06T00:00:00"/>
    <x v="0"/>
    <n v="11.8"/>
    <n v="11.2"/>
    <n v="0"/>
    <n v="0"/>
  </r>
  <r>
    <d v="2010-04-07T00:00:00"/>
    <x v="0"/>
    <n v="9.5"/>
    <n v="9"/>
    <n v="0.8"/>
    <n v="3"/>
  </r>
  <r>
    <d v="2010-04-08T00:00:00"/>
    <x v="0"/>
    <n v="9.9"/>
    <n v="9.5"/>
    <n v="0"/>
    <n v="0"/>
  </r>
  <r>
    <d v="2010-04-09T00:00:00"/>
    <x v="0"/>
    <n v="11.6"/>
    <n v="11.6"/>
    <n v="0"/>
    <n v="0"/>
  </r>
  <r>
    <d v="2010-04-10T00:00:00"/>
    <x v="0"/>
    <n v="11.1"/>
    <n v="10.9"/>
    <n v="0"/>
    <n v="0"/>
  </r>
  <r>
    <d v="2010-04-11T00:00:00"/>
    <x v="0"/>
    <n v="8.9"/>
    <n v="7.7"/>
    <n v="0"/>
    <n v="0"/>
  </r>
  <r>
    <d v="2010-04-12T00:00:00"/>
    <x v="0"/>
    <n v="8.6999999999999993"/>
    <n v="7.1"/>
    <n v="0"/>
    <n v="0"/>
  </r>
  <r>
    <d v="2010-04-13T00:00:00"/>
    <x v="0"/>
    <n v="8.5"/>
    <n v="6.9"/>
    <n v="0"/>
    <n v="0"/>
  </r>
  <r>
    <d v="2010-04-14T00:00:00"/>
    <x v="0"/>
    <n v="8.1"/>
    <n v="6.5"/>
    <n v="0"/>
    <n v="0"/>
  </r>
  <r>
    <d v="2010-04-15T00:00:00"/>
    <x v="0"/>
    <n v="8.1"/>
    <n v="6.5"/>
    <n v="0"/>
    <n v="0"/>
  </r>
  <r>
    <d v="2010-04-16T00:00:00"/>
    <x v="0"/>
    <n v="8.6"/>
    <n v="7.6"/>
    <n v="0"/>
    <n v="0"/>
  </r>
  <r>
    <d v="2010-04-17T00:00:00"/>
    <x v="0"/>
    <n v="9.1"/>
    <n v="9"/>
    <n v="0"/>
    <n v="0"/>
  </r>
  <r>
    <d v="2010-04-18T00:00:00"/>
    <x v="0"/>
    <n v="11"/>
    <n v="10.8"/>
    <n v="0"/>
    <n v="0"/>
  </r>
  <r>
    <d v="2010-04-19T00:00:00"/>
    <x v="0"/>
    <n v="10.7"/>
    <n v="9.9"/>
    <n v="0"/>
    <n v="0"/>
  </r>
  <r>
    <d v="2010-04-20T00:00:00"/>
    <x v="0"/>
    <n v="9.5"/>
    <n v="8.4"/>
    <n v="0"/>
    <n v="0"/>
  </r>
  <r>
    <d v="2010-04-21T00:00:00"/>
    <x v="0"/>
    <n v="7.9"/>
    <n v="6.4"/>
    <n v="0"/>
    <n v="0"/>
  </r>
  <r>
    <d v="2010-04-22T00:00:00"/>
    <x v="0"/>
    <n v="8.3000000000000007"/>
    <n v="7.7"/>
    <n v="0"/>
    <n v="0"/>
  </r>
  <r>
    <d v="2010-04-23T00:00:00"/>
    <x v="0"/>
    <n v="9.8000000000000007"/>
    <n v="9.5"/>
    <n v="0"/>
    <n v="0"/>
  </r>
  <r>
    <d v="2010-04-24T00:00:00"/>
    <x v="0"/>
    <n v="12.1"/>
    <n v="11.9"/>
    <n v="0"/>
    <n v="0"/>
  </r>
  <r>
    <d v="2010-04-25T00:00:00"/>
    <x v="0"/>
    <n v="13.2"/>
    <n v="13.8"/>
    <n v="0.8"/>
    <n v="0.8"/>
  </r>
  <r>
    <d v="2010-04-26T00:00:00"/>
    <x v="0"/>
    <n v="12.8"/>
    <n v="13"/>
    <n v="0"/>
    <n v="0"/>
  </r>
  <r>
    <d v="2010-04-27T00:00:00"/>
    <x v="0"/>
    <n v="14.1"/>
    <n v="14.4"/>
    <n v="0"/>
    <n v="0"/>
  </r>
  <r>
    <d v="2010-04-28T00:00:00"/>
    <x v="0"/>
    <n v="15.1"/>
    <n v="15.3"/>
    <n v="0"/>
    <n v="0"/>
  </r>
  <r>
    <d v="2010-04-29T00:00:00"/>
    <x v="0"/>
    <n v="14.9"/>
    <n v="15.8"/>
    <n v="3.3"/>
    <n v="2"/>
  </r>
  <r>
    <d v="2010-04-30T00:00:00"/>
    <x v="0"/>
    <n v="11.8"/>
    <n v="11.6"/>
    <n v="4.5999999999999996"/>
    <n v="2"/>
  </r>
  <r>
    <d v="2010-05-01T00:00:00"/>
    <x v="0"/>
    <n v="11.4"/>
    <n v="10.9"/>
    <n v="31.7"/>
    <n v="6"/>
  </r>
  <r>
    <d v="2010-05-02T00:00:00"/>
    <x v="1"/>
    <n v="7.8"/>
    <n v="6.8"/>
    <n v="22.4"/>
    <n v="11"/>
  </r>
  <r>
    <d v="2010-05-03T00:00:00"/>
    <x v="1"/>
    <n v="6.8"/>
    <n v="5.4"/>
    <n v="0.5"/>
    <n v="0.5"/>
  </r>
  <r>
    <d v="2010-05-04T00:00:00"/>
    <x v="1"/>
    <n v="7.1"/>
    <n v="5.7"/>
    <n v="0"/>
    <n v="0"/>
  </r>
  <r>
    <d v="2010-05-05T00:00:00"/>
    <x v="1"/>
    <n v="9.5"/>
    <n v="9.3000000000000007"/>
    <n v="0"/>
    <n v="0"/>
  </r>
  <r>
    <d v="2010-05-06T00:00:00"/>
    <x v="1"/>
    <n v="10.9"/>
    <n v="10.4"/>
    <n v="0"/>
    <n v="0"/>
  </r>
  <r>
    <d v="2010-05-07T00:00:00"/>
    <x v="1"/>
    <n v="8.6"/>
    <n v="7.4"/>
    <n v="0"/>
    <n v="0"/>
  </r>
  <r>
    <d v="2010-05-08T00:00:00"/>
    <x v="1"/>
    <n v="7.9"/>
    <n v="6.1"/>
    <n v="0.1"/>
    <n v="0.5"/>
  </r>
  <r>
    <d v="2010-05-09T00:00:00"/>
    <x v="1"/>
    <n v="8.4"/>
    <n v="7.1"/>
    <n v="0.3"/>
    <n v="1"/>
  </r>
  <r>
    <d v="2010-05-10T00:00:00"/>
    <x v="1"/>
    <n v="8.6"/>
    <n v="7.3"/>
    <n v="0"/>
    <n v="0"/>
  </r>
  <r>
    <d v="2010-05-11T00:00:00"/>
    <x v="1"/>
    <n v="6.8"/>
    <n v="4.9000000000000004"/>
    <n v="0"/>
    <n v="0"/>
  </r>
  <r>
    <d v="2010-05-12T00:00:00"/>
    <x v="1"/>
    <n v="6.9"/>
    <n v="6"/>
    <n v="0.1"/>
    <n v="0.1"/>
  </r>
  <r>
    <d v="2010-05-13T00:00:00"/>
    <x v="1"/>
    <n v="7.9"/>
    <n v="7.1"/>
    <n v="0"/>
    <n v="0"/>
  </r>
  <r>
    <d v="2010-05-14T00:00:00"/>
    <x v="1"/>
    <n v="10.3"/>
    <n v="9.9"/>
    <n v="0"/>
    <n v="0"/>
  </r>
  <r>
    <d v="2010-05-15T00:00:00"/>
    <x v="1"/>
    <n v="12.4"/>
    <n v="12"/>
    <n v="0"/>
    <n v="0"/>
  </r>
  <r>
    <d v="2010-05-16T00:00:00"/>
    <x v="1"/>
    <n v="10.8"/>
    <n v="10.7"/>
    <n v="8.8000000000000007"/>
    <n v="4"/>
  </r>
  <r>
    <d v="2010-05-17T00:00:00"/>
    <x v="1"/>
    <n v="11.6"/>
    <n v="11.4"/>
    <n v="0"/>
    <n v="0"/>
  </r>
  <r>
    <d v="2010-05-18T00:00:00"/>
    <x v="1"/>
    <n v="12.1"/>
    <n v="12.1"/>
    <n v="0"/>
    <n v="0"/>
  </r>
  <r>
    <d v="2010-05-19T00:00:00"/>
    <x v="1"/>
    <n v="14.5"/>
    <n v="15.1"/>
    <n v="0"/>
    <n v="0"/>
  </r>
  <r>
    <d v="2010-05-20T00:00:00"/>
    <x v="1"/>
    <n v="16.2"/>
    <n v="18.3"/>
    <n v="0"/>
    <n v="0"/>
  </r>
  <r>
    <d v="2010-05-21T00:00:00"/>
    <x v="1"/>
    <n v="18.2"/>
    <n v="20.5"/>
    <n v="0"/>
    <n v="0"/>
  </r>
  <r>
    <d v="2010-05-22T00:00:00"/>
    <x v="1"/>
    <n v="17.2"/>
    <n v="18.600000000000001"/>
    <n v="0"/>
    <n v="0"/>
  </r>
  <r>
    <d v="2010-05-23T00:00:00"/>
    <x v="1"/>
    <n v="19.399999999999999"/>
    <n v="21.3"/>
    <n v="0"/>
    <n v="0"/>
  </r>
  <r>
    <d v="2010-05-24T00:00:00"/>
    <x v="1"/>
    <n v="20.9"/>
    <n v="22.3"/>
    <n v="0"/>
    <n v="0"/>
  </r>
  <r>
    <d v="2010-05-25T00:00:00"/>
    <x v="1"/>
    <n v="15.1"/>
    <n v="15.9"/>
    <n v="0"/>
    <n v="0"/>
  </r>
  <r>
    <d v="2010-05-26T00:00:00"/>
    <x v="1"/>
    <n v="12.8"/>
    <n v="12.3"/>
    <n v="0"/>
    <n v="0"/>
  </r>
  <r>
    <d v="2010-05-27T00:00:00"/>
    <x v="1"/>
    <n v="12.5"/>
    <n v="12.3"/>
    <n v="1.4"/>
    <n v="2"/>
  </r>
  <r>
    <d v="2010-05-28T00:00:00"/>
    <x v="1"/>
    <n v="13.6"/>
    <n v="13"/>
    <n v="0"/>
    <n v="0"/>
  </r>
  <r>
    <d v="2010-05-29T00:00:00"/>
    <x v="1"/>
    <n v="13.2"/>
    <n v="14.3"/>
    <n v="3.5"/>
    <n v="4"/>
  </r>
  <r>
    <d v="2010-05-30T00:00:00"/>
    <x v="2"/>
    <n v="14.6"/>
    <n v="15.3"/>
    <n v="0"/>
    <n v="0"/>
  </r>
  <r>
    <d v="2010-05-31T00:00:00"/>
    <x v="2"/>
    <n v="12.9"/>
    <n v="13.5"/>
    <n v="0"/>
    <n v="0"/>
  </r>
  <r>
    <d v="2010-06-01T00:00:00"/>
    <x v="2"/>
    <n v="11.9"/>
    <n v="13.3"/>
    <n v="5.5"/>
    <n v="6"/>
  </r>
  <r>
    <d v="2010-06-02T00:00:00"/>
    <x v="2"/>
    <n v="15.2"/>
    <n v="16.399999999999999"/>
    <n v="0"/>
    <n v="0"/>
  </r>
  <r>
    <d v="2010-06-03T00:00:00"/>
    <x v="2"/>
    <n v="16"/>
    <n v="16.2"/>
    <n v="0"/>
    <n v="0"/>
  </r>
  <r>
    <d v="2010-06-04T00:00:00"/>
    <x v="2"/>
    <n v="18"/>
    <n v="19.3"/>
    <n v="0"/>
    <n v="0"/>
  </r>
  <r>
    <d v="2010-06-05T00:00:00"/>
    <x v="2"/>
    <n v="19.2"/>
    <n v="21.6"/>
    <n v="0"/>
    <n v="0"/>
  </r>
  <r>
    <d v="2010-06-06T00:00:00"/>
    <x v="2"/>
    <n v="18.5"/>
    <n v="21.6"/>
    <n v="0"/>
    <n v="0"/>
  </r>
  <r>
    <d v="2010-06-07T00:00:00"/>
    <x v="2"/>
    <n v="16"/>
    <n v="17.399999999999999"/>
    <n v="1.6"/>
    <n v="4"/>
  </r>
  <r>
    <d v="2010-06-08T00:00:00"/>
    <x v="2"/>
    <n v="14.9"/>
    <n v="17.600000000000001"/>
    <n v="8.5"/>
    <n v="4"/>
  </r>
  <r>
    <d v="2010-06-09T00:00:00"/>
    <x v="2"/>
    <n v="15.6"/>
    <n v="18.399999999999999"/>
    <n v="3.3"/>
    <n v="1"/>
  </r>
  <r>
    <d v="2010-06-10T00:00:00"/>
    <x v="2"/>
    <n v="14.9"/>
    <n v="17.8"/>
    <n v="0"/>
    <n v="0"/>
  </r>
  <r>
    <d v="2010-06-11T00:00:00"/>
    <x v="2"/>
    <n v="14.7"/>
    <n v="16.8"/>
    <n v="0"/>
    <n v="0"/>
  </r>
  <r>
    <d v="2010-06-12T00:00:00"/>
    <x v="2"/>
    <n v="14.6"/>
    <n v="15.3"/>
    <n v="0"/>
    <n v="0"/>
  </r>
  <r>
    <d v="2010-06-13T00:00:00"/>
    <x v="2"/>
    <n v="15.6"/>
    <n v="16.399999999999999"/>
    <n v="0"/>
    <n v="0"/>
  </r>
  <r>
    <d v="2010-06-14T00:00:00"/>
    <x v="2"/>
    <n v="14.5"/>
    <n v="15.9"/>
    <n v="2.7"/>
    <n v="2"/>
  </r>
  <r>
    <d v="2010-06-15T00:00:00"/>
    <x v="2"/>
    <n v="13"/>
    <n v="12.8"/>
    <n v="0"/>
    <n v="0"/>
  </r>
  <r>
    <d v="2010-06-16T00:00:00"/>
    <x v="2"/>
    <n v="13.9"/>
    <n v="13.6"/>
    <n v="0"/>
    <n v="0"/>
  </r>
  <r>
    <d v="2010-06-17T00:00:00"/>
    <x v="2"/>
    <n v="15.5"/>
    <n v="15.8"/>
    <n v="0"/>
    <n v="0"/>
  </r>
  <r>
    <d v="2010-06-18T00:00:00"/>
    <x v="2"/>
    <n v="13.9"/>
    <n v="15.1"/>
    <n v="0.5"/>
    <n v="1"/>
  </r>
  <r>
    <d v="2010-06-19T00:00:00"/>
    <x v="2"/>
    <n v="11.5"/>
    <n v="11.3"/>
    <n v="0"/>
    <n v="0"/>
  </r>
  <r>
    <d v="2010-06-20T00:00:00"/>
    <x v="2"/>
    <n v="12.4"/>
    <n v="12"/>
    <n v="0"/>
    <n v="0"/>
  </r>
  <r>
    <d v="2010-06-21T00:00:00"/>
    <x v="2"/>
    <n v="17.7"/>
    <n v="18.8"/>
    <n v="0"/>
    <n v="0"/>
  </r>
  <r>
    <d v="2010-06-22T00:00:00"/>
    <x v="2"/>
    <n v="20.2"/>
    <n v="21.7"/>
    <n v="0"/>
    <n v="0"/>
  </r>
  <r>
    <d v="2010-06-23T00:00:00"/>
    <x v="2"/>
    <n v="20.9"/>
    <n v="22.1"/>
    <n v="0"/>
    <n v="0"/>
  </r>
  <r>
    <d v="2010-06-24T00:00:00"/>
    <x v="2"/>
    <n v="20.100000000000001"/>
    <n v="21.6"/>
    <n v="0"/>
    <n v="0"/>
  </r>
  <r>
    <d v="2010-06-25T00:00:00"/>
    <x v="2"/>
    <n v="20.5"/>
    <n v="22.8"/>
    <n v="0"/>
    <n v="0"/>
  </r>
  <r>
    <d v="2010-06-26T00:00:00"/>
    <x v="2"/>
    <n v="20.9"/>
    <n v="23.7"/>
    <n v="0"/>
    <n v="0"/>
  </r>
  <r>
    <d v="2010-06-27T00:00:00"/>
    <x v="3"/>
    <n v="22.2"/>
    <n v="24.3"/>
    <n v="0"/>
    <n v="0"/>
  </r>
  <r>
    <d v="2010-06-28T00:00:00"/>
    <x v="3"/>
    <n v="22.5"/>
    <n v="23.7"/>
    <n v="0"/>
    <n v="0"/>
  </r>
  <r>
    <d v="2010-06-29T00:00:00"/>
    <x v="3"/>
    <n v="21.8"/>
    <n v="24"/>
    <n v="0.1"/>
    <n v="0.5"/>
  </r>
  <r>
    <d v="2010-06-30T00:00:00"/>
    <x v="3"/>
    <n v="20.9"/>
    <n v="23.4"/>
    <n v="0"/>
    <n v="0"/>
  </r>
  <r>
    <d v="2010-07-01T00:00:00"/>
    <x v="3"/>
    <n v="20.3"/>
    <n v="22.9"/>
    <n v="0"/>
    <n v="0"/>
  </r>
  <r>
    <d v="2010-07-02T00:00:00"/>
    <x v="3"/>
    <n v="21.9"/>
    <n v="25.8"/>
    <n v="0"/>
    <n v="0"/>
  </r>
  <r>
    <d v="2010-07-03T00:00:00"/>
    <x v="3"/>
    <n v="20.399999999999999"/>
    <n v="22"/>
    <n v="0.3"/>
    <n v="0.5"/>
  </r>
  <r>
    <d v="2010-07-04T00:00:00"/>
    <x v="3"/>
    <n v="19.100000000000001"/>
    <n v="20.6"/>
    <n v="0"/>
    <n v="0"/>
  </r>
  <r>
    <d v="2010-07-05T00:00:00"/>
    <x v="3"/>
    <n v="18.7"/>
    <n v="19.899999999999999"/>
    <n v="0"/>
    <n v="0"/>
  </r>
  <r>
    <d v="2010-07-06T00:00:00"/>
    <x v="3"/>
    <n v="17.7"/>
    <n v="18"/>
    <n v="0"/>
    <n v="0"/>
  </r>
  <r>
    <d v="2010-07-07T00:00:00"/>
    <x v="3"/>
    <n v="18.5"/>
    <n v="21.5"/>
    <n v="0"/>
    <n v="0"/>
  </r>
  <r>
    <d v="2010-07-08T00:00:00"/>
    <x v="3"/>
    <n v="20.8"/>
    <n v="24.8"/>
    <n v="0"/>
    <n v="0"/>
  </r>
  <r>
    <d v="2010-07-09T00:00:00"/>
    <x v="3"/>
    <n v="23.3"/>
    <n v="26.1"/>
    <n v="0"/>
    <n v="0"/>
  </r>
  <r>
    <d v="2010-07-10T00:00:00"/>
    <x v="3"/>
    <n v="23.4"/>
    <n v="27"/>
    <n v="0"/>
    <n v="0"/>
  </r>
  <r>
    <d v="2010-07-11T00:00:00"/>
    <x v="3"/>
    <n v="21.9"/>
    <n v="24.5"/>
    <n v="0"/>
    <n v="0"/>
  </r>
  <r>
    <d v="2010-07-12T00:00:00"/>
    <x v="3"/>
    <n v="19.399999999999999"/>
    <n v="21.2"/>
    <n v="0.1"/>
    <n v="0.3"/>
  </r>
  <r>
    <d v="2010-07-13T00:00:00"/>
    <x v="3"/>
    <n v="16.899999999999999"/>
    <n v="20.2"/>
    <n v="1.1000000000000001"/>
    <n v="2"/>
  </r>
  <r>
    <d v="2010-07-14T00:00:00"/>
    <x v="3"/>
    <n v="18.2"/>
    <n v="21.6"/>
    <n v="0.8"/>
    <n v="0.5"/>
  </r>
  <r>
    <d v="2010-07-15T00:00:00"/>
    <x v="3"/>
    <n v="17.100000000000001"/>
    <n v="19.600000000000001"/>
    <n v="3.8"/>
    <n v="2"/>
  </r>
  <r>
    <d v="2010-07-16T00:00:00"/>
    <x v="3"/>
    <n v="17.3"/>
    <n v="19.5"/>
    <n v="3"/>
    <n v="2"/>
  </r>
  <r>
    <d v="2010-07-17T00:00:00"/>
    <x v="3"/>
    <n v="17.600000000000001"/>
    <n v="18.7"/>
    <n v="0"/>
    <n v="0"/>
  </r>
  <r>
    <d v="2010-07-18T00:00:00"/>
    <x v="3"/>
    <n v="18"/>
    <n v="20.8"/>
    <n v="0"/>
    <n v="0"/>
  </r>
  <r>
    <d v="2010-07-19T00:00:00"/>
    <x v="3"/>
    <n v="22.1"/>
    <n v="23.3"/>
    <n v="0"/>
    <n v="0"/>
  </r>
  <r>
    <d v="2010-07-20T00:00:00"/>
    <x v="3"/>
    <n v="23.1"/>
    <n v="24.3"/>
    <n v="0"/>
    <n v="0"/>
  </r>
  <r>
    <d v="2010-07-21T00:00:00"/>
    <x v="3"/>
    <n v="20.9"/>
    <n v="22.5"/>
    <n v="0"/>
    <n v="0"/>
  </r>
  <r>
    <d v="2010-07-22T00:00:00"/>
    <x v="3"/>
    <n v="17.8"/>
    <n v="20"/>
    <n v="2.5"/>
    <n v="2"/>
  </r>
  <r>
    <d v="2010-07-23T00:00:00"/>
    <x v="3"/>
    <n v="16.5"/>
    <n v="18.399999999999999"/>
    <n v="0"/>
    <n v="0"/>
  </r>
  <r>
    <d v="2010-07-24T00:00:00"/>
    <x v="3"/>
    <n v="18.7"/>
    <n v="20.100000000000001"/>
    <n v="0"/>
    <n v="0"/>
  </r>
  <r>
    <d v="2010-07-25T00:00:00"/>
    <x v="4"/>
    <n v="20.100000000000001"/>
    <n v="22.7"/>
    <n v="0.3"/>
    <n v="0.5"/>
  </r>
  <r>
    <d v="2010-07-26T00:00:00"/>
    <x v="4"/>
    <n v="19.8"/>
    <n v="23.9"/>
    <n v="0.5"/>
    <n v="3"/>
  </r>
  <r>
    <d v="2010-07-27T00:00:00"/>
    <x v="4"/>
    <n v="20.8"/>
    <n v="25.3"/>
    <n v="0.1"/>
    <n v="0.3"/>
  </r>
  <r>
    <d v="2010-07-28T00:00:00"/>
    <x v="4"/>
    <n v="19.5"/>
    <n v="21.5"/>
    <n v="0"/>
    <n v="0"/>
  </r>
  <r>
    <d v="2010-07-29T00:00:00"/>
    <x v="4"/>
    <n v="17.5"/>
    <n v="18.899999999999999"/>
    <n v="0"/>
    <n v="0"/>
  </r>
  <r>
    <d v="2010-07-30T00:00:00"/>
    <x v="4"/>
    <n v="17.7"/>
    <n v="19.100000000000001"/>
    <n v="0.1"/>
    <n v="0.2"/>
  </r>
  <r>
    <d v="2010-07-31T00:00:00"/>
    <x v="4"/>
    <n v="20"/>
    <n v="23.2"/>
    <n v="2.5"/>
    <n v="2"/>
  </r>
  <r>
    <d v="2010-08-01T00:00:00"/>
    <x v="4"/>
    <n v="18.600000000000001"/>
    <n v="20.5"/>
    <n v="0"/>
    <n v="0"/>
  </r>
  <r>
    <d v="2010-08-02T00:00:00"/>
    <x v="4"/>
    <n v="18.3"/>
    <n v="20"/>
    <n v="0"/>
    <n v="0"/>
  </r>
  <r>
    <d v="2010-08-03T00:00:00"/>
    <x v="4"/>
    <n v="17.899999999999999"/>
    <n v="19.7"/>
    <n v="0"/>
    <n v="0"/>
  </r>
  <r>
    <d v="2010-08-04T00:00:00"/>
    <x v="4"/>
    <n v="16.399999999999999"/>
    <n v="18.8"/>
    <n v="8.1999999999999993"/>
    <n v="3"/>
  </r>
  <r>
    <d v="2010-08-05T00:00:00"/>
    <x v="4"/>
    <n v="16.5"/>
    <n v="17.100000000000001"/>
    <n v="0"/>
    <n v="0"/>
  </r>
  <r>
    <d v="2010-08-06T00:00:00"/>
    <x v="4"/>
    <n v="16.8"/>
    <n v="18.899999999999999"/>
    <n v="0.1"/>
    <n v="0.5"/>
  </r>
  <r>
    <d v="2010-08-07T00:00:00"/>
    <x v="4"/>
    <n v="18.100000000000001"/>
    <n v="22"/>
    <n v="7.6"/>
    <n v="2"/>
  </r>
  <r>
    <d v="2010-08-08T00:00:00"/>
    <x v="4"/>
    <n v="18.3"/>
    <n v="20.7"/>
    <n v="0"/>
    <n v="0"/>
  </r>
  <r>
    <d v="2010-08-09T00:00:00"/>
    <x v="4"/>
    <n v="19.5"/>
    <n v="21.6"/>
    <n v="0"/>
    <n v="0"/>
  </r>
  <r>
    <d v="2010-08-10T00:00:00"/>
    <x v="4"/>
    <n v="17.100000000000001"/>
    <n v="20.8"/>
    <n v="11.5"/>
    <n v="6"/>
  </r>
  <r>
    <d v="2010-08-11T00:00:00"/>
    <x v="4"/>
    <n v="16.899999999999999"/>
    <n v="18.5"/>
    <n v="0"/>
    <n v="0"/>
  </r>
  <r>
    <d v="2010-08-12T00:00:00"/>
    <x v="4"/>
    <n v="15.6"/>
    <n v="17.100000000000001"/>
    <n v="0.5"/>
    <n v="2"/>
  </r>
  <r>
    <d v="2010-08-13T00:00:00"/>
    <x v="4"/>
    <n v="14.3"/>
    <n v="16.5"/>
    <n v="4.9000000000000004"/>
    <n v="2"/>
  </r>
  <r>
    <d v="2010-08-14T00:00:00"/>
    <x v="4"/>
    <n v="14.8"/>
    <n v="17.5"/>
    <n v="3.8"/>
    <n v="2"/>
  </r>
  <r>
    <d v="2010-08-15T00:00:00"/>
    <x v="4"/>
    <n v="17.2"/>
    <n v="19.8"/>
    <n v="0"/>
    <n v="0"/>
  </r>
  <r>
    <d v="2010-08-16T00:00:00"/>
    <x v="4"/>
    <n v="17.100000000000001"/>
    <n v="18.600000000000001"/>
    <n v="0"/>
    <n v="0"/>
  </r>
  <r>
    <d v="2010-08-17T00:00:00"/>
    <x v="4"/>
    <n v="17.3"/>
    <n v="20.3"/>
    <n v="6"/>
    <n v="2"/>
  </r>
  <r>
    <d v="2010-08-18T00:00:00"/>
    <x v="4"/>
    <n v="16.600000000000001"/>
    <n v="18.100000000000001"/>
    <n v="1.4"/>
    <n v="0.3"/>
  </r>
  <r>
    <d v="2010-08-19T00:00:00"/>
    <x v="4"/>
    <n v="17.100000000000001"/>
    <n v="19.100000000000001"/>
    <n v="0.1"/>
    <n v="0.3"/>
  </r>
  <r>
    <d v="2010-08-20T00:00:00"/>
    <x v="4"/>
    <n v="19"/>
    <n v="23.3"/>
    <n v="0"/>
    <n v="0"/>
  </r>
  <r>
    <d v="2010-08-21T00:00:00"/>
    <x v="4"/>
    <n v="20.2"/>
    <n v="25.9"/>
    <n v="0"/>
    <n v="0"/>
  </r>
  <r>
    <d v="2010-08-22T00:00:00"/>
    <x v="5"/>
    <n v="19.8"/>
    <n v="24.9"/>
    <n v="2.7"/>
    <n v="4"/>
  </r>
  <r>
    <d v="2010-08-23T00:00:00"/>
    <x v="5"/>
    <n v="18"/>
    <n v="21.9"/>
    <n v="21"/>
    <n v="7"/>
  </r>
  <r>
    <d v="2010-08-24T00:00:00"/>
    <x v="5"/>
    <n v="16.100000000000001"/>
    <n v="17.100000000000001"/>
    <n v="0.3"/>
    <n v="0.5"/>
  </r>
  <r>
    <d v="2010-08-25T00:00:00"/>
    <x v="5"/>
    <n v="14.6"/>
    <n v="16.399999999999999"/>
    <n v="16.7"/>
    <n v="9"/>
  </r>
  <r>
    <d v="2010-08-26T00:00:00"/>
    <x v="5"/>
    <n v="17.100000000000001"/>
    <n v="22"/>
    <n v="6.8"/>
    <n v="8"/>
  </r>
  <r>
    <d v="2010-08-27T00:00:00"/>
    <x v="5"/>
    <n v="14"/>
    <n v="15.9"/>
    <n v="4.0999999999999996"/>
    <n v="7"/>
  </r>
  <r>
    <d v="2010-08-28T00:00:00"/>
    <x v="5"/>
    <n v="15"/>
    <n v="15.8"/>
    <n v="0.1"/>
    <n v="0.3"/>
  </r>
  <r>
    <d v="2010-08-29T00:00:00"/>
    <x v="5"/>
    <n v="14.4"/>
    <n v="15.3"/>
    <n v="2.7"/>
    <n v="0.7"/>
  </r>
  <r>
    <d v="2010-08-30T00:00:00"/>
    <x v="5"/>
    <n v="14.1"/>
    <n v="14.4"/>
    <n v="0"/>
    <n v="0"/>
  </r>
  <r>
    <d v="2010-08-31T00:00:00"/>
    <x v="5"/>
    <n v="14.6"/>
    <n v="15.2"/>
    <n v="0"/>
    <n v="0"/>
  </r>
  <r>
    <d v="2010-09-01T00:00:00"/>
    <x v="5"/>
    <n v="15"/>
    <n v="15.6"/>
    <n v="0"/>
    <n v="0"/>
  </r>
  <r>
    <d v="2010-09-02T00:00:00"/>
    <x v="5"/>
    <n v="15.3"/>
    <n v="16.5"/>
    <n v="0"/>
    <n v="0"/>
  </r>
  <r>
    <d v="2010-09-03T00:00:00"/>
    <x v="5"/>
    <n v="16.2"/>
    <n v="17.8"/>
    <n v="0"/>
    <n v="0"/>
  </r>
  <r>
    <d v="2010-09-04T00:00:00"/>
    <x v="5"/>
    <n v="15.6"/>
    <n v="17.399999999999999"/>
    <n v="0"/>
    <n v="0"/>
  </r>
  <r>
    <d v="2010-09-05T00:00:00"/>
    <x v="5"/>
    <n v="16.399999999999999"/>
    <n v="17.899999999999999"/>
    <n v="0"/>
    <n v="0"/>
  </r>
  <r>
    <d v="2010-09-06T00:00:00"/>
    <x v="5"/>
    <n v="15.9"/>
    <n v="17.5"/>
    <n v="10.1"/>
    <n v="4"/>
  </r>
  <r>
    <d v="2010-09-07T00:00:00"/>
    <x v="5"/>
    <n v="16.7"/>
    <n v="19.3"/>
    <n v="0"/>
    <n v="0"/>
  </r>
  <r>
    <d v="2010-09-08T00:00:00"/>
    <x v="5"/>
    <n v="15.1"/>
    <n v="17.899999999999999"/>
    <n v="5.2"/>
    <n v="1"/>
  </r>
  <r>
    <d v="2010-09-09T00:00:00"/>
    <x v="5"/>
    <n v="16.5"/>
    <n v="19.2"/>
    <n v="0"/>
    <n v="0"/>
  </r>
  <r>
    <d v="2010-09-10T00:00:00"/>
    <x v="5"/>
    <n v="17.3"/>
    <n v="20.5"/>
    <n v="0"/>
    <n v="0"/>
  </r>
  <r>
    <d v="2010-09-11T00:00:00"/>
    <x v="5"/>
    <n v="18"/>
    <n v="21.6"/>
    <n v="0"/>
    <n v="0"/>
  </r>
  <r>
    <d v="2010-09-12T00:00:00"/>
    <x v="5"/>
    <n v="15.5"/>
    <n v="16.8"/>
    <n v="0"/>
    <n v="0"/>
  </r>
  <r>
    <d v="2010-09-13T00:00:00"/>
    <x v="5"/>
    <n v="14.8"/>
    <n v="16.399999999999999"/>
    <n v="0"/>
    <n v="0"/>
  </r>
  <r>
    <d v="2010-09-14T00:00:00"/>
    <x v="5"/>
    <n v="16.5"/>
    <n v="20.100000000000001"/>
    <n v="3.5"/>
    <n v="4"/>
  </r>
  <r>
    <d v="2010-09-15T00:00:00"/>
    <x v="5"/>
    <n v="13.9"/>
    <n v="14.5"/>
    <n v="0"/>
    <n v="0"/>
  </r>
  <r>
    <d v="2010-09-16T00:00:00"/>
    <x v="5"/>
    <n v="13.9"/>
    <n v="14.7"/>
    <n v="0"/>
    <n v="0"/>
  </r>
  <r>
    <d v="2010-09-17T00:00:00"/>
    <x v="5"/>
    <n v="11.6"/>
    <n v="11.3"/>
    <n v="0"/>
    <n v="0"/>
  </r>
  <r>
    <d v="2010-09-18T00:00:00"/>
    <x v="5"/>
    <n v="12"/>
    <n v="11.7"/>
    <n v="0"/>
    <n v="0"/>
  </r>
  <r>
    <d v="2010-09-19T00:00:00"/>
    <x v="6"/>
    <n v="14.6"/>
    <n v="15.7"/>
    <n v="0"/>
    <n v="0"/>
  </r>
  <r>
    <d v="2010-09-20T00:00:00"/>
    <x v="6"/>
    <n v="17.100000000000001"/>
    <n v="19.100000000000001"/>
    <n v="0"/>
    <n v="0"/>
  </r>
  <r>
    <d v="2010-09-21T00:00:00"/>
    <x v="6"/>
    <n v="15.5"/>
    <n v="17.100000000000001"/>
    <n v="0"/>
    <n v="0"/>
  </r>
  <r>
    <d v="2010-09-22T00:00:00"/>
    <x v="6"/>
    <n v="16.5"/>
    <n v="18.399999999999999"/>
    <n v="0"/>
    <n v="0"/>
  </r>
  <r>
    <d v="2010-09-23T00:00:00"/>
    <x v="6"/>
    <n v="15.4"/>
    <n v="18.3"/>
    <n v="8.1999999999999993"/>
    <n v="4"/>
  </r>
  <r>
    <d v="2010-09-24T00:00:00"/>
    <x v="6"/>
    <n v="11.8"/>
    <n v="12.9"/>
    <n v="1.4"/>
    <n v="2"/>
  </r>
  <r>
    <d v="2010-09-25T00:00:00"/>
    <x v="6"/>
    <n v="9.5"/>
    <n v="8.6"/>
    <n v="0"/>
    <n v="0"/>
  </r>
  <r>
    <d v="2010-09-26T00:00:00"/>
    <x v="6"/>
    <n v="10.4"/>
    <n v="10.3"/>
    <n v="2.2000000000000002"/>
    <n v="2"/>
  </r>
  <r>
    <d v="2010-09-27T00:00:00"/>
    <x v="6"/>
    <n v="13.2"/>
    <n v="15.4"/>
    <n v="0.3"/>
    <n v="1"/>
  </r>
  <r>
    <d v="2010-09-28T00:00:00"/>
    <x v="6"/>
    <n v="14.8"/>
    <n v="17.600000000000001"/>
    <n v="0"/>
    <n v="0"/>
  </r>
  <r>
    <d v="2010-09-29T00:00:00"/>
    <x v="6"/>
    <n v="14.8"/>
    <n v="17.600000000000001"/>
    <n v="11.7"/>
    <n v="10"/>
  </r>
  <r>
    <d v="2010-09-30T00:00:00"/>
    <x v="6"/>
    <n v="12.6"/>
    <n v="13.7"/>
    <n v="0"/>
    <n v="0"/>
  </r>
  <r>
    <d v="2010-10-01T00:00:00"/>
    <x v="6"/>
    <n v="14.3"/>
    <n v="17"/>
    <n v="11.2"/>
    <n v="9"/>
  </r>
  <r>
    <d v="2010-10-02T00:00:00"/>
    <x v="6"/>
    <n v="13.5"/>
    <n v="15.8"/>
    <n v="25.4"/>
    <n v="5"/>
  </r>
  <r>
    <d v="2010-10-03T00:00:00"/>
    <x v="6"/>
    <n v="14.8"/>
    <n v="17.8"/>
    <n v="3.8"/>
    <n v="4"/>
  </r>
  <r>
    <d v="2010-10-04T00:00:00"/>
    <x v="6"/>
    <n v="14.1"/>
    <n v="17.100000000000001"/>
    <n v="1.4"/>
    <n v="5"/>
  </r>
  <r>
    <d v="2010-10-05T00:00:00"/>
    <x v="6"/>
    <n v="15.1"/>
    <n v="18.100000000000001"/>
    <n v="0.5"/>
    <n v="1"/>
  </r>
  <r>
    <d v="2010-10-06T00:00:00"/>
    <x v="6"/>
    <n v="14.7"/>
    <n v="16.5"/>
    <n v="9.6"/>
    <n v="6"/>
  </r>
  <r>
    <d v="2010-10-07T00:00:00"/>
    <x v="6"/>
    <n v="13"/>
    <n v="14.3"/>
    <n v="0"/>
    <n v="0"/>
  </r>
  <r>
    <d v="2010-10-08T00:00:00"/>
    <x v="6"/>
    <n v="16.399999999999999"/>
    <n v="20.2"/>
    <n v="0"/>
    <n v="0"/>
  </r>
  <r>
    <d v="2010-10-09T00:00:00"/>
    <x v="6"/>
    <n v="15.5"/>
    <n v="18.600000000000001"/>
    <n v="0"/>
    <n v="0"/>
  </r>
  <r>
    <d v="2010-10-10T00:00:00"/>
    <x v="6"/>
    <n v="15.1"/>
    <n v="16.899999999999999"/>
    <n v="0"/>
    <n v="0"/>
  </r>
  <r>
    <d v="2010-10-11T00:00:00"/>
    <x v="6"/>
    <n v="13.5"/>
    <n v="14.4"/>
    <n v="0"/>
    <n v="0"/>
  </r>
  <r>
    <d v="2010-10-12T00:00:00"/>
    <x v="6"/>
    <n v="11.8"/>
    <n v="12"/>
    <n v="0"/>
    <n v="0"/>
  </r>
  <r>
    <d v="2010-10-13T00:00:00"/>
    <x v="6"/>
    <n v="10.6"/>
    <n v="10.3"/>
    <n v="0"/>
    <n v="0"/>
  </r>
  <r>
    <d v="2010-10-14T00:00:00"/>
    <x v="6"/>
    <n v="10"/>
    <n v="9.8000000000000007"/>
    <n v="0"/>
    <n v="0"/>
  </r>
  <r>
    <d v="2010-10-15T00:00:00"/>
    <x v="6"/>
    <n v="10.6"/>
    <n v="10.9"/>
    <n v="0.5"/>
    <n v="2"/>
  </r>
  <r>
    <d v="2010-10-16T00:00:00"/>
    <x v="6"/>
    <n v="9.1"/>
    <n v="8.1999999999999993"/>
    <n v="0.3"/>
    <n v="0.3"/>
  </r>
  <r>
    <d v="2010-10-17T00:00:00"/>
    <x v="7"/>
    <n v="7.6"/>
    <n v="7"/>
    <n v="0"/>
    <n v="0"/>
  </r>
  <r>
    <d v="2010-10-18T00:00:00"/>
    <x v="7"/>
    <n v="9.5"/>
    <n v="8.8000000000000007"/>
    <n v="0.1"/>
    <n v="0.3"/>
  </r>
  <r>
    <d v="2010-10-19T00:00:00"/>
    <x v="7"/>
    <n v="9.4"/>
    <n v="8.6999999999999993"/>
    <n v="6.8"/>
    <n v="2"/>
  </r>
  <r>
    <d v="2010-10-20T00:00:00"/>
    <x v="7"/>
    <n v="4.5999999999999996"/>
    <n v="2.9"/>
    <n v="0"/>
    <n v="0"/>
  </r>
  <r>
    <d v="2010-10-21T00:00:00"/>
    <x v="7"/>
    <n v="6.3"/>
    <n v="5.2"/>
    <n v="0"/>
    <n v="0"/>
  </r>
  <r>
    <d v="2010-10-22T00:00:00"/>
    <x v="7"/>
    <n v="8.8000000000000007"/>
    <n v="7.9"/>
    <n v="0"/>
    <n v="0"/>
  </r>
  <r>
    <d v="2010-10-23T00:00:00"/>
    <x v="7"/>
    <n v="9.9"/>
    <n v="10.1"/>
    <n v="9"/>
    <n v="4"/>
  </r>
  <r>
    <d v="2010-10-24T00:00:00"/>
    <x v="7"/>
    <n v="6.1"/>
    <n v="5"/>
    <n v="0.3"/>
    <n v="0.2"/>
  </r>
  <r>
    <d v="2010-10-25T00:00:00"/>
    <x v="7"/>
    <n v="5"/>
    <n v="4.3"/>
    <n v="0"/>
    <n v="0"/>
  </r>
  <r>
    <d v="2010-10-26T00:00:00"/>
    <x v="7"/>
    <n v="8.4"/>
    <n v="8.4"/>
    <n v="4.5999999999999996"/>
    <n v="7"/>
  </r>
  <r>
    <d v="2010-10-27T00:00:00"/>
    <x v="7"/>
    <n v="13.7"/>
    <n v="15.6"/>
    <n v="0"/>
    <n v="0"/>
  </r>
  <r>
    <d v="2010-10-28T00:00:00"/>
    <x v="7"/>
    <n v="12.9"/>
    <n v="14.5"/>
    <n v="0"/>
    <n v="0"/>
  </r>
  <r>
    <d v="2010-10-29T00:00:00"/>
    <x v="7"/>
    <n v="13"/>
    <n v="14.2"/>
    <n v="1.7"/>
    <n v="2"/>
  </r>
  <r>
    <d v="2010-10-30T00:00:00"/>
    <x v="7"/>
    <n v="11.6"/>
    <n v="12.2"/>
    <n v="0.8"/>
    <n v="1"/>
  </r>
  <r>
    <d v="2010-10-31T00:00:00"/>
    <x v="7"/>
    <n v="10.8"/>
    <n v="11.8"/>
    <n v="1.4"/>
    <n v="4"/>
  </r>
  <r>
    <d v="2010-11-01T00:00:00"/>
    <x v="7"/>
    <n v="10.3"/>
    <n v="10.7"/>
    <n v="0"/>
    <n v="0"/>
  </r>
  <r>
    <d v="2010-11-02T00:00:00"/>
    <x v="7"/>
    <n v="13.2"/>
    <n v="14.6"/>
    <n v="0.5"/>
    <n v="0.5"/>
  </r>
  <r>
    <d v="2010-11-03T00:00:00"/>
    <x v="7"/>
    <n v="14.9"/>
    <n v="16.5"/>
    <n v="0"/>
    <n v="0"/>
  </r>
  <r>
    <d v="2010-11-04T00:00:00"/>
    <x v="7"/>
    <n v="16.2"/>
    <n v="18.600000000000001"/>
    <n v="0"/>
    <n v="0"/>
  </r>
  <r>
    <d v="2010-11-05T00:00:00"/>
    <x v="7"/>
    <n v="15"/>
    <n v="17.7"/>
    <n v="4.9000000000000004"/>
    <n v="5"/>
  </r>
  <r>
    <d v="2010-11-06T00:00:00"/>
    <x v="7"/>
    <n v="8.1"/>
    <n v="7.8"/>
    <n v="1.4"/>
    <n v="2"/>
  </r>
  <r>
    <d v="2010-11-07T00:00:00"/>
    <x v="7"/>
    <n v="4.8"/>
    <n v="3.7"/>
    <n v="0"/>
    <n v="0"/>
  </r>
  <r>
    <d v="2010-11-08T00:00:00"/>
    <x v="7"/>
    <n v="6"/>
    <n v="3.3"/>
    <n v="3.3"/>
    <n v="4"/>
  </r>
  <r>
    <d v="2010-11-09T00:00:00"/>
    <x v="7"/>
    <n v="6.9"/>
    <n v="4"/>
    <n v="1.9"/>
    <n v="3"/>
  </r>
  <r>
    <d v="2010-11-10T00:00:00"/>
    <x v="7"/>
    <n v="4.2"/>
    <n v="1.9"/>
    <n v="0"/>
    <n v="0"/>
  </r>
  <r>
    <d v="2010-11-11T00:00:00"/>
    <x v="7"/>
    <n v="9.1"/>
    <n v="8"/>
    <n v="4.4000000000000004"/>
    <n v="5"/>
  </r>
  <r>
    <d v="2010-11-12T00:00:00"/>
    <x v="7"/>
    <n v="10.7"/>
    <n v="11"/>
    <n v="3.8"/>
    <n v="5"/>
  </r>
  <r>
    <d v="2010-11-13T00:00:00"/>
    <x v="7"/>
    <n v="8.9"/>
    <n v="8.4"/>
    <n v="0"/>
    <n v="0"/>
  </r>
  <r>
    <d v="2010-11-14T00:00:00"/>
    <x v="8"/>
    <n v="6.9"/>
    <n v="6.2"/>
    <n v="3.5"/>
    <n v="5"/>
  </r>
  <r>
    <d v="2010-11-15T00:00:00"/>
    <x v="8"/>
    <n v="3.2"/>
    <n v="3.1"/>
    <n v="0"/>
    <n v="0"/>
  </r>
  <r>
    <d v="2010-11-16T00:00:00"/>
    <x v="8"/>
    <n v="3.8"/>
    <n v="3.4"/>
    <n v="0"/>
    <n v="0"/>
  </r>
  <r>
    <d v="2010-11-17T00:00:00"/>
    <x v="8"/>
    <n v="6.5"/>
    <n v="4.3"/>
    <n v="1.6"/>
    <n v="4"/>
  </r>
  <r>
    <d v="2010-11-18T00:00:00"/>
    <x v="8"/>
    <n v="7.5"/>
    <n v="6.7"/>
    <n v="3"/>
    <n v="4"/>
  </r>
  <r>
    <d v="2010-11-19T00:00:00"/>
    <x v="8"/>
    <n v="6.6"/>
    <n v="6.5"/>
    <n v="0"/>
    <n v="0"/>
  </r>
  <r>
    <d v="2010-11-20T00:00:00"/>
    <x v="8"/>
    <n v="6.1"/>
    <n v="4.4000000000000004"/>
    <n v="0"/>
    <n v="0"/>
  </r>
  <r>
    <d v="2010-11-21T00:00:00"/>
    <x v="8"/>
    <n v="6.2"/>
    <n v="3.9"/>
    <n v="0"/>
    <n v="0"/>
  </r>
  <r>
    <d v="2010-11-22T00:00:00"/>
    <x v="8"/>
    <n v="5.9"/>
    <n v="3.8"/>
    <n v="0.1"/>
    <n v="0.3"/>
  </r>
  <r>
    <d v="2010-11-23T00:00:00"/>
    <x v="8"/>
    <n v="5.5"/>
    <n v="4"/>
    <n v="0"/>
    <n v="0"/>
  </r>
  <r>
    <d v="2010-11-24T00:00:00"/>
    <x v="8"/>
    <n v="2.5"/>
    <n v="1.2"/>
    <n v="0"/>
    <n v="0"/>
  </r>
  <r>
    <d v="2010-11-25T00:00:00"/>
    <x v="8"/>
    <n v="1.1000000000000001"/>
    <n v="-1.4"/>
    <n v="0"/>
    <n v="0"/>
  </r>
  <r>
    <d v="2010-11-26T00:00:00"/>
    <x v="8"/>
    <n v="-0.8"/>
    <n v="-2.5"/>
    <n v="0"/>
    <n v="0"/>
  </r>
  <r>
    <d v="2010-11-27T00:00:00"/>
    <x v="8"/>
    <n v="-1.5"/>
    <n v="-3.5"/>
    <n v="0"/>
    <n v="0"/>
  </r>
  <r>
    <d v="2010-11-28T00:00:00"/>
    <x v="8"/>
    <n v="-2.1"/>
    <n v="-3.4"/>
    <n v="0"/>
    <n v="0"/>
  </r>
  <r>
    <d v="2010-11-29T00:00:00"/>
    <x v="8"/>
    <n v="0.1"/>
    <n v="-3.4"/>
    <n v="0"/>
    <n v="0"/>
  </r>
  <r>
    <d v="2010-11-30T00:00:00"/>
    <x v="8"/>
    <n v="0.3"/>
    <n v="-3.9"/>
    <n v="4"/>
    <n v="8"/>
  </r>
  <r>
    <d v="2010-12-01T00:00:00"/>
    <x v="8"/>
    <n v="-0.7"/>
    <n v="-6.1"/>
    <n v="1"/>
    <n v="3"/>
  </r>
  <r>
    <d v="2010-12-02T00:00:00"/>
    <x v="8"/>
    <n v="-1.3"/>
    <n v="-5.8"/>
    <n v="3"/>
    <n v="7"/>
  </r>
  <r>
    <d v="2010-12-03T00:00:00"/>
    <x v="8"/>
    <n v="-2.7"/>
    <n v="-5.7"/>
    <n v="0"/>
    <n v="0"/>
  </r>
  <r>
    <d v="2010-12-04T00:00:00"/>
    <x v="8"/>
    <n v="4.3"/>
    <n v="2.6"/>
    <n v="1.4"/>
    <n v="3"/>
  </r>
  <r>
    <d v="2010-12-05T00:00:00"/>
    <x v="8"/>
    <n v="1.6"/>
    <n v="0.5"/>
    <n v="0"/>
    <n v="0"/>
  </r>
  <r>
    <d v="2010-12-06T00:00:00"/>
    <x v="8"/>
    <n v="-2.4"/>
    <n v="-2.8"/>
    <n v="0"/>
    <n v="0"/>
  </r>
  <r>
    <d v="2010-12-07T00:00:00"/>
    <x v="8"/>
    <n v="-1"/>
    <n v="-3.1"/>
    <n v="0"/>
    <n v="0"/>
  </r>
  <r>
    <d v="2010-12-08T00:00:00"/>
    <x v="8"/>
    <n v="0"/>
    <n v="-3.9"/>
    <n v="0"/>
    <n v="0"/>
  </r>
  <r>
    <d v="2010-12-09T00:00:00"/>
    <x v="8"/>
    <n v="1.1000000000000001"/>
    <n v="-2"/>
    <n v="0"/>
    <n v="0"/>
  </r>
  <r>
    <d v="2010-12-10T00:00:00"/>
    <x v="8"/>
    <n v="4.9000000000000004"/>
    <n v="2.6"/>
    <n v="0"/>
    <n v="0"/>
  </r>
  <r>
    <d v="2010-12-11T00:00:00"/>
    <x v="8"/>
    <n v="6.9"/>
    <n v="5.5"/>
    <n v="0"/>
    <n v="0"/>
  </r>
  <r>
    <d v="2010-12-12T00:00:00"/>
    <x v="9"/>
    <n v="3.4"/>
    <n v="1.4"/>
    <n v="0"/>
    <n v="0"/>
  </r>
  <r>
    <d v="2010-12-13T00:00:00"/>
    <x v="9"/>
    <n v="2"/>
    <n v="0.9"/>
    <n v="0"/>
    <n v="0"/>
  </r>
  <r>
    <d v="2010-12-14T00:00:00"/>
    <x v="9"/>
    <n v="2.9"/>
    <n v="1.3"/>
    <n v="0.3"/>
    <n v="1"/>
  </r>
  <r>
    <d v="2010-12-15T00:00:00"/>
    <x v="9"/>
    <n v="2.1"/>
    <n v="-0.1"/>
    <n v="0.8"/>
    <n v="3"/>
  </r>
  <r>
    <d v="2010-12-16T00:00:00"/>
    <x v="9"/>
    <n v="3.3"/>
    <n v="0.1"/>
    <n v="3"/>
    <n v="5"/>
  </r>
  <r>
    <d v="2010-12-17T00:00:00"/>
    <x v="9"/>
    <n v="-3"/>
    <n v="-5.7"/>
    <n v="2"/>
    <n v="0.8"/>
  </r>
  <r>
    <d v="2010-12-18T00:00:00"/>
    <x v="9"/>
    <n v="-2.5"/>
    <n v="-4"/>
    <n v="8"/>
    <n v="4"/>
  </r>
  <r>
    <d v="2010-12-19T00:00:00"/>
    <x v="9"/>
    <n v="-2.6"/>
    <n v="-5.9"/>
    <n v="0"/>
    <n v="0"/>
  </r>
  <r>
    <d v="2010-12-20T00:00:00"/>
    <x v="9"/>
    <n v="-3.2"/>
    <n v="-5"/>
    <n v="0.3"/>
    <n v="1"/>
  </r>
  <r>
    <d v="2010-12-21T00:00:00"/>
    <x v="9"/>
    <n v="0.9"/>
    <n v="-1.2"/>
    <n v="0.3"/>
    <n v="1"/>
  </r>
  <r>
    <d v="2010-12-22T00:00:00"/>
    <x v="9"/>
    <n v="0.8"/>
    <n v="-1.3"/>
    <n v="0"/>
    <n v="0"/>
  </r>
  <r>
    <d v="2010-12-23T00:00:00"/>
    <x v="9"/>
    <n v="0.8"/>
    <n v="-3.5"/>
    <n v="0"/>
    <n v="0"/>
  </r>
  <r>
    <d v="2010-12-24T00:00:00"/>
    <x v="9"/>
    <n v="0.4"/>
    <n v="-3.1"/>
    <n v="0"/>
    <n v="0"/>
  </r>
  <r>
    <d v="2010-12-25T00:00:00"/>
    <x v="9"/>
    <n v="-1.5"/>
    <n v="-3.3"/>
    <n v="0"/>
    <n v="0"/>
  </r>
  <r>
    <d v="2010-12-26T00:00:00"/>
    <x v="9"/>
    <n v="-1.2"/>
    <n v="-2.4"/>
    <n v="0"/>
    <n v="0"/>
  </r>
  <r>
    <d v="2010-12-27T00:00:00"/>
    <x v="9"/>
    <n v="3.6"/>
    <n v="0.6"/>
    <n v="1.6"/>
    <n v="1"/>
  </r>
  <r>
    <d v="2010-12-28T00:00:00"/>
    <x v="9"/>
    <n v="5.0999999999999996"/>
    <n v="4.5999999999999996"/>
    <n v="4.4000000000000004"/>
    <n v="4"/>
  </r>
  <r>
    <d v="2010-12-29T00:00:00"/>
    <x v="9"/>
    <n v="7.9"/>
    <n v="8"/>
    <n v="0.3"/>
    <n v="1"/>
  </r>
  <r>
    <d v="2010-12-30T00:00:00"/>
    <x v="9"/>
    <n v="6"/>
    <n v="5.0999999999999996"/>
    <n v="0.3"/>
    <n v="1"/>
  </r>
  <r>
    <d v="2010-12-31T00:00:00"/>
    <x v="9"/>
    <n v="5.4"/>
    <n v="5.3"/>
    <n v="0"/>
    <n v="0"/>
  </r>
  <r>
    <d v="2011-01-01T00:00:00"/>
    <x v="9"/>
    <n v="5.2"/>
    <n v="3.6"/>
    <n v="0.1"/>
    <n v="0.4"/>
  </r>
  <r>
    <d v="2011-01-02T00:00:00"/>
    <x v="9"/>
    <n v="2.2999999999999998"/>
    <n v="0.9"/>
    <n v="0"/>
    <n v="0"/>
  </r>
  <r>
    <d v="2011-01-03T00:00:00"/>
    <x v="9"/>
    <n v="2"/>
    <n v="1.4"/>
    <n v="0"/>
    <n v="0"/>
  </r>
  <r>
    <d v="2011-01-04T00:00:00"/>
    <x v="9"/>
    <n v="3.6"/>
    <n v="1.4"/>
    <n v="0"/>
    <n v="0"/>
  </r>
  <r>
    <d v="2011-01-05T00:00:00"/>
    <x v="9"/>
    <n v="5.8"/>
    <n v="3"/>
    <n v="0.8"/>
    <n v="2"/>
  </r>
  <r>
    <d v="2011-01-06T00:00:00"/>
    <x v="9"/>
    <n v="4"/>
    <n v="3.4"/>
    <n v="10.1"/>
    <n v="7"/>
  </r>
  <r>
    <d v="2011-01-07T00:00:00"/>
    <x v="9"/>
    <n v="5.8"/>
    <n v="4.4000000000000004"/>
    <n v="9"/>
    <n v="5"/>
  </r>
  <r>
    <d v="2011-01-08T00:00:00"/>
    <x v="9"/>
    <n v="7.2"/>
    <n v="4.7"/>
    <n v="3.5"/>
    <n v="3"/>
  </r>
  <r>
    <d v="2011-01-09T00:00:00"/>
    <x v="10"/>
    <n v="3.2"/>
    <n v="1"/>
    <n v="0"/>
    <n v="0"/>
  </r>
  <r>
    <d v="2011-01-10T00:00:00"/>
    <x v="10"/>
    <n v="4.9000000000000004"/>
    <n v="2.4"/>
    <n v="0.5"/>
    <n v="2"/>
  </r>
  <r>
    <d v="2011-01-11T00:00:00"/>
    <x v="10"/>
    <n v="5.5"/>
    <n v="3.5"/>
    <n v="6.8"/>
    <n v="4"/>
  </r>
  <r>
    <d v="2011-01-12T00:00:00"/>
    <x v="10"/>
    <n v="9.1"/>
    <n v="8.9"/>
    <n v="6.3"/>
    <n v="10"/>
  </r>
  <r>
    <d v="2011-01-13T00:00:00"/>
    <x v="10"/>
    <n v="12.1"/>
    <n v="14"/>
    <n v="3"/>
    <n v="4"/>
  </r>
  <r>
    <d v="2011-01-14T00:00:00"/>
    <x v="10"/>
    <n v="10.5"/>
    <n v="10.9"/>
    <n v="5.5"/>
    <n v="1"/>
  </r>
  <r>
    <d v="2011-01-15T00:00:00"/>
    <x v="10"/>
    <n v="10.3"/>
    <n v="9.9"/>
    <n v="0"/>
    <n v="0"/>
  </r>
  <r>
    <d v="2011-01-16T00:00:00"/>
    <x v="10"/>
    <n v="11.1"/>
    <n v="11.7"/>
    <n v="1.4"/>
    <n v="3"/>
  </r>
  <r>
    <d v="2011-01-17T00:00:00"/>
    <x v="10"/>
    <n v="7.6"/>
    <n v="6.7"/>
    <n v="16.100000000000001"/>
    <n v="8"/>
  </r>
  <r>
    <d v="2011-01-18T00:00:00"/>
    <x v="10"/>
    <n v="4.5"/>
    <n v="3"/>
    <n v="7.6"/>
    <n v="6"/>
  </r>
  <r>
    <d v="2011-01-19T00:00:00"/>
    <x v="10"/>
    <n v="3.3"/>
    <n v="1.9"/>
    <n v="0"/>
    <n v="0"/>
  </r>
  <r>
    <d v="2011-01-20T00:00:00"/>
    <x v="10"/>
    <n v="3.8"/>
    <n v="2.1"/>
    <n v="0.1"/>
    <n v="0.5"/>
  </r>
  <r>
    <d v="2011-01-21T00:00:00"/>
    <x v="10"/>
    <n v="1.7"/>
    <n v="0"/>
    <n v="0.3"/>
    <n v="0.5"/>
  </r>
  <r>
    <d v="2011-01-22T00:00:00"/>
    <x v="10"/>
    <n v="3.8"/>
    <n v="1.6"/>
    <n v="0.3"/>
    <n v="0.5"/>
  </r>
  <r>
    <d v="2011-01-23T00:00:00"/>
    <x v="10"/>
    <n v="6.3"/>
    <n v="3.9"/>
    <n v="0"/>
    <n v="0"/>
  </r>
  <r>
    <d v="2011-01-24T00:00:00"/>
    <x v="10"/>
    <n v="5.6"/>
    <n v="3.8"/>
    <n v="0.3"/>
    <n v="0.5"/>
  </r>
  <r>
    <d v="2011-01-25T00:00:00"/>
    <x v="10"/>
    <n v="6.5"/>
    <n v="4.9000000000000004"/>
    <n v="0.8"/>
    <n v="2"/>
  </r>
  <r>
    <d v="2011-01-26T00:00:00"/>
    <x v="10"/>
    <n v="5.2"/>
    <n v="2.7"/>
    <n v="0.5"/>
    <n v="2"/>
  </r>
  <r>
    <d v="2011-01-27T00:00:00"/>
    <x v="10"/>
    <n v="1.6"/>
    <n v="-2.6"/>
    <n v="0"/>
    <n v="0"/>
  </r>
  <r>
    <d v="2011-01-28T00:00:00"/>
    <x v="10"/>
    <n v="0.5"/>
    <n v="-3.7"/>
    <n v="0"/>
    <n v="0"/>
  </r>
  <r>
    <d v="2011-01-29T00:00:00"/>
    <x v="10"/>
    <n v="0.7"/>
    <n v="-2.8"/>
    <n v="0"/>
    <n v="0"/>
  </r>
  <r>
    <d v="2011-01-30T00:00:00"/>
    <x v="10"/>
    <n v="1.8"/>
    <n v="-0.6"/>
    <n v="0"/>
    <n v="0"/>
  </r>
  <r>
    <d v="2011-01-31T00:00:00"/>
    <x v="10"/>
    <n v="2"/>
    <n v="0.8"/>
    <n v="0"/>
    <n v="0"/>
  </r>
  <r>
    <d v="2011-02-01T00:00:00"/>
    <x v="10"/>
    <n v="3.5"/>
    <n v="0.9"/>
    <n v="0.1"/>
    <n v="0.5"/>
  </r>
  <r>
    <d v="2011-02-02T00:00:00"/>
    <x v="10"/>
    <n v="6.6"/>
    <n v="4.3"/>
    <n v="0.1"/>
    <n v="0.3"/>
  </r>
  <r>
    <d v="2011-02-03T00:00:00"/>
    <x v="10"/>
    <n v="7.5"/>
    <n v="5"/>
    <n v="0"/>
    <n v="0"/>
  </r>
  <r>
    <d v="2011-02-04T00:00:00"/>
    <x v="10"/>
    <n v="11"/>
    <n v="10.9"/>
    <n v="0"/>
    <n v="0"/>
  </r>
  <r>
    <d v="2011-02-05T00:00:00"/>
    <x v="10"/>
    <n v="12"/>
    <n v="12.4"/>
    <n v="0.1"/>
    <n v="0.3"/>
  </r>
  <r>
    <d v="2011-02-06T00:00:00"/>
    <x v="11"/>
    <n v="10.8"/>
    <n v="10.8"/>
    <n v="0"/>
    <n v="0"/>
  </r>
  <r>
    <d v="2011-02-07T00:00:00"/>
    <x v="11"/>
    <n v="9"/>
    <n v="7.1"/>
    <n v="0.1"/>
    <n v="0.2"/>
  </r>
  <r>
    <d v="2011-02-08T00:00:00"/>
    <x v="11"/>
    <n v="5.5"/>
    <n v="4.7"/>
    <n v="0"/>
    <n v="0"/>
  </r>
  <r>
    <d v="2011-02-09T00:00:00"/>
    <x v="11"/>
    <n v="8.1"/>
    <n v="6.8"/>
    <n v="0"/>
    <n v="0"/>
  </r>
  <r>
    <d v="2011-02-10T00:00:00"/>
    <x v="11"/>
    <n v="9.6"/>
    <n v="8.9"/>
    <n v="12.3"/>
    <n v="10"/>
  </r>
  <r>
    <d v="2011-02-11T00:00:00"/>
    <x v="11"/>
    <n v="10.1"/>
    <n v="10.3"/>
    <n v="1.1000000000000001"/>
    <n v="2"/>
  </r>
  <r>
    <d v="2011-02-12T00:00:00"/>
    <x v="11"/>
    <n v="8.9"/>
    <n v="7.9"/>
    <n v="1.9"/>
    <n v="2"/>
  </r>
  <r>
    <d v="2011-02-13T00:00:00"/>
    <x v="11"/>
    <n v="7.4"/>
    <n v="4.8"/>
    <n v="3"/>
    <n v="7"/>
  </r>
  <r>
    <d v="2011-02-14T00:00:00"/>
    <x v="11"/>
    <n v="6.8"/>
    <n v="4.8"/>
    <n v="0"/>
    <n v="0"/>
  </r>
  <r>
    <d v="2011-02-15T00:00:00"/>
    <x v="11"/>
    <n v="6.1"/>
    <n v="3.7"/>
    <n v="2.2000000000000002"/>
    <n v="3"/>
  </r>
  <r>
    <d v="2011-02-16T00:00:00"/>
    <x v="11"/>
    <n v="6.9"/>
    <n v="5.4"/>
    <n v="0"/>
    <n v="0"/>
  </r>
  <r>
    <d v="2011-02-17T00:00:00"/>
    <x v="11"/>
    <n v="6"/>
    <n v="4.0999999999999996"/>
    <n v="0"/>
    <n v="0"/>
  </r>
  <r>
    <d v="2011-02-18T00:00:00"/>
    <x v="11"/>
    <n v="4.5"/>
    <n v="2.2000000000000002"/>
    <n v="0"/>
    <n v="0"/>
  </r>
  <r>
    <d v="2011-02-19T00:00:00"/>
    <x v="11"/>
    <n v="4.5999999999999996"/>
    <n v="2.9"/>
    <n v="11.2"/>
    <n v="9"/>
  </r>
  <r>
    <d v="2011-02-20T00:00:00"/>
    <x v="11"/>
    <n v="4.3"/>
    <n v="2.2999999999999998"/>
    <n v="0"/>
    <n v="0"/>
  </r>
  <r>
    <d v="2011-02-21T00:00:00"/>
    <x v="11"/>
    <n v="5"/>
    <n v="3.1"/>
    <n v="0.1"/>
    <n v="1"/>
  </r>
  <r>
    <d v="2011-02-22T00:00:00"/>
    <x v="11"/>
    <n v="5.9"/>
    <n v="5.2"/>
    <n v="0.5"/>
    <n v="1"/>
  </r>
  <r>
    <d v="2011-02-23T00:00:00"/>
    <x v="11"/>
    <n v="8.1999999999999993"/>
    <n v="6.9"/>
    <n v="3.5"/>
    <n v="5"/>
  </r>
  <r>
    <d v="2011-02-24T00:00:00"/>
    <x v="11"/>
    <n v="10.6"/>
    <n v="10.6"/>
    <n v="0"/>
    <n v="0"/>
  </r>
  <r>
    <d v="2011-02-25T00:00:00"/>
    <x v="11"/>
    <n v="11.1"/>
    <n v="11.2"/>
    <n v="0"/>
    <n v="0"/>
  </r>
  <r>
    <d v="2011-02-26T00:00:00"/>
    <x v="11"/>
    <n v="8.5"/>
    <n v="6.6"/>
    <n v="5.2"/>
    <n v="6"/>
  </r>
  <r>
    <d v="2011-02-27T00:00:00"/>
    <x v="11"/>
    <n v="5.2"/>
    <n v="3"/>
    <n v="2.5"/>
    <n v="2"/>
  </r>
  <r>
    <d v="2011-02-28T00:00:00"/>
    <x v="11"/>
    <n v="3.5"/>
    <n v="0.8"/>
    <n v="0.3"/>
    <n v="2"/>
  </r>
  <r>
    <d v="2011-03-01T00:00:00"/>
    <x v="11"/>
    <n v="3.4"/>
    <n v="0.5"/>
    <n v="0"/>
    <n v="0"/>
  </r>
  <r>
    <d v="2011-03-02T00:00:00"/>
    <x v="11"/>
    <n v="3.4"/>
    <n v="0.1"/>
    <n v="0"/>
    <n v="0"/>
  </r>
  <r>
    <d v="2011-03-03T00:00:00"/>
    <x v="11"/>
    <n v="1.8"/>
    <n v="-1.8"/>
    <n v="0"/>
    <n v="0"/>
  </r>
  <r>
    <d v="2011-03-04T00:00:00"/>
    <x v="11"/>
    <n v="2.9"/>
    <n v="0.6"/>
    <n v="0"/>
    <n v="0"/>
  </r>
  <r>
    <d v="2011-03-05T00:00:00"/>
    <x v="11"/>
    <n v="3.8"/>
    <n v="1.4"/>
    <n v="0.1"/>
    <n v="0.3"/>
  </r>
  <r>
    <d v="2011-03-06T00:00:00"/>
    <x v="12"/>
    <n v="4.0999999999999996"/>
    <n v="0.8"/>
    <n v="0"/>
    <n v="0"/>
  </r>
  <r>
    <d v="2011-03-07T00:00:00"/>
    <x v="12"/>
    <n v="4.3"/>
    <n v="2.4"/>
    <n v="0"/>
    <n v="0"/>
  </r>
  <r>
    <d v="2011-03-08T00:00:00"/>
    <x v="12"/>
    <n v="4.9000000000000004"/>
    <n v="3.8"/>
    <n v="0"/>
    <n v="0"/>
  </r>
  <r>
    <d v="2011-03-09T00:00:00"/>
    <x v="12"/>
    <n v="7.7"/>
    <n v="5.8"/>
    <n v="0"/>
    <n v="0"/>
  </r>
  <r>
    <d v="2011-03-10T00:00:00"/>
    <x v="12"/>
    <n v="9.3000000000000007"/>
    <n v="7.6"/>
    <n v="0"/>
    <n v="0"/>
  </r>
  <r>
    <d v="2011-03-11T00:00:00"/>
    <x v="12"/>
    <n v="8.3000000000000007"/>
    <n v="7"/>
    <n v="0"/>
    <n v="0"/>
  </r>
  <r>
    <d v="2011-03-12T00:00:00"/>
    <x v="12"/>
    <n v="10.3"/>
    <n v="9.6999999999999993"/>
    <n v="0.1"/>
    <n v="0.3"/>
  </r>
  <r>
    <d v="2011-03-13T00:00:00"/>
    <x v="12"/>
    <n v="8.6"/>
    <n v="8.1999999999999993"/>
    <n v="0.8"/>
    <n v="1"/>
  </r>
  <r>
    <d v="2011-03-14T00:00:00"/>
    <x v="12"/>
    <n v="6.4"/>
    <n v="5"/>
    <n v="0"/>
    <n v="0"/>
  </r>
  <r>
    <d v="2011-03-15T00:00:00"/>
    <x v="12"/>
    <n v="8.6"/>
    <n v="7.3"/>
    <n v="0"/>
    <n v="0"/>
  </r>
  <r>
    <d v="2011-03-16T00:00:00"/>
    <x v="12"/>
    <n v="7.7"/>
    <n v="5.9"/>
    <n v="0"/>
    <n v="0"/>
  </r>
  <r>
    <d v="2011-03-17T00:00:00"/>
    <x v="12"/>
    <n v="5.4"/>
    <n v="4.5999999999999996"/>
    <n v="0"/>
    <n v="0"/>
  </r>
  <r>
    <d v="2011-03-18T00:00:00"/>
    <x v="12"/>
    <n v="5.4"/>
    <n v="4.3"/>
    <n v="4.4000000000000004"/>
    <n v="5"/>
  </r>
  <r>
    <d v="2011-03-19T00:00:00"/>
    <x v="12"/>
    <n v="5.3"/>
    <n v="5.2"/>
    <n v="0"/>
    <n v="0"/>
  </r>
  <r>
    <d v="2011-03-20T00:00:00"/>
    <x v="12"/>
    <n v="7.9"/>
    <n v="7.2"/>
    <n v="0"/>
    <n v="0"/>
  </r>
  <r>
    <d v="2011-03-21T00:00:00"/>
    <x v="12"/>
    <n v="9.6"/>
    <n v="9.3000000000000007"/>
    <n v="0"/>
    <n v="0"/>
  </r>
  <r>
    <d v="2011-03-22T00:00:00"/>
    <x v="12"/>
    <n v="11.2"/>
    <n v="11.2"/>
    <n v="0"/>
    <n v="0"/>
  </r>
  <r>
    <d v="2011-03-23T00:00:00"/>
    <x v="12"/>
    <n v="10.6"/>
    <n v="10.5"/>
    <n v="0"/>
    <n v="0"/>
  </r>
  <r>
    <d v="2011-03-24T00:00:00"/>
    <x v="12"/>
    <n v="9.8000000000000007"/>
    <n v="9.4"/>
    <n v="0"/>
    <n v="0"/>
  </r>
  <r>
    <d v="2011-03-25T00:00:00"/>
    <x v="12"/>
    <n v="10.6"/>
    <n v="10.5"/>
    <n v="0"/>
    <n v="0"/>
  </r>
  <r>
    <d v="2011-03-26T00:00:00"/>
    <x v="12"/>
    <n v="8.6"/>
    <n v="7.8"/>
    <n v="0"/>
    <n v="0.1"/>
  </r>
  <r>
    <d v="2011-03-27T00:00:00"/>
    <x v="12"/>
    <n v="9.4"/>
    <n v="8.3000000000000007"/>
    <n v="0"/>
    <n v="0"/>
  </r>
  <r>
    <d v="2011-03-28T00:00:00"/>
    <x v="12"/>
    <n v="9.3000000000000007"/>
    <n v="9.1999999999999993"/>
    <n v="0"/>
    <n v="0"/>
  </r>
  <r>
    <d v="2011-03-29T00:00:00"/>
    <x v="12"/>
    <n v="9"/>
    <n v="9"/>
    <n v="0.5"/>
    <n v="0.5"/>
  </r>
  <r>
    <d v="2011-03-30T00:00:00"/>
    <x v="12"/>
    <n v="10.5"/>
    <n v="10.5"/>
    <n v="2.2000000000000002"/>
    <n v="2"/>
  </r>
  <r>
    <d v="2011-03-31T00:00:00"/>
    <x v="12"/>
    <n v="13.1"/>
    <n v="13.7"/>
    <n v="3"/>
    <n v="4"/>
  </r>
  <r>
    <d v="2011-04-01T00:00:00"/>
    <x v="13"/>
    <n v="13.5"/>
    <n v="14.8"/>
    <n v="0"/>
    <n v="0"/>
  </r>
  <r>
    <d v="2011-04-02T00:00:00"/>
    <x v="13"/>
    <n v="15.1"/>
    <n v="16.100000000000001"/>
    <n v="0"/>
    <n v="0"/>
  </r>
  <r>
    <d v="2011-04-03T00:00:00"/>
    <x v="13"/>
    <n v="11.5"/>
    <n v="11.2"/>
    <n v="0"/>
    <n v="0"/>
  </r>
  <r>
    <d v="2011-04-04T00:00:00"/>
    <x v="13"/>
    <n v="10.1"/>
    <n v="9.3000000000000007"/>
    <n v="0"/>
    <n v="0"/>
  </r>
  <r>
    <d v="2011-04-05T00:00:00"/>
    <x v="13"/>
    <n v="10.9"/>
    <n v="10.5"/>
    <n v="1.4"/>
    <n v="3"/>
  </r>
  <r>
    <d v="2011-04-06T00:00:00"/>
    <x v="13"/>
    <n v="16.8"/>
    <n v="17.600000000000001"/>
    <n v="0"/>
    <n v="0"/>
  </r>
  <r>
    <d v="2011-04-07T00:00:00"/>
    <x v="13"/>
    <n v="15.2"/>
    <n v="15.6"/>
    <n v="0"/>
    <n v="0"/>
  </r>
  <r>
    <d v="2011-04-08T00:00:00"/>
    <x v="13"/>
    <n v="14.5"/>
    <n v="14.5"/>
    <n v="0"/>
    <n v="0"/>
  </r>
  <r>
    <d v="2011-04-09T00:00:00"/>
    <x v="13"/>
    <n v="12.7"/>
    <n v="12.5"/>
    <n v="0"/>
    <n v="0"/>
  </r>
  <r>
    <d v="2011-04-10T00:00:00"/>
    <x v="13"/>
    <n v="12.3"/>
    <n v="11.9"/>
    <n v="0"/>
    <n v="0"/>
  </r>
  <r>
    <d v="2011-04-11T00:00:00"/>
    <x v="13"/>
    <n v="12.5"/>
    <n v="12.7"/>
    <n v="0.3"/>
    <n v="0.5"/>
  </r>
  <r>
    <d v="2011-04-12T00:00:00"/>
    <x v="13"/>
    <n v="9.8000000000000007"/>
    <n v="8.8000000000000007"/>
    <n v="0"/>
    <n v="0"/>
  </r>
  <r>
    <d v="2011-04-13T00:00:00"/>
    <x v="13"/>
    <n v="8.6999999999999993"/>
    <n v="8.1"/>
    <n v="0"/>
    <n v="0"/>
  </r>
  <r>
    <d v="2011-04-14T00:00:00"/>
    <x v="13"/>
    <n v="11"/>
    <n v="10.5"/>
    <n v="0"/>
    <n v="0"/>
  </r>
  <r>
    <d v="2011-04-15T00:00:00"/>
    <x v="13"/>
    <n v="13.1"/>
    <n v="13.1"/>
    <n v="0"/>
    <n v="0"/>
  </r>
  <r>
    <d v="2011-04-16T00:00:00"/>
    <x v="13"/>
    <n v="13.6"/>
    <n v="13.6"/>
    <n v="0"/>
    <n v="0"/>
  </r>
  <r>
    <d v="2011-04-17T00:00:00"/>
    <x v="13"/>
    <n v="13.3"/>
    <n v="13.4"/>
    <n v="0"/>
    <n v="0"/>
  </r>
  <r>
    <d v="2011-04-18T00:00:00"/>
    <x v="13"/>
    <n v="12.6"/>
    <n v="12.5"/>
    <n v="0"/>
    <n v="0"/>
  </r>
  <r>
    <d v="2011-04-19T00:00:00"/>
    <x v="13"/>
    <n v="16.600000000000001"/>
    <n v="16.8"/>
    <n v="0"/>
    <n v="0"/>
  </r>
  <r>
    <d v="2011-04-20T00:00:00"/>
    <x v="13"/>
    <n v="16.8"/>
    <n v="17"/>
    <n v="0"/>
    <n v="0"/>
  </r>
  <r>
    <d v="2011-04-21T00:00:00"/>
    <x v="13"/>
    <n v="17.5"/>
    <n v="17.600000000000001"/>
    <n v="0"/>
    <n v="0"/>
  </r>
  <r>
    <d v="2011-04-22T00:00:00"/>
    <x v="13"/>
    <n v="18"/>
    <n v="18.2"/>
    <n v="0"/>
    <n v="0"/>
  </r>
  <r>
    <d v="2011-04-23T00:00:00"/>
    <x v="13"/>
    <n v="18.600000000000001"/>
    <n v="19"/>
    <n v="0.1"/>
    <n v="0.4"/>
  </r>
  <r>
    <d v="2011-04-24T00:00:00"/>
    <x v="13"/>
    <n v="16.7"/>
    <n v="18"/>
    <n v="0"/>
    <n v="0"/>
  </r>
  <r>
    <d v="2011-04-25T00:00:00"/>
    <x v="13"/>
    <n v="14.5"/>
    <n v="14.5"/>
    <n v="0"/>
    <n v="0"/>
  </r>
  <r>
    <d v="2011-04-26T00:00:00"/>
    <x v="13"/>
    <n v="11.4"/>
    <n v="11.1"/>
    <n v="0"/>
    <n v="0"/>
  </r>
  <r>
    <d v="2011-04-27T00:00:00"/>
    <x v="13"/>
    <n v="11.5"/>
    <n v="10.9"/>
    <n v="0"/>
    <n v="0"/>
  </r>
  <r>
    <d v="2011-04-28T00:00:00"/>
    <x v="13"/>
    <n v="10.4"/>
    <n v="9.5"/>
    <n v="0"/>
    <n v="0"/>
  </r>
  <r>
    <d v="2011-04-29T00:00:00"/>
    <x v="13"/>
    <n v="13.7"/>
    <n v="14.3"/>
    <n v="0"/>
    <n v="0"/>
  </r>
  <r>
    <d v="2011-04-30T00:00:00"/>
    <x v="13"/>
    <n v="15.1"/>
    <n v="15.4"/>
    <n v="0"/>
    <n v="0"/>
  </r>
  <r>
    <d v="2011-05-01T00:00:00"/>
    <x v="14"/>
    <n v="13.9"/>
    <n v="13.9"/>
    <n v="0"/>
    <n v="0"/>
  </r>
  <r>
    <d v="2011-05-02T00:00:00"/>
    <x v="14"/>
    <n v="11.6"/>
    <n v="10.7"/>
    <n v="0"/>
    <n v="0"/>
  </r>
  <r>
    <d v="2011-05-03T00:00:00"/>
    <x v="14"/>
    <n v="9.6999999999999993"/>
    <n v="8.8000000000000007"/>
    <n v="0"/>
    <n v="0"/>
  </r>
  <r>
    <d v="2011-05-04T00:00:00"/>
    <x v="14"/>
    <n v="10.4"/>
    <n v="9.8000000000000007"/>
    <n v="0"/>
    <n v="0"/>
  </r>
  <r>
    <d v="2011-05-05T00:00:00"/>
    <x v="14"/>
    <n v="13.2"/>
    <n v="12.9"/>
    <n v="0"/>
    <n v="0"/>
  </r>
  <r>
    <d v="2011-05-06T00:00:00"/>
    <x v="14"/>
    <n v="17.3"/>
    <n v="17.399999999999999"/>
    <n v="0"/>
    <n v="0"/>
  </r>
  <r>
    <d v="2011-05-07T00:00:00"/>
    <x v="14"/>
    <n v="18.399999999999999"/>
    <n v="20.3"/>
    <n v="1.1000000000000001"/>
    <n v="2"/>
  </r>
  <r>
    <d v="2011-05-08T00:00:00"/>
    <x v="14"/>
    <n v="17.100000000000001"/>
    <n v="18.600000000000001"/>
    <n v="3"/>
    <n v="2"/>
  </r>
  <r>
    <d v="2011-05-09T00:00:00"/>
    <x v="14"/>
    <n v="16.3"/>
    <n v="16.600000000000001"/>
    <n v="0"/>
    <n v="0"/>
  </r>
  <r>
    <d v="2011-05-10T00:00:00"/>
    <x v="14"/>
    <n v="16.2"/>
    <n v="16.3"/>
    <n v="0"/>
    <n v="0"/>
  </r>
  <r>
    <d v="2011-05-11T00:00:00"/>
    <x v="14"/>
    <n v="14.3"/>
    <n v="14.6"/>
    <n v="0"/>
    <n v="0"/>
  </r>
  <r>
    <d v="2011-05-12T00:00:00"/>
    <x v="14"/>
    <n v="13.8"/>
    <n v="13.7"/>
    <n v="0"/>
    <n v="0"/>
  </r>
  <r>
    <d v="2011-05-13T00:00:00"/>
    <x v="14"/>
    <n v="14.3"/>
    <n v="14.2"/>
    <n v="0"/>
    <n v="0"/>
  </r>
  <r>
    <d v="2011-05-14T00:00:00"/>
    <x v="14"/>
    <n v="12.5"/>
    <n v="12.3"/>
    <n v="0"/>
    <n v="0"/>
  </r>
  <r>
    <d v="2011-05-15T00:00:00"/>
    <x v="14"/>
    <n v="12.4"/>
    <n v="12"/>
    <n v="0"/>
    <n v="0"/>
  </r>
  <r>
    <d v="2011-05-16T00:00:00"/>
    <x v="14"/>
    <n v="15"/>
    <n v="15.5"/>
    <n v="0"/>
    <n v="0"/>
  </r>
  <r>
    <d v="2011-05-17T00:00:00"/>
    <x v="14"/>
    <n v="14.6"/>
    <n v="15.4"/>
    <n v="0"/>
    <n v="0"/>
  </r>
  <r>
    <d v="2011-05-18T00:00:00"/>
    <x v="14"/>
    <n v="14.8"/>
    <n v="16.8"/>
    <n v="3"/>
    <n v="1"/>
  </r>
  <r>
    <d v="2011-05-19T00:00:00"/>
    <x v="14"/>
    <n v="14"/>
    <n v="14.1"/>
    <n v="0"/>
    <n v="0"/>
  </r>
  <r>
    <d v="2011-05-20T00:00:00"/>
    <x v="14"/>
    <n v="15.1"/>
    <n v="15.1"/>
    <n v="0"/>
    <n v="0"/>
  </r>
  <r>
    <d v="2011-05-21T00:00:00"/>
    <x v="14"/>
    <n v="16.100000000000001"/>
    <n v="16.2"/>
    <n v="0"/>
    <n v="0"/>
  </r>
  <r>
    <d v="2011-05-22T00:00:00"/>
    <x v="14"/>
    <n v="14.9"/>
    <n v="15"/>
    <n v="1.1000000000000001"/>
    <n v="1"/>
  </r>
  <r>
    <d v="2011-05-23T00:00:00"/>
    <x v="14"/>
    <n v="13.9"/>
    <n v="14"/>
    <n v="0.1"/>
    <n v="0.3"/>
  </r>
  <r>
    <d v="2011-05-24T00:00:00"/>
    <x v="14"/>
    <n v="13.8"/>
    <n v="13.3"/>
    <n v="0"/>
    <n v="0"/>
  </r>
  <r>
    <d v="2011-05-25T00:00:00"/>
    <x v="14"/>
    <n v="15.3"/>
    <n v="15.3"/>
    <n v="0"/>
    <n v="0"/>
  </r>
  <r>
    <d v="2011-05-26T00:00:00"/>
    <x v="14"/>
    <n v="13.2"/>
    <n v="13.6"/>
    <n v="14.5"/>
    <n v="3"/>
  </r>
  <r>
    <d v="2011-05-27T00:00:00"/>
    <x v="14"/>
    <n v="12.8"/>
    <n v="12.8"/>
    <n v="0"/>
    <n v="0"/>
  </r>
  <r>
    <d v="2011-05-28T00:00:00"/>
    <x v="14"/>
    <n v="12.9"/>
    <n v="13"/>
    <n v="0.1"/>
    <n v="0.4"/>
  </r>
  <r>
    <d v="2011-05-29T00:00:00"/>
    <x v="15"/>
    <n v="16.100000000000001"/>
    <n v="17.7"/>
    <n v="0"/>
    <n v="0"/>
  </r>
  <r>
    <d v="2011-05-30T00:00:00"/>
    <x v="15"/>
    <n v="14.8"/>
    <n v="16.600000000000001"/>
    <n v="1.1000000000000001"/>
    <n v="3"/>
  </r>
  <r>
    <d v="2011-05-31T00:00:00"/>
    <x v="15"/>
    <n v="12.7"/>
    <n v="12.4"/>
    <n v="0.1"/>
    <n v="0.3"/>
  </r>
  <r>
    <d v="2011-06-01T00:00:00"/>
    <x v="15"/>
    <n v="14.8"/>
    <n v="14.8"/>
    <n v="0"/>
    <n v="0"/>
  </r>
  <r>
    <d v="2011-06-02T00:00:00"/>
    <x v="15"/>
    <n v="17.5"/>
    <n v="19"/>
    <n v="0"/>
    <n v="0"/>
  </r>
  <r>
    <d v="2011-06-03T00:00:00"/>
    <x v="15"/>
    <n v="18.7"/>
    <n v="20.2"/>
    <n v="0"/>
    <n v="0"/>
  </r>
  <r>
    <d v="2011-06-04T00:00:00"/>
    <x v="15"/>
    <n v="18.3"/>
    <n v="20"/>
    <n v="0"/>
    <n v="0"/>
  </r>
  <r>
    <d v="2011-06-05T00:00:00"/>
    <x v="15"/>
    <n v="14.4"/>
    <n v="15.7"/>
    <n v="7.1"/>
    <n v="8"/>
  </r>
  <r>
    <d v="2011-06-06T00:00:00"/>
    <x v="15"/>
    <n v="12"/>
    <n v="12.8"/>
    <n v="6"/>
    <n v="10"/>
  </r>
  <r>
    <d v="2011-06-07T00:00:00"/>
    <x v="15"/>
    <n v="15"/>
    <n v="15.3"/>
    <n v="0"/>
    <n v="0"/>
  </r>
  <r>
    <d v="2011-06-08T00:00:00"/>
    <x v="15"/>
    <n v="13.8"/>
    <n v="14"/>
    <n v="1.4"/>
    <n v="1"/>
  </r>
  <r>
    <d v="2011-06-09T00:00:00"/>
    <x v="15"/>
    <n v="13.7"/>
    <n v="13.8"/>
    <n v="0.8"/>
    <n v="0.5"/>
  </r>
  <r>
    <d v="2011-06-10T00:00:00"/>
    <x v="15"/>
    <n v="11.6"/>
    <n v="11.6"/>
    <n v="14.2"/>
    <n v="4"/>
  </r>
  <r>
    <d v="2011-06-11T00:00:00"/>
    <x v="15"/>
    <n v="12.9"/>
    <n v="12.9"/>
    <n v="3.3"/>
    <n v="2"/>
  </r>
  <r>
    <d v="2011-06-12T00:00:00"/>
    <x v="15"/>
    <n v="11.9"/>
    <n v="12.7"/>
    <n v="7.1"/>
    <n v="8"/>
  </r>
  <r>
    <d v="2011-06-13T00:00:00"/>
    <x v="15"/>
    <n v="17.100000000000001"/>
    <n v="19.600000000000001"/>
    <n v="0.8"/>
    <n v="0.7"/>
  </r>
  <r>
    <d v="2011-06-14T00:00:00"/>
    <x v="15"/>
    <n v="17.5"/>
    <n v="18.2"/>
    <n v="0"/>
    <n v="0"/>
  </r>
  <r>
    <d v="2011-06-15T00:00:00"/>
    <x v="15"/>
    <n v="17.2"/>
    <n v="19.399999999999999"/>
    <n v="0"/>
    <n v="0"/>
  </r>
  <r>
    <d v="2011-06-16T00:00:00"/>
    <x v="15"/>
    <n v="14.2"/>
    <n v="15.7"/>
    <n v="14.7"/>
    <n v="4"/>
  </r>
  <r>
    <d v="2011-06-17T00:00:00"/>
    <x v="15"/>
    <n v="12.5"/>
    <n v="13.8"/>
    <n v="7.6"/>
    <n v="7"/>
  </r>
  <r>
    <d v="2011-06-18T00:00:00"/>
    <x v="15"/>
    <n v="14.1"/>
    <n v="15.3"/>
    <n v="1.1000000000000001"/>
    <n v="2"/>
  </r>
  <r>
    <d v="2011-06-19T00:00:00"/>
    <x v="15"/>
    <n v="15.2"/>
    <n v="15.8"/>
    <n v="0.3"/>
    <n v="0.3"/>
  </r>
  <r>
    <d v="2011-06-20T00:00:00"/>
    <x v="15"/>
    <n v="15.2"/>
    <n v="16.7"/>
    <n v="2.7"/>
    <n v="3"/>
  </r>
  <r>
    <d v="2011-06-21T00:00:00"/>
    <x v="15"/>
    <n v="17.2"/>
    <n v="19.100000000000001"/>
    <n v="0"/>
    <n v="0"/>
  </r>
  <r>
    <d v="2011-06-22T00:00:00"/>
    <x v="15"/>
    <n v="15.2"/>
    <n v="16.7"/>
    <n v="5.2"/>
    <n v="3"/>
  </r>
  <r>
    <d v="2011-06-23T00:00:00"/>
    <x v="15"/>
    <n v="15.3"/>
    <n v="15.9"/>
    <n v="0.1"/>
    <n v="0.4"/>
  </r>
  <r>
    <d v="2011-06-24T00:00:00"/>
    <x v="15"/>
    <n v="15.3"/>
    <n v="15.6"/>
    <n v="3.3"/>
    <n v="4"/>
  </r>
  <r>
    <d v="2011-06-25T00:00:00"/>
    <x v="15"/>
    <n v="17.2"/>
    <n v="20.399999999999999"/>
    <n v="3.3"/>
    <n v="5"/>
  </r>
  <r>
    <d v="2011-06-26T00:00:00"/>
    <x v="16"/>
    <n v="22.2"/>
    <n v="26.1"/>
    <n v="0"/>
    <n v="0"/>
  </r>
  <r>
    <d v="2011-06-27T00:00:00"/>
    <x v="16"/>
    <n v="25.4"/>
    <n v="29.7"/>
    <n v="0"/>
    <n v="0"/>
  </r>
  <r>
    <d v="2011-06-28T00:00:00"/>
    <x v="16"/>
    <n v="18.100000000000001"/>
    <n v="22"/>
    <n v="8.5"/>
    <n v="3"/>
  </r>
  <r>
    <d v="2011-06-29T00:00:00"/>
    <x v="16"/>
    <n v="16.3"/>
    <n v="16.5"/>
    <n v="0"/>
    <n v="0"/>
  </r>
  <r>
    <d v="2011-06-30T00:00:00"/>
    <x v="16"/>
    <n v="15.9"/>
    <n v="16.100000000000001"/>
    <n v="0.1"/>
    <n v="0.3"/>
  </r>
  <r>
    <d v="2011-07-01T00:00:00"/>
    <x v="16"/>
    <n v="16.2"/>
    <n v="16.2"/>
    <n v="0"/>
    <n v="0"/>
  </r>
  <r>
    <d v="2011-07-02T00:00:00"/>
    <x v="16"/>
    <n v="17.8"/>
    <n v="18.3"/>
    <n v="0"/>
    <n v="0"/>
  </r>
  <r>
    <d v="2011-07-03T00:00:00"/>
    <x v="16"/>
    <n v="18.8"/>
    <n v="19.399999999999999"/>
    <n v="0"/>
    <n v="0"/>
  </r>
  <r>
    <d v="2011-07-04T00:00:00"/>
    <x v="16"/>
    <n v="20.100000000000001"/>
    <n v="20.6"/>
    <n v="0"/>
    <n v="0"/>
  </r>
  <r>
    <d v="2011-07-05T00:00:00"/>
    <x v="16"/>
    <n v="19"/>
    <n v="20.399999999999999"/>
    <n v="4.5999999999999996"/>
    <n v="3"/>
  </r>
  <r>
    <d v="2011-07-06T00:00:00"/>
    <x v="16"/>
    <n v="16.7"/>
    <n v="18"/>
    <n v="0.8"/>
    <n v="1"/>
  </r>
  <r>
    <d v="2011-07-07T00:00:00"/>
    <x v="16"/>
    <n v="15.9"/>
    <n v="17.7"/>
    <n v="3.5"/>
    <n v="2"/>
  </r>
  <r>
    <d v="2011-07-08T00:00:00"/>
    <x v="16"/>
    <n v="15.5"/>
    <n v="17.5"/>
    <n v="3.3"/>
    <n v="2"/>
  </r>
  <r>
    <d v="2011-07-09T00:00:00"/>
    <x v="16"/>
    <n v="17.3"/>
    <n v="19.100000000000001"/>
    <n v="0"/>
    <n v="0"/>
  </r>
  <r>
    <d v="2011-07-10T00:00:00"/>
    <x v="16"/>
    <n v="17.5"/>
    <n v="19.600000000000001"/>
    <n v="1.9"/>
    <n v="1"/>
  </r>
  <r>
    <d v="2011-07-11T00:00:00"/>
    <x v="16"/>
    <n v="18.7"/>
    <n v="20.5"/>
    <n v="0"/>
    <n v="0"/>
  </r>
  <r>
    <d v="2011-07-12T00:00:00"/>
    <x v="16"/>
    <n v="16.7"/>
    <n v="18.5"/>
    <n v="0"/>
    <n v="0"/>
  </r>
  <r>
    <d v="2011-07-13T00:00:00"/>
    <x v="16"/>
    <n v="14.6"/>
    <n v="15.1"/>
    <n v="0"/>
    <n v="0"/>
  </r>
  <r>
    <d v="2011-07-14T00:00:00"/>
    <x v="16"/>
    <n v="16.8"/>
    <n v="17.100000000000001"/>
    <n v="0"/>
    <n v="0"/>
  </r>
  <r>
    <d v="2011-07-15T00:00:00"/>
    <x v="16"/>
    <n v="18.7"/>
    <n v="19.399999999999999"/>
    <n v="0"/>
    <n v="0"/>
  </r>
  <r>
    <d v="2011-07-16T00:00:00"/>
    <x v="16"/>
    <n v="16"/>
    <n v="18.8"/>
    <n v="13.7"/>
    <n v="6"/>
  </r>
  <r>
    <d v="2011-07-17T00:00:00"/>
    <x v="16"/>
    <n v="15.6"/>
    <n v="17.600000000000001"/>
    <n v="3.3"/>
    <n v="2"/>
  </r>
  <r>
    <d v="2011-07-18T00:00:00"/>
    <x v="16"/>
    <n v="15.1"/>
    <n v="17.100000000000001"/>
    <n v="7.1"/>
    <n v="3"/>
  </r>
  <r>
    <d v="2011-07-19T00:00:00"/>
    <x v="16"/>
    <n v="15.3"/>
    <n v="17.899999999999999"/>
    <n v="3"/>
    <n v="2"/>
  </r>
  <r>
    <d v="2011-07-20T00:00:00"/>
    <x v="16"/>
    <n v="15.3"/>
    <n v="17.2"/>
    <n v="5.7"/>
    <n v="4"/>
  </r>
  <r>
    <d v="2011-07-21T00:00:00"/>
    <x v="16"/>
    <n v="14.9"/>
    <n v="17.600000000000001"/>
    <n v="4.0999999999999996"/>
    <n v="3"/>
  </r>
  <r>
    <d v="2011-07-22T00:00:00"/>
    <x v="16"/>
    <n v="15.7"/>
    <n v="16.7"/>
    <n v="1.1000000000000001"/>
    <n v="2"/>
  </r>
  <r>
    <d v="2011-07-23T00:00:00"/>
    <x v="16"/>
    <n v="14.9"/>
    <n v="15.4"/>
    <n v="1.1000000000000001"/>
    <n v="0.5"/>
  </r>
  <r>
    <d v="2011-07-24T00:00:00"/>
    <x v="17"/>
    <n v="16.899999999999999"/>
    <n v="17.2"/>
    <n v="0"/>
    <n v="0"/>
  </r>
  <r>
    <d v="2011-07-25T00:00:00"/>
    <x v="17"/>
    <n v="17.100000000000001"/>
    <n v="17.5"/>
    <n v="0"/>
    <n v="0"/>
  </r>
  <r>
    <d v="2011-07-26T00:00:00"/>
    <x v="17"/>
    <n v="16.3"/>
    <n v="18"/>
    <n v="0"/>
    <n v="0"/>
  </r>
  <r>
    <d v="2011-07-27T00:00:00"/>
    <x v="17"/>
    <n v="16.8"/>
    <n v="19"/>
    <n v="0"/>
    <n v="0"/>
  </r>
  <r>
    <d v="2011-07-28T00:00:00"/>
    <x v="17"/>
    <n v="18.899999999999999"/>
    <n v="21.3"/>
    <n v="0"/>
    <n v="0"/>
  </r>
  <r>
    <d v="2011-07-29T00:00:00"/>
    <x v="17"/>
    <n v="16.7"/>
    <n v="18.7"/>
    <n v="0"/>
    <n v="0"/>
  </r>
  <r>
    <d v="2011-07-30T00:00:00"/>
    <x v="17"/>
    <n v="16.5"/>
    <n v="16.899999999999999"/>
    <n v="0"/>
    <n v="0"/>
  </r>
  <r>
    <d v="2011-07-31T00:00:00"/>
    <x v="17"/>
    <n v="19.2"/>
    <n v="20.7"/>
    <n v="0"/>
    <n v="0"/>
  </r>
  <r>
    <d v="2011-08-01T00:00:00"/>
    <x v="17"/>
    <n v="21.4"/>
    <n v="22.9"/>
    <n v="0"/>
    <n v="0"/>
  </r>
  <r>
    <d v="2011-08-02T00:00:00"/>
    <x v="17"/>
    <n v="22.6"/>
    <n v="25.3"/>
    <n v="0.3"/>
    <n v="0.5"/>
  </r>
  <r>
    <d v="2011-08-03T00:00:00"/>
    <x v="17"/>
    <n v="22.3"/>
    <n v="24.5"/>
    <n v="0"/>
    <n v="0"/>
  </r>
  <r>
    <d v="2011-08-04T00:00:00"/>
    <x v="17"/>
    <n v="18.2"/>
    <n v="22.3"/>
    <n v="11.6"/>
    <n v="6"/>
  </r>
  <r>
    <d v="2011-08-05T00:00:00"/>
    <x v="17"/>
    <n v="19.3"/>
    <n v="22.1"/>
    <n v="0"/>
    <n v="0"/>
  </r>
  <r>
    <d v="2011-08-06T00:00:00"/>
    <x v="17"/>
    <n v="17.399999999999999"/>
    <n v="19.100000000000001"/>
    <n v="0.1"/>
    <n v="0.2"/>
  </r>
  <r>
    <d v="2011-08-07T00:00:00"/>
    <x v="17"/>
    <n v="15.6"/>
    <n v="17.100000000000001"/>
    <n v="4.4000000000000004"/>
    <n v="2"/>
  </r>
  <r>
    <d v="2011-08-08T00:00:00"/>
    <x v="17"/>
    <n v="16.399999999999999"/>
    <n v="17.600000000000001"/>
    <n v="0.8"/>
    <n v="1"/>
  </r>
  <r>
    <d v="2011-08-09T00:00:00"/>
    <x v="17"/>
    <n v="16.100000000000001"/>
    <n v="16.2"/>
    <n v="0"/>
    <n v="0"/>
  </r>
  <r>
    <d v="2011-08-10T00:00:00"/>
    <x v="17"/>
    <n v="16.8"/>
    <n v="17.600000000000001"/>
    <n v="0"/>
    <n v="0"/>
  </r>
  <r>
    <d v="2011-08-11T00:00:00"/>
    <x v="17"/>
    <n v="17.600000000000001"/>
    <n v="20.9"/>
    <n v="4.5999999999999996"/>
    <n v="2"/>
  </r>
  <r>
    <d v="2011-08-12T00:00:00"/>
    <x v="17"/>
    <n v="18.899999999999999"/>
    <n v="22.5"/>
    <n v="0"/>
    <n v="0"/>
  </r>
  <r>
    <d v="2011-08-13T00:00:00"/>
    <x v="17"/>
    <n v="18.3"/>
    <n v="21.6"/>
    <n v="1.9"/>
    <n v="1"/>
  </r>
  <r>
    <d v="2011-08-14T00:00:00"/>
    <x v="17"/>
    <n v="18.3"/>
    <n v="19.899999999999999"/>
    <n v="0"/>
    <n v="0"/>
  </r>
  <r>
    <d v="2011-08-15T00:00:00"/>
    <x v="17"/>
    <n v="17.399999999999999"/>
    <n v="18.100000000000001"/>
    <n v="0.1"/>
    <n v="2"/>
  </r>
  <r>
    <d v="2011-08-16T00:00:00"/>
    <x v="17"/>
    <n v="17.3"/>
    <n v="20"/>
    <n v="0"/>
    <n v="0"/>
  </r>
  <r>
    <d v="2011-08-17T00:00:00"/>
    <x v="17"/>
    <n v="15.9"/>
    <n v="17.3"/>
    <n v="0.8"/>
    <n v="2"/>
  </r>
  <r>
    <d v="2011-08-18T00:00:00"/>
    <x v="17"/>
    <n v="13.7"/>
    <n v="15.3"/>
    <n v="14.6"/>
    <n v="2"/>
  </r>
  <r>
    <d v="2011-08-19T00:00:00"/>
    <x v="17"/>
    <n v="15.6"/>
    <n v="17"/>
    <n v="0"/>
    <n v="0"/>
  </r>
  <r>
    <d v="2011-08-20T00:00:00"/>
    <x v="17"/>
    <n v="17"/>
    <n v="19.600000000000001"/>
    <n v="4.5999999999999996"/>
    <n v="2"/>
  </r>
  <r>
    <d v="2011-08-21T00:00:00"/>
    <x v="18"/>
    <n v="18.399999999999999"/>
    <n v="20.8"/>
    <n v="0"/>
    <n v="0"/>
  </r>
  <r>
    <d v="2011-08-22T00:00:00"/>
    <x v="18"/>
    <n v="17.399999999999999"/>
    <n v="18.8"/>
    <n v="0"/>
    <n v="0"/>
  </r>
  <r>
    <d v="2011-08-23T00:00:00"/>
    <x v="18"/>
    <n v="15"/>
    <n v="17.8"/>
    <n v="9.8000000000000007"/>
    <n v="5"/>
  </r>
  <r>
    <d v="2011-08-24T00:00:00"/>
    <x v="18"/>
    <n v="16.399999999999999"/>
    <n v="18.899999999999999"/>
    <n v="0.5"/>
    <n v="1"/>
  </r>
  <r>
    <d v="2011-08-25T00:00:00"/>
    <x v="18"/>
    <n v="16.2"/>
    <n v="18.100000000000001"/>
    <n v="9.3000000000000007"/>
    <n v="3"/>
  </r>
  <r>
    <d v="2011-08-26T00:00:00"/>
    <x v="18"/>
    <n v="14.2"/>
    <n v="16.8"/>
    <n v="8.6999999999999993"/>
    <n v="8"/>
  </r>
  <r>
    <d v="2011-08-27T00:00:00"/>
    <x v="18"/>
    <n v="14.2"/>
    <n v="15.8"/>
    <n v="0.8"/>
    <n v="0.8"/>
  </r>
  <r>
    <d v="2011-08-28T00:00:00"/>
    <x v="18"/>
    <n v="15.2"/>
    <n v="16.399999999999999"/>
    <n v="0.1"/>
    <n v="0"/>
  </r>
  <r>
    <d v="2011-08-29T00:00:00"/>
    <x v="18"/>
    <n v="14.1"/>
    <n v="14.4"/>
    <n v="0"/>
    <n v="0"/>
  </r>
  <r>
    <d v="2011-08-30T00:00:00"/>
    <x v="18"/>
    <n v="14.3"/>
    <n v="14.9"/>
    <n v="0"/>
    <n v="0"/>
  </r>
  <r>
    <d v="2011-08-31T00:00:00"/>
    <x v="18"/>
    <n v="15"/>
    <n v="16.100000000000001"/>
    <n v="0"/>
    <n v="0"/>
  </r>
  <r>
    <d v="2011-09-01T00:00:00"/>
    <x v="18"/>
    <n v="15.2"/>
    <n v="16.399999999999999"/>
    <n v="0"/>
    <n v="0"/>
  </r>
  <r>
    <d v="2011-09-02T00:00:00"/>
    <x v="18"/>
    <n v="19.100000000000001"/>
    <n v="22.2"/>
    <n v="0"/>
    <n v="0"/>
  </r>
  <r>
    <d v="2011-09-03T00:00:00"/>
    <x v="18"/>
    <n v="18.8"/>
    <n v="22"/>
    <n v="0"/>
    <n v="0"/>
  </r>
  <r>
    <d v="2011-09-04T00:00:00"/>
    <x v="18"/>
    <n v="16.7"/>
    <n v="19.899999999999999"/>
    <n v="3.8"/>
    <n v="3"/>
  </r>
  <r>
    <d v="2011-09-05T00:00:00"/>
    <x v="18"/>
    <n v="15.3"/>
    <n v="16.5"/>
    <n v="0.3"/>
    <n v="1"/>
  </r>
  <r>
    <d v="2011-09-06T00:00:00"/>
    <x v="18"/>
    <n v="15.5"/>
    <n v="18.3"/>
    <n v="21.7"/>
    <n v="5"/>
  </r>
  <r>
    <d v="2011-09-07T00:00:00"/>
    <x v="18"/>
    <n v="14.2"/>
    <n v="15.4"/>
    <n v="0.5"/>
    <n v="1"/>
  </r>
  <r>
    <d v="2011-09-08T00:00:00"/>
    <x v="18"/>
    <n v="15.8"/>
    <n v="18.2"/>
    <n v="0.3"/>
    <n v="0.5"/>
  </r>
  <r>
    <d v="2011-09-09T00:00:00"/>
    <x v="18"/>
    <n v="18.5"/>
    <n v="23.1"/>
    <n v="3.8"/>
    <n v="1"/>
  </r>
  <r>
    <d v="2011-09-10T00:00:00"/>
    <x v="18"/>
    <n v="19.2"/>
    <n v="23.8"/>
    <n v="0.3"/>
    <n v="0.5"/>
  </r>
  <r>
    <d v="2011-09-11T00:00:00"/>
    <x v="18"/>
    <n v="16.899999999999999"/>
    <n v="19.3"/>
    <n v="3.6"/>
    <n v="2"/>
  </r>
  <r>
    <d v="2011-09-12T00:00:00"/>
    <x v="18"/>
    <n v="17.899999999999999"/>
    <n v="20.3"/>
    <n v="0.3"/>
    <n v="0.5"/>
  </r>
  <r>
    <d v="2011-09-13T00:00:00"/>
    <x v="18"/>
    <n v="15"/>
    <n v="15.6"/>
    <n v="0.3"/>
    <n v="0.3"/>
  </r>
  <r>
    <d v="2011-09-14T00:00:00"/>
    <x v="18"/>
    <n v="14.2"/>
    <n v="14.5"/>
    <n v="0"/>
    <n v="0"/>
  </r>
  <r>
    <d v="2011-09-15T00:00:00"/>
    <x v="18"/>
    <n v="14.2"/>
    <n v="14.8"/>
    <n v="0"/>
    <n v="0"/>
  </r>
  <r>
    <d v="2011-09-16T00:00:00"/>
    <x v="18"/>
    <n v="16.8"/>
    <n v="18.5"/>
    <n v="0"/>
    <n v="0"/>
  </r>
  <r>
    <d v="2011-09-17T00:00:00"/>
    <x v="18"/>
    <n v="14.6"/>
    <n v="15.8"/>
    <n v="1.4"/>
    <n v="2"/>
  </r>
  <r>
    <d v="2011-09-18T00:00:00"/>
    <x v="19"/>
    <n v="11.8"/>
    <n v="12.1"/>
    <n v="0.1"/>
    <n v="0.4"/>
  </r>
  <r>
    <d v="2011-09-19T00:00:00"/>
    <x v="19"/>
    <n v="14.2"/>
    <n v="15.3"/>
    <n v="0"/>
    <n v="0"/>
  </r>
  <r>
    <d v="2011-09-20T00:00:00"/>
    <x v="19"/>
    <n v="16.600000000000001"/>
    <n v="19.399999999999999"/>
    <n v="1.6"/>
    <n v="2"/>
  </r>
  <r>
    <d v="2011-09-21T00:00:00"/>
    <x v="19"/>
    <n v="14.9"/>
    <n v="16.8"/>
    <n v="0.8"/>
    <n v="3"/>
  </r>
  <r>
    <d v="2011-09-22T00:00:00"/>
    <x v="19"/>
    <n v="15.3"/>
    <n v="16.3"/>
    <n v="0"/>
    <n v="0"/>
  </r>
  <r>
    <d v="2011-09-23T00:00:00"/>
    <x v="19"/>
    <n v="14.1"/>
    <n v="15"/>
    <n v="0"/>
    <n v="0"/>
  </r>
  <r>
    <d v="2011-09-24T00:00:00"/>
    <x v="19"/>
    <n v="14.5"/>
    <n v="15.9"/>
    <n v="0"/>
    <n v="0"/>
  </r>
  <r>
    <d v="2011-09-25T00:00:00"/>
    <x v="19"/>
    <n v="16.7"/>
    <n v="19.2"/>
    <n v="0"/>
    <n v="0"/>
  </r>
  <r>
    <d v="2011-09-26T00:00:00"/>
    <x v="19"/>
    <n v="17.7"/>
    <n v="21.4"/>
    <n v="3"/>
    <n v="2"/>
  </r>
  <r>
    <d v="2011-09-27T00:00:00"/>
    <x v="19"/>
    <n v="15.7"/>
    <n v="18.899999999999999"/>
    <n v="0.3"/>
    <n v="0.5"/>
  </r>
  <r>
    <d v="2011-09-28T00:00:00"/>
    <x v="19"/>
    <n v="18.600000000000001"/>
    <n v="21.9"/>
    <n v="0"/>
    <n v="0"/>
  </r>
  <r>
    <d v="2011-09-29T00:00:00"/>
    <x v="19"/>
    <n v="19.600000000000001"/>
    <n v="22.8"/>
    <n v="0"/>
    <n v="0"/>
  </r>
  <r>
    <d v="2011-09-30T00:00:00"/>
    <x v="19"/>
    <n v="19.399999999999999"/>
    <n v="22.1"/>
    <n v="0"/>
    <n v="0"/>
  </r>
  <r>
    <d v="2011-10-01T00:00:00"/>
    <x v="19"/>
    <n v="19.3"/>
    <n v="21.8"/>
    <n v="0"/>
    <n v="0"/>
  </r>
  <r>
    <d v="2011-10-02T00:00:00"/>
    <x v="19"/>
    <n v="19.399999999999999"/>
    <n v="21.6"/>
    <n v="0"/>
    <n v="0"/>
  </r>
  <r>
    <d v="2011-10-03T00:00:00"/>
    <x v="19"/>
    <n v="19.899999999999999"/>
    <n v="21.8"/>
    <n v="0"/>
    <n v="0"/>
  </r>
  <r>
    <d v="2011-10-04T00:00:00"/>
    <x v="19"/>
    <n v="17.2"/>
    <n v="19.8"/>
    <n v="0"/>
    <n v="0"/>
  </r>
  <r>
    <d v="2011-10-05T00:00:00"/>
    <x v="19"/>
    <n v="17.3"/>
    <n v="20.3"/>
    <n v="0.1"/>
    <n v="0.2"/>
  </r>
  <r>
    <d v="2011-10-06T00:00:00"/>
    <x v="19"/>
    <n v="13.4"/>
    <n v="14.3"/>
    <n v="3.6"/>
    <n v="2"/>
  </r>
  <r>
    <d v="2011-10-07T00:00:00"/>
    <x v="19"/>
    <n v="11.7"/>
    <n v="11.4"/>
    <n v="0.1"/>
    <n v="0.4"/>
  </r>
  <r>
    <d v="2011-10-08T00:00:00"/>
    <x v="19"/>
    <n v="12.1"/>
    <n v="12.5"/>
    <n v="0.1"/>
    <n v="0.5"/>
  </r>
  <r>
    <d v="2011-10-09T00:00:00"/>
    <x v="19"/>
    <n v="16.8"/>
    <n v="20.100000000000001"/>
    <n v="1.9"/>
    <n v="5"/>
  </r>
  <r>
    <d v="2011-10-10T00:00:00"/>
    <x v="19"/>
    <n v="17.2"/>
    <n v="19.899999999999999"/>
    <n v="0"/>
    <n v="0"/>
  </r>
  <r>
    <d v="2011-10-11T00:00:00"/>
    <x v="19"/>
    <n v="16.8"/>
    <n v="19.3"/>
    <n v="0"/>
    <n v="0"/>
  </r>
  <r>
    <d v="2011-10-12T00:00:00"/>
    <x v="19"/>
    <n v="16.3"/>
    <n v="19"/>
    <n v="0"/>
    <n v="0"/>
  </r>
  <r>
    <d v="2011-10-13T00:00:00"/>
    <x v="19"/>
    <n v="14.3"/>
    <n v="16.5"/>
    <n v="0"/>
    <n v="0"/>
  </r>
  <r>
    <d v="2011-10-14T00:00:00"/>
    <x v="19"/>
    <n v="11.7"/>
    <n v="11.7"/>
    <n v="0"/>
    <n v="0"/>
  </r>
  <r>
    <d v="2011-10-15T00:00:00"/>
    <x v="19"/>
    <n v="10.199999999999999"/>
    <n v="10.3"/>
    <n v="0"/>
    <n v="0"/>
  </r>
  <r>
    <d v="2011-10-16T00:00:00"/>
    <x v="20"/>
    <n v="9.9"/>
    <n v="10.6"/>
    <n v="0"/>
    <n v="0"/>
  </r>
  <r>
    <d v="2011-10-17T00:00:00"/>
    <x v="20"/>
    <n v="12.8"/>
    <n v="13.3"/>
    <n v="0"/>
    <n v="0"/>
  </r>
  <r>
    <d v="2011-10-18T00:00:00"/>
    <x v="20"/>
    <n v="10.5"/>
    <n v="9.9"/>
    <n v="3.3"/>
    <n v="2"/>
  </r>
  <r>
    <d v="2011-10-19T00:00:00"/>
    <x v="20"/>
    <n v="7.8"/>
    <n v="6.7"/>
    <n v="0"/>
    <n v="0"/>
  </r>
  <r>
    <d v="2011-10-20T00:00:00"/>
    <x v="20"/>
    <n v="6.9"/>
    <n v="6"/>
    <n v="0"/>
    <n v="0"/>
  </r>
  <r>
    <d v="2011-10-21T00:00:00"/>
    <x v="20"/>
    <n v="10.4"/>
    <n v="10"/>
    <n v="0"/>
    <n v="0"/>
  </r>
  <r>
    <d v="2011-10-22T00:00:00"/>
    <x v="20"/>
    <n v="11"/>
    <n v="10.7"/>
    <n v="0"/>
    <n v="0"/>
  </r>
  <r>
    <d v="2011-10-23T00:00:00"/>
    <x v="20"/>
    <n v="14"/>
    <n v="14.7"/>
    <n v="0"/>
    <n v="0"/>
  </r>
  <r>
    <d v="2011-10-24T00:00:00"/>
    <x v="20"/>
    <n v="13.7"/>
    <n v="14.4"/>
    <n v="0.8"/>
    <n v="2"/>
  </r>
  <r>
    <d v="2011-10-25T00:00:00"/>
    <x v="20"/>
    <n v="13.5"/>
    <n v="14.6"/>
    <n v="1.7"/>
    <n v="0.5"/>
  </r>
  <r>
    <d v="2011-10-26T00:00:00"/>
    <x v="20"/>
    <n v="10.1"/>
    <n v="9.9"/>
    <n v="3.1"/>
    <n v="4"/>
  </r>
  <r>
    <d v="2011-10-27T00:00:00"/>
    <x v="20"/>
    <n v="12.3"/>
    <n v="13.7"/>
    <n v="0.8"/>
    <n v="3"/>
  </r>
  <r>
    <d v="2011-10-28T00:00:00"/>
    <x v="20"/>
    <n v="12.4"/>
    <n v="13.4"/>
    <n v="0"/>
    <n v="0"/>
  </r>
  <r>
    <d v="2011-10-29T00:00:00"/>
    <x v="20"/>
    <n v="13.7"/>
    <n v="15.1"/>
    <n v="0"/>
    <n v="0"/>
  </r>
  <r>
    <d v="2011-10-30T00:00:00"/>
    <x v="20"/>
    <n v="15.2"/>
    <n v="18.100000000000001"/>
    <n v="0"/>
    <n v="0"/>
  </r>
  <r>
    <d v="2011-10-31T00:00:00"/>
    <x v="20"/>
    <n v="14.9"/>
    <n v="17.399999999999999"/>
    <n v="0"/>
    <n v="0"/>
  </r>
  <r>
    <d v="2011-11-01T00:00:00"/>
    <x v="20"/>
    <n v="12.9"/>
    <n v="14.2"/>
    <n v="1.1000000000000001"/>
    <n v="0.5"/>
  </r>
  <r>
    <d v="2011-11-02T00:00:00"/>
    <x v="20"/>
    <n v="12.6"/>
    <n v="13.8"/>
    <n v="0.3"/>
    <n v="0.5"/>
  </r>
  <r>
    <d v="2011-11-03T00:00:00"/>
    <x v="20"/>
    <n v="15.3"/>
    <n v="18.2"/>
    <n v="6.6"/>
    <n v="3"/>
  </r>
  <r>
    <d v="2011-11-04T00:00:00"/>
    <x v="20"/>
    <n v="13.6"/>
    <n v="15.8"/>
    <n v="13.4"/>
    <n v="8"/>
  </r>
  <r>
    <d v="2011-11-05T00:00:00"/>
    <x v="20"/>
    <n v="11.7"/>
    <n v="13.3"/>
    <n v="0"/>
    <n v="0.2"/>
  </r>
  <r>
    <d v="2011-11-06T00:00:00"/>
    <x v="20"/>
    <n v="10.1"/>
    <n v="9.4"/>
    <n v="0"/>
    <n v="0"/>
  </r>
  <r>
    <d v="2011-11-07T00:00:00"/>
    <x v="20"/>
    <n v="10.9"/>
    <n v="11.4"/>
    <n v="0"/>
    <n v="0.3"/>
  </r>
  <r>
    <d v="2011-11-08T00:00:00"/>
    <x v="20"/>
    <n v="10.1"/>
    <n v="10.8"/>
    <n v="1.1000000000000001"/>
    <n v="5"/>
  </r>
  <r>
    <d v="2011-11-09T00:00:00"/>
    <x v="20"/>
    <n v="11.9"/>
    <n v="13.2"/>
    <n v="1.1000000000000001"/>
    <n v="4"/>
  </r>
  <r>
    <d v="2011-11-10T00:00:00"/>
    <x v="20"/>
    <n v="11.2"/>
    <n v="12.4"/>
    <n v="0"/>
    <n v="0"/>
  </r>
  <r>
    <d v="2011-11-11T00:00:00"/>
    <x v="20"/>
    <n v="9.9"/>
    <n v="9.9"/>
    <n v="0"/>
    <n v="0.3"/>
  </r>
  <r>
    <d v="2011-11-12T00:00:00"/>
    <x v="20"/>
    <n v="13.4"/>
    <n v="15.8"/>
    <n v="0"/>
    <n v="0"/>
  </r>
  <r>
    <d v="2011-11-13T00:00:00"/>
    <x v="21"/>
    <n v="11.8"/>
    <n v="13.3"/>
    <n v="0"/>
    <n v="0"/>
  </r>
  <r>
    <d v="2011-11-14T00:00:00"/>
    <x v="21"/>
    <n v="9.1"/>
    <n v="7.7"/>
    <n v="0"/>
    <n v="0"/>
  </r>
  <r>
    <d v="2011-11-15T00:00:00"/>
    <x v="21"/>
    <n v="8.6"/>
    <n v="7.2"/>
    <n v="0"/>
    <n v="0"/>
  </r>
  <r>
    <d v="2011-11-16T00:00:00"/>
    <x v="21"/>
    <n v="6.6"/>
    <n v="5.5"/>
    <n v="0"/>
    <n v="0"/>
  </r>
  <r>
    <d v="2011-11-17T00:00:00"/>
    <x v="21"/>
    <n v="11"/>
    <n v="11.9"/>
    <n v="0"/>
    <n v="0"/>
  </r>
  <r>
    <d v="2011-11-18T00:00:00"/>
    <x v="21"/>
    <n v="11.4"/>
    <n v="11.9"/>
    <n v="0"/>
    <n v="0"/>
  </r>
  <r>
    <d v="2011-11-19T00:00:00"/>
    <x v="21"/>
    <n v="9.3000000000000007"/>
    <n v="9.3000000000000007"/>
    <n v="0"/>
    <n v="0"/>
  </r>
  <r>
    <d v="2011-11-20T00:00:00"/>
    <x v="21"/>
    <n v="6.6"/>
    <n v="6.7"/>
    <n v="0"/>
    <n v="0"/>
  </r>
  <r>
    <d v="2011-11-21T00:00:00"/>
    <x v="21"/>
    <n v="8.6"/>
    <n v="7.8"/>
    <n v="0"/>
    <n v="0"/>
  </r>
  <r>
    <d v="2011-11-22T00:00:00"/>
    <x v="21"/>
    <n v="10.4"/>
    <n v="11.5"/>
    <n v="0.5"/>
    <n v="1"/>
  </r>
  <r>
    <d v="2011-11-23T00:00:00"/>
    <x v="21"/>
    <n v="6.8"/>
    <n v="6.2"/>
    <n v="0"/>
    <n v="0"/>
  </r>
  <r>
    <d v="2011-11-24T00:00:00"/>
    <x v="21"/>
    <n v="10.3"/>
    <n v="10.199999999999999"/>
    <n v="0"/>
    <n v="0"/>
  </r>
  <r>
    <d v="2011-11-25T00:00:00"/>
    <x v="21"/>
    <n v="10.7"/>
    <n v="10.7"/>
    <n v="0"/>
    <n v="0"/>
  </r>
  <r>
    <d v="2011-11-26T00:00:00"/>
    <x v="21"/>
    <n v="9.9"/>
    <n v="9.1999999999999993"/>
    <n v="0"/>
    <n v="0"/>
  </r>
  <r>
    <d v="2011-11-27T00:00:00"/>
    <x v="21"/>
    <n v="10.5"/>
    <n v="10.7"/>
    <n v="0.3"/>
    <n v="0.5"/>
  </r>
  <r>
    <d v="2011-11-28T00:00:00"/>
    <x v="21"/>
    <n v="6.2"/>
    <n v="5.9"/>
    <n v="0"/>
    <n v="0"/>
  </r>
  <r>
    <d v="2011-11-29T00:00:00"/>
    <x v="21"/>
    <n v="11.5"/>
    <n v="11.9"/>
    <n v="0.8"/>
    <n v="1"/>
  </r>
  <r>
    <d v="2011-11-30T00:00:00"/>
    <x v="21"/>
    <n v="8.8000000000000007"/>
    <n v="7.8"/>
    <n v="0"/>
    <n v="0.5"/>
  </r>
  <r>
    <d v="2011-12-01T00:00:00"/>
    <x v="21"/>
    <n v="9.5"/>
    <n v="9.6999999999999993"/>
    <n v="6.1"/>
    <n v="7"/>
  </r>
  <r>
    <d v="2011-12-02T00:00:00"/>
    <x v="21"/>
    <n v="5.3"/>
    <n v="3.6"/>
    <n v="0.3"/>
    <n v="1"/>
  </r>
  <r>
    <d v="2011-12-03T00:00:00"/>
    <x v="21"/>
    <n v="9.9"/>
    <n v="9.4"/>
    <n v="0.5"/>
    <n v="1"/>
  </r>
  <r>
    <d v="2011-12-04T00:00:00"/>
    <x v="21"/>
    <n v="7.5"/>
    <n v="5.6"/>
    <n v="0.3"/>
    <n v="0.5"/>
  </r>
  <r>
    <d v="2011-12-05T00:00:00"/>
    <x v="21"/>
    <n v="4.2"/>
    <n v="1.4"/>
    <n v="0"/>
    <n v="0"/>
  </r>
  <r>
    <d v="2011-12-06T00:00:00"/>
    <x v="21"/>
    <n v="4.5999999999999996"/>
    <n v="2"/>
    <n v="0"/>
    <n v="0.5"/>
  </r>
  <r>
    <d v="2011-12-07T00:00:00"/>
    <x v="21"/>
    <n v="7.1"/>
    <n v="4.4000000000000004"/>
    <n v="0.3"/>
    <n v="0.3"/>
  </r>
  <r>
    <d v="2011-12-08T00:00:00"/>
    <x v="21"/>
    <n v="8.8000000000000007"/>
    <n v="7.7"/>
    <n v="0.8"/>
    <n v="1"/>
  </r>
  <r>
    <d v="2011-12-09T00:00:00"/>
    <x v="21"/>
    <n v="5"/>
    <n v="2.2999999999999998"/>
    <n v="0"/>
    <n v="0"/>
  </r>
  <r>
    <d v="2011-12-10T00:00:00"/>
    <x v="21"/>
    <n v="2.6"/>
    <n v="0.3"/>
    <n v="0"/>
    <n v="0"/>
  </r>
  <r>
    <d v="2011-12-11T00:00:00"/>
    <x v="22"/>
    <n v="6.6"/>
    <n v="4.8"/>
    <n v="5.6"/>
    <n v="2"/>
  </r>
  <r>
    <d v="2011-12-12T00:00:00"/>
    <x v="22"/>
    <n v="6.3"/>
    <n v="3.6"/>
    <n v="4.9000000000000004"/>
    <n v="5"/>
  </r>
  <r>
    <d v="2011-12-13T00:00:00"/>
    <x v="22"/>
    <n v="7.6"/>
    <n v="5.4"/>
    <n v="9.1"/>
    <n v="3"/>
  </r>
  <r>
    <d v="2011-12-14T00:00:00"/>
    <x v="22"/>
    <n v="4.9000000000000004"/>
    <n v="2.1"/>
    <n v="0.3"/>
    <n v="0.5"/>
  </r>
  <r>
    <d v="2011-12-15T00:00:00"/>
    <x v="22"/>
    <n v="5.8"/>
    <n v="2.2000000000000002"/>
    <n v="2.2000000000000002"/>
    <n v="2"/>
  </r>
  <r>
    <d v="2011-12-16T00:00:00"/>
    <x v="22"/>
    <n v="2.8"/>
    <n v="-1"/>
    <n v="6.3"/>
    <n v="8"/>
  </r>
  <r>
    <d v="2011-12-17T00:00:00"/>
    <x v="22"/>
    <n v="2.6"/>
    <n v="-1.2"/>
    <n v="0.5"/>
    <n v="1"/>
  </r>
  <r>
    <d v="2011-12-18T00:00:00"/>
    <x v="22"/>
    <n v="1.5"/>
    <n v="-2.5"/>
    <n v="0"/>
    <n v="0"/>
  </r>
  <r>
    <d v="2011-12-19T00:00:00"/>
    <x v="22"/>
    <n v="3.1"/>
    <n v="-0.5"/>
    <n v="3.6"/>
    <n v="6"/>
  </r>
  <r>
    <d v="2011-12-20T00:00:00"/>
    <x v="22"/>
    <n v="6.4"/>
    <n v="3.5"/>
    <n v="0.9"/>
    <n v="3"/>
  </r>
  <r>
    <d v="2011-12-21T00:00:00"/>
    <x v="22"/>
    <n v="9.4"/>
    <n v="8.9"/>
    <n v="1.7"/>
    <n v="5"/>
  </r>
  <r>
    <d v="2011-12-22T00:00:00"/>
    <x v="22"/>
    <n v="10"/>
    <n v="9.6999999999999993"/>
    <n v="0"/>
    <n v="0"/>
  </r>
  <r>
    <d v="2011-12-23T00:00:00"/>
    <x v="22"/>
    <n v="9.1999999999999993"/>
    <n v="8.5"/>
    <n v="4.0999999999999996"/>
    <n v="4"/>
  </r>
  <r>
    <d v="2011-12-24T00:00:00"/>
    <x v="22"/>
    <n v="5.6"/>
    <n v="3.3"/>
    <n v="0.3"/>
    <n v="2"/>
  </r>
  <r>
    <d v="2011-12-25T00:00:00"/>
    <x v="22"/>
    <n v="10.5"/>
    <n v="10"/>
    <n v="0"/>
    <n v="0"/>
  </r>
  <r>
    <d v="2011-12-26T00:00:00"/>
    <x v="22"/>
    <n v="11.6"/>
    <n v="12.4"/>
    <n v="0"/>
    <n v="0"/>
  </r>
  <r>
    <d v="2011-12-27T00:00:00"/>
    <x v="22"/>
    <n v="9.8000000000000007"/>
    <n v="9.1999999999999993"/>
    <n v="0"/>
    <n v="0"/>
  </r>
  <r>
    <d v="2011-12-28T00:00:00"/>
    <x v="22"/>
    <n v="8.6999999999999993"/>
    <n v="7"/>
    <n v="0"/>
    <n v="0"/>
  </r>
  <r>
    <d v="2011-12-29T00:00:00"/>
    <x v="22"/>
    <n v="7"/>
    <n v="4.2"/>
    <n v="3.3"/>
    <n v="2"/>
  </r>
  <r>
    <d v="2011-12-30T00:00:00"/>
    <x v="22"/>
    <n v="6.7"/>
    <n v="4.8"/>
    <n v="4.8"/>
    <n v="5"/>
  </r>
  <r>
    <d v="2011-12-31T00:00:00"/>
    <x v="22"/>
    <n v="11.7"/>
    <n v="13.1"/>
    <n v="0.3"/>
    <n v="1"/>
  </r>
  <r>
    <d v="2012-01-01T00:00:00"/>
    <x v="22"/>
    <n v="11.1"/>
    <n v="11.8"/>
    <n v="7.8"/>
    <n v="3"/>
  </r>
  <r>
    <d v="2012-01-02T00:00:00"/>
    <x v="22"/>
    <n v="5.8"/>
    <n v="3.3"/>
    <n v="0"/>
    <n v="0"/>
  </r>
  <r>
    <d v="2012-01-03T00:00:00"/>
    <x v="22"/>
    <n v="8.4"/>
    <n v="6.4"/>
    <n v="10.6"/>
    <n v="7"/>
  </r>
  <r>
    <d v="2012-01-04T00:00:00"/>
    <x v="22"/>
    <n v="6.9"/>
    <n v="3.7"/>
    <n v="3.4"/>
    <n v="6"/>
  </r>
  <r>
    <d v="2012-01-05T00:00:00"/>
    <x v="22"/>
    <n v="8.9"/>
    <n v="6.8"/>
    <n v="4.5999999999999996"/>
    <n v="2"/>
  </r>
  <r>
    <d v="2012-01-06T00:00:00"/>
    <x v="22"/>
    <n v="6.6"/>
    <n v="4.5999999999999996"/>
    <n v="0"/>
    <n v="0"/>
  </r>
  <r>
    <d v="2012-01-07T00:00:00"/>
    <x v="22"/>
    <n v="9.1999999999999993"/>
    <n v="7.8"/>
    <n v="0"/>
    <n v="0"/>
  </r>
  <r>
    <d v="2012-01-08T00:00:00"/>
    <x v="23"/>
    <n v="8.6999999999999993"/>
    <n v="7.6"/>
    <n v="0.1"/>
    <n v="0.3"/>
  </r>
  <r>
    <d v="2012-01-09T00:00:00"/>
    <x v="23"/>
    <n v="10.1"/>
    <n v="9.8000000000000007"/>
    <n v="0"/>
    <n v="0"/>
  </r>
  <r>
    <d v="2012-01-10T00:00:00"/>
    <x v="23"/>
    <n v="10.1"/>
    <n v="9.6999999999999993"/>
    <n v="0"/>
    <n v="0"/>
  </r>
  <r>
    <d v="2012-01-11T00:00:00"/>
    <x v="23"/>
    <n v="9.1"/>
    <n v="7.9"/>
    <n v="0"/>
    <n v="0"/>
  </r>
  <r>
    <d v="2012-01-12T00:00:00"/>
    <x v="23"/>
    <n v="8.4"/>
    <n v="7"/>
    <n v="0"/>
    <n v="0.2"/>
  </r>
  <r>
    <d v="2012-01-13T00:00:00"/>
    <x v="23"/>
    <n v="2.8"/>
    <n v="1.6"/>
    <n v="0"/>
    <n v="0"/>
  </r>
  <r>
    <d v="2012-01-14T00:00:00"/>
    <x v="23"/>
    <n v="0.7"/>
    <n v="0.5"/>
    <n v="0"/>
    <n v="0"/>
  </r>
  <r>
    <d v="2012-01-15T00:00:00"/>
    <x v="23"/>
    <n v="2.4"/>
    <n v="1.1000000000000001"/>
    <n v="0"/>
    <n v="0"/>
  </r>
  <r>
    <d v="2012-01-16T00:00:00"/>
    <x v="23"/>
    <n v="2.1"/>
    <n v="0.8"/>
    <n v="0"/>
    <n v="0"/>
  </r>
  <r>
    <d v="2012-01-17T00:00:00"/>
    <x v="23"/>
    <n v="2.1"/>
    <n v="1.3"/>
    <n v="0"/>
    <n v="0"/>
  </r>
  <r>
    <d v="2012-01-18T00:00:00"/>
    <x v="23"/>
    <n v="9.3000000000000007"/>
    <n v="8.9"/>
    <n v="0.6"/>
    <n v="2"/>
  </r>
  <r>
    <d v="2012-01-19T00:00:00"/>
    <x v="23"/>
    <n v="9.3000000000000007"/>
    <n v="8.5"/>
    <n v="7.4"/>
    <n v="6"/>
  </r>
  <r>
    <d v="2012-01-20T00:00:00"/>
    <x v="23"/>
    <n v="7.6"/>
    <n v="5.0999999999999996"/>
    <n v="0.3"/>
    <n v="1"/>
  </r>
  <r>
    <d v="2012-01-21T00:00:00"/>
    <x v="23"/>
    <n v="10"/>
    <n v="9.3000000000000007"/>
    <n v="0"/>
    <n v="0.1"/>
  </r>
  <r>
    <d v="2012-01-22T00:00:00"/>
    <x v="23"/>
    <n v="8.1999999999999993"/>
    <n v="6.4"/>
    <n v="0"/>
    <n v="0"/>
  </r>
  <r>
    <d v="2012-01-23T00:00:00"/>
    <x v="23"/>
    <n v="6.2"/>
    <n v="4.5"/>
    <n v="0"/>
    <n v="0"/>
  </r>
  <r>
    <d v="2012-01-24T00:00:00"/>
    <x v="23"/>
    <n v="6"/>
    <n v="4.9000000000000004"/>
    <n v="6.1"/>
    <n v="8"/>
  </r>
  <r>
    <d v="2012-01-25T00:00:00"/>
    <x v="23"/>
    <n v="9.3000000000000007"/>
    <n v="7.8"/>
    <n v="0"/>
    <n v="0"/>
  </r>
  <r>
    <d v="2012-01-26T00:00:00"/>
    <x v="23"/>
    <n v="7.1"/>
    <n v="4.5999999999999996"/>
    <n v="1.7"/>
    <n v="2"/>
  </r>
  <r>
    <d v="2012-01-27T00:00:00"/>
    <x v="23"/>
    <n v="4.5999999999999996"/>
    <n v="2.5"/>
    <n v="0.1"/>
    <n v="0.3"/>
  </r>
  <r>
    <d v="2012-01-28T00:00:00"/>
    <x v="23"/>
    <n v="3.9"/>
    <n v="1.7"/>
    <n v="0"/>
    <n v="0"/>
  </r>
  <r>
    <d v="2012-01-29T00:00:00"/>
    <x v="23"/>
    <n v="2.6"/>
    <n v="1.4"/>
    <n v="0"/>
    <n v="0"/>
  </r>
  <r>
    <d v="2012-01-30T00:00:00"/>
    <x v="23"/>
    <n v="1.7"/>
    <n v="0.8"/>
    <n v="0"/>
    <n v="0.1"/>
  </r>
  <r>
    <d v="2012-01-31T00:00:00"/>
    <x v="23"/>
    <n v="0.6"/>
    <n v="-1.9"/>
    <n v="0.1"/>
    <n v="0.3"/>
  </r>
  <r>
    <d v="2012-02-01T00:00:00"/>
    <x v="23"/>
    <n v="0.2"/>
    <n v="-4.5"/>
    <n v="0"/>
    <n v="0"/>
  </r>
  <r>
    <d v="2012-02-02T00:00:00"/>
    <x v="23"/>
    <n v="-1.4"/>
    <n v="-5.6"/>
    <n v="0"/>
    <n v="0"/>
  </r>
  <r>
    <d v="2012-02-03T00:00:00"/>
    <x v="23"/>
    <n v="-1.9"/>
    <n v="-4"/>
    <n v="0"/>
    <n v="0"/>
  </r>
  <r>
    <d v="2012-02-04T00:00:00"/>
    <x v="23"/>
    <n v="-1.5"/>
    <n v="-3.6"/>
    <n v="8"/>
    <n v="6"/>
  </r>
  <r>
    <d v="2012-02-05T00:00:00"/>
    <x v="24"/>
    <n v="1"/>
    <n v="0.8"/>
    <n v="4"/>
    <n v="4"/>
  </r>
  <r>
    <d v="2012-02-06T00:00:00"/>
    <x v="24"/>
    <n v="2.2999999999999998"/>
    <n v="2"/>
    <n v="0"/>
    <n v="0"/>
  </r>
  <r>
    <d v="2012-02-07T00:00:00"/>
    <x v="24"/>
    <n v="0"/>
    <n v="-2.6"/>
    <n v="0"/>
    <n v="0"/>
  </r>
  <r>
    <d v="2012-02-08T00:00:00"/>
    <x v="24"/>
    <n v="-0.7"/>
    <n v="-4.7"/>
    <n v="0"/>
    <n v="0"/>
  </r>
  <r>
    <d v="2012-02-09T00:00:00"/>
    <x v="24"/>
    <n v="0.2"/>
    <n v="-0.6"/>
    <n v="2"/>
    <n v="4"/>
  </r>
  <r>
    <d v="2012-02-10T00:00:00"/>
    <x v="24"/>
    <n v="-0.7"/>
    <n v="-1.7"/>
    <n v="1"/>
    <n v="2"/>
  </r>
  <r>
    <d v="2012-02-11T00:00:00"/>
    <x v="24"/>
    <n v="-3.7"/>
    <n v="-4.0999999999999996"/>
    <n v="0"/>
    <n v="0"/>
  </r>
  <r>
    <d v="2012-02-12T00:00:00"/>
    <x v="24"/>
    <n v="0.3"/>
    <n v="-0.3"/>
    <n v="0.1"/>
    <n v="0.3"/>
  </r>
  <r>
    <d v="2012-02-13T00:00:00"/>
    <x v="24"/>
    <n v="3.8"/>
    <n v="1.9"/>
    <n v="1.1000000000000001"/>
    <n v="3"/>
  </r>
  <r>
    <d v="2012-02-14T00:00:00"/>
    <x v="24"/>
    <n v="5.8"/>
    <n v="3.5"/>
    <n v="0"/>
    <n v="0"/>
  </r>
  <r>
    <d v="2012-02-15T00:00:00"/>
    <x v="24"/>
    <n v="8.3000000000000007"/>
    <n v="6.6"/>
    <n v="0"/>
    <n v="0.2"/>
  </r>
  <r>
    <d v="2012-02-16T00:00:00"/>
    <x v="24"/>
    <n v="8.1"/>
    <n v="6.7"/>
    <n v="0"/>
    <n v="0"/>
  </r>
  <r>
    <d v="2012-02-17T00:00:00"/>
    <x v="24"/>
    <n v="9.6"/>
    <n v="8.8000000000000007"/>
    <n v="0"/>
    <n v="0"/>
  </r>
  <r>
    <d v="2012-02-18T00:00:00"/>
    <x v="24"/>
    <n v="7.6"/>
    <n v="5.5"/>
    <n v="3.5"/>
    <n v="4"/>
  </r>
  <r>
    <d v="2012-02-19T00:00:00"/>
    <x v="24"/>
    <n v="2.6"/>
    <n v="0.6"/>
    <n v="0"/>
    <n v="0"/>
  </r>
  <r>
    <d v="2012-02-20T00:00:00"/>
    <x v="24"/>
    <n v="3.8"/>
    <n v="1.9"/>
    <n v="0"/>
    <n v="0"/>
  </r>
  <r>
    <d v="2012-02-21T00:00:00"/>
    <x v="24"/>
    <n v="8.6"/>
    <n v="7.3"/>
    <n v="0"/>
    <n v="0"/>
  </r>
  <r>
    <d v="2012-02-22T00:00:00"/>
    <x v="24"/>
    <n v="8.8000000000000007"/>
    <n v="6.3"/>
    <n v="0.8"/>
    <n v="2"/>
  </r>
  <r>
    <d v="2012-02-23T00:00:00"/>
    <x v="24"/>
    <n v="12.9"/>
    <n v="14.2"/>
    <n v="0"/>
    <n v="0"/>
  </r>
  <r>
    <d v="2012-02-24T00:00:00"/>
    <x v="24"/>
    <n v="11.4"/>
    <n v="11.3"/>
    <n v="0"/>
    <n v="0"/>
  </r>
  <r>
    <d v="2012-02-25T00:00:00"/>
    <x v="24"/>
    <n v="8.3000000000000007"/>
    <n v="7.9"/>
    <n v="0"/>
    <n v="0"/>
  </r>
  <r>
    <d v="2012-02-26T00:00:00"/>
    <x v="24"/>
    <n v="7.5"/>
    <n v="6.9"/>
    <n v="0"/>
    <n v="0"/>
  </r>
  <r>
    <d v="2012-02-27T00:00:00"/>
    <x v="24"/>
    <n v="9.1"/>
    <n v="8.1999999999999993"/>
    <n v="0"/>
    <n v="0.2"/>
  </r>
  <r>
    <d v="2012-02-28T00:00:00"/>
    <x v="24"/>
    <n v="11.4"/>
    <n v="12"/>
    <n v="0"/>
    <n v="0"/>
  </r>
  <r>
    <d v="2012-02-29T00:00:00"/>
    <x v="24"/>
    <n v="10.9"/>
    <n v="11"/>
    <n v="0"/>
    <n v="0"/>
  </r>
  <r>
    <d v="2012-03-01T00:00:00"/>
    <x v="24"/>
    <n v="9.9"/>
    <n v="9.8000000000000007"/>
    <n v="0"/>
    <n v="0"/>
  </r>
  <r>
    <d v="2012-03-02T00:00:00"/>
    <x v="24"/>
    <n v="7"/>
    <n v="6"/>
    <n v="0"/>
    <n v="0"/>
  </r>
  <r>
    <d v="2012-03-03T00:00:00"/>
    <x v="24"/>
    <n v="9.6999999999999993"/>
    <n v="9.1"/>
    <n v="0.1"/>
    <n v="0.3"/>
  </r>
  <r>
    <d v="2012-03-04T00:00:00"/>
    <x v="25"/>
    <n v="6.3"/>
    <n v="3.8"/>
    <n v="11.2"/>
    <n v="14"/>
  </r>
  <r>
    <d v="2012-03-05T00:00:00"/>
    <x v="25"/>
    <n v="5.9"/>
    <n v="2.2999999999999998"/>
    <n v="0"/>
    <n v="0"/>
  </r>
  <r>
    <d v="2012-03-06T00:00:00"/>
    <x v="25"/>
    <n v="4.9000000000000004"/>
    <n v="2.9"/>
    <n v="0"/>
    <n v="0"/>
  </r>
  <r>
    <d v="2012-03-07T00:00:00"/>
    <x v="25"/>
    <n v="7.2"/>
    <n v="4.8"/>
    <n v="5.5"/>
    <n v="6"/>
  </r>
  <r>
    <d v="2012-03-08T00:00:00"/>
    <x v="25"/>
    <n v="7.3"/>
    <n v="5.9"/>
    <n v="0"/>
    <n v="0"/>
  </r>
  <r>
    <d v="2012-03-09T00:00:00"/>
    <x v="25"/>
    <n v="9.4"/>
    <n v="8.5"/>
    <n v="0"/>
    <n v="0"/>
  </r>
  <r>
    <d v="2012-03-10T00:00:00"/>
    <x v="25"/>
    <n v="11.5"/>
    <n v="11.2"/>
    <n v="0"/>
    <n v="0"/>
  </r>
  <r>
    <d v="2012-03-11T00:00:00"/>
    <x v="25"/>
    <n v="10.199999999999999"/>
    <n v="10.1"/>
    <n v="0"/>
    <n v="0"/>
  </r>
  <r>
    <d v="2012-03-12T00:00:00"/>
    <x v="25"/>
    <n v="8.3000000000000007"/>
    <n v="7.9"/>
    <n v="0"/>
    <n v="0"/>
  </r>
  <r>
    <d v="2012-03-13T00:00:00"/>
    <x v="25"/>
    <n v="6.9"/>
    <n v="6.3"/>
    <n v="0"/>
    <n v="0"/>
  </r>
  <r>
    <d v="2012-03-14T00:00:00"/>
    <x v="25"/>
    <n v="7.4"/>
    <n v="6.6"/>
    <n v="0"/>
    <n v="0"/>
  </r>
  <r>
    <d v="2012-03-15T00:00:00"/>
    <x v="25"/>
    <n v="8.8000000000000007"/>
    <n v="8.8000000000000007"/>
    <n v="0"/>
    <n v="0"/>
  </r>
  <r>
    <d v="2012-03-16T00:00:00"/>
    <x v="25"/>
    <n v="9.1"/>
    <n v="7.2"/>
    <n v="0"/>
    <n v="0"/>
  </r>
  <r>
    <d v="2012-03-17T00:00:00"/>
    <x v="25"/>
    <n v="9.1"/>
    <n v="8.1999999999999993"/>
    <n v="4.8"/>
    <n v="6"/>
  </r>
  <r>
    <d v="2012-03-18T00:00:00"/>
    <x v="25"/>
    <n v="6.3"/>
    <n v="4.9000000000000004"/>
    <n v="0"/>
    <n v="0.2"/>
  </r>
  <r>
    <d v="2012-03-19T00:00:00"/>
    <x v="25"/>
    <n v="7.8"/>
    <n v="7.1"/>
    <n v="0"/>
    <n v="0"/>
  </r>
  <r>
    <d v="2012-03-20T00:00:00"/>
    <x v="25"/>
    <n v="9.4"/>
    <n v="8.6999999999999993"/>
    <n v="0"/>
    <n v="0"/>
  </r>
  <r>
    <d v="2012-03-21T00:00:00"/>
    <x v="25"/>
    <n v="10.7"/>
    <n v="10.199999999999999"/>
    <n v="0"/>
    <n v="0"/>
  </r>
  <r>
    <d v="2012-03-22T00:00:00"/>
    <x v="25"/>
    <n v="10.5"/>
    <n v="9.6"/>
    <n v="0"/>
    <n v="0"/>
  </r>
  <r>
    <d v="2012-03-23T00:00:00"/>
    <x v="25"/>
    <n v="12.5"/>
    <n v="12.5"/>
    <n v="0"/>
    <n v="0"/>
  </r>
  <r>
    <d v="2012-03-24T00:00:00"/>
    <x v="25"/>
    <n v="11.9"/>
    <n v="11.8"/>
    <n v="0"/>
    <n v="0"/>
  </r>
  <r>
    <d v="2012-03-25T00:00:00"/>
    <x v="25"/>
    <n v="8.1"/>
    <n v="7.4"/>
    <n v="0"/>
    <n v="0"/>
  </r>
  <r>
    <d v="2012-03-26T00:00:00"/>
    <x v="25"/>
    <n v="10.199999999999999"/>
    <n v="9.5"/>
    <n v="0"/>
    <n v="0"/>
  </r>
  <r>
    <d v="2012-03-27T00:00:00"/>
    <x v="25"/>
    <n v="11.3"/>
    <n v="11"/>
    <n v="0"/>
    <n v="0"/>
  </r>
  <r>
    <d v="2012-03-28T00:00:00"/>
    <x v="25"/>
    <n v="12.5"/>
    <n v="12.5"/>
    <n v="0"/>
    <n v="0"/>
  </r>
  <r>
    <d v="2012-03-29T00:00:00"/>
    <x v="25"/>
    <n v="12.9"/>
    <n v="12.9"/>
    <n v="0"/>
    <n v="0"/>
  </r>
  <r>
    <d v="2012-03-30T00:00:00"/>
    <x v="25"/>
    <n v="11.7"/>
    <n v="11.5"/>
    <n v="0"/>
    <n v="0"/>
  </r>
  <r>
    <d v="2012-03-31T00:00:00"/>
    <x v="25"/>
    <n v="8.1999999999999993"/>
    <n v="6.9"/>
    <n v="0"/>
    <n v="0"/>
  </r>
  <r>
    <d v="2012-04-01T00:00:00"/>
    <x v="26"/>
    <n v="6.8"/>
    <n v="6.3"/>
    <n v="0"/>
    <n v="0"/>
  </r>
  <r>
    <d v="2012-04-02T00:00:00"/>
    <x v="26"/>
    <n v="9"/>
    <n v="8.9"/>
    <n v="0"/>
    <n v="0"/>
  </r>
  <r>
    <d v="2012-04-03T00:00:00"/>
    <x v="26"/>
    <n v="8.6"/>
    <n v="8.4"/>
    <n v="6.3"/>
    <n v="6"/>
  </r>
  <r>
    <d v="2012-04-04T00:00:00"/>
    <x v="26"/>
    <n v="7.6"/>
    <n v="6.6"/>
    <n v="0.6"/>
    <n v="1"/>
  </r>
  <r>
    <d v="2012-04-05T00:00:00"/>
    <x v="26"/>
    <n v="6.7"/>
    <n v="4.2"/>
    <n v="0"/>
    <n v="0"/>
  </r>
  <r>
    <d v="2012-04-06T00:00:00"/>
    <x v="26"/>
    <n v="6.2"/>
    <n v="5.8"/>
    <n v="0"/>
    <n v="0"/>
  </r>
  <r>
    <d v="2012-04-07T00:00:00"/>
    <x v="26"/>
    <n v="8.1999999999999993"/>
    <n v="7.3"/>
    <n v="0"/>
    <n v="0"/>
  </r>
  <r>
    <d v="2012-04-08T00:00:00"/>
    <x v="26"/>
    <n v="9.8000000000000007"/>
    <n v="9.5"/>
    <n v="0.5"/>
    <n v="5"/>
  </r>
  <r>
    <d v="2012-04-09T00:00:00"/>
    <x v="26"/>
    <n v="9.6"/>
    <n v="8.6999999999999993"/>
    <n v="8"/>
    <n v="18"/>
  </r>
  <r>
    <d v="2012-04-10T00:00:00"/>
    <x v="26"/>
    <n v="9.6"/>
    <n v="8.6"/>
    <n v="0.3"/>
    <n v="0.5"/>
  </r>
  <r>
    <d v="2012-04-11T00:00:00"/>
    <x v="26"/>
    <n v="8.9"/>
    <n v="8.1999999999999993"/>
    <n v="0"/>
    <n v="0"/>
  </r>
  <r>
    <d v="2012-04-12T00:00:00"/>
    <x v="26"/>
    <n v="7.9"/>
    <n v="7.7"/>
    <n v="4.3"/>
    <n v="2"/>
  </r>
  <r>
    <d v="2012-04-13T00:00:00"/>
    <x v="26"/>
    <n v="8"/>
    <n v="7.7"/>
    <n v="1.7"/>
    <n v="1"/>
  </r>
  <r>
    <d v="2012-04-14T00:00:00"/>
    <x v="26"/>
    <n v="8"/>
    <n v="6.6"/>
    <n v="0"/>
    <n v="0"/>
  </r>
  <r>
    <d v="2012-04-15T00:00:00"/>
    <x v="26"/>
    <n v="5.8"/>
    <n v="3.1"/>
    <n v="0.1"/>
    <n v="0.2"/>
  </r>
  <r>
    <d v="2012-04-16T00:00:00"/>
    <x v="26"/>
    <n v="6.2"/>
    <n v="4.9000000000000004"/>
    <n v="0"/>
    <n v="0"/>
  </r>
  <r>
    <d v="2012-04-17T00:00:00"/>
    <x v="26"/>
    <n v="8.1"/>
    <n v="6"/>
    <n v="2.9"/>
    <n v="4"/>
  </r>
  <r>
    <d v="2012-04-18T00:00:00"/>
    <x v="26"/>
    <n v="8.1999999999999993"/>
    <n v="6.3"/>
    <n v="3.4"/>
    <n v="4"/>
  </r>
  <r>
    <d v="2012-04-19T00:00:00"/>
    <x v="26"/>
    <n v="8"/>
    <n v="6.6"/>
    <n v="8.4"/>
    <n v="5"/>
  </r>
  <r>
    <d v="2012-04-20T00:00:00"/>
    <x v="26"/>
    <n v="8.3000000000000007"/>
    <n v="7.2"/>
    <n v="8"/>
    <n v="2"/>
  </r>
  <r>
    <d v="2012-04-21T00:00:00"/>
    <x v="26"/>
    <n v="8.5"/>
    <n v="7.4"/>
    <n v="0.9"/>
    <n v="1"/>
  </r>
  <r>
    <d v="2012-04-22T00:00:00"/>
    <x v="26"/>
    <n v="9.1"/>
    <n v="8"/>
    <n v="1.7"/>
    <n v="2"/>
  </r>
  <r>
    <d v="2012-04-23T00:00:00"/>
    <x v="26"/>
    <n v="8.1"/>
    <n v="6.4"/>
    <n v="2.2999999999999998"/>
    <n v="7"/>
  </r>
  <r>
    <d v="2012-04-24T00:00:00"/>
    <x v="26"/>
    <n v="9"/>
    <n v="7.7"/>
    <n v="4"/>
    <n v="4"/>
  </r>
  <r>
    <d v="2012-04-25T00:00:00"/>
    <x v="26"/>
    <n v="8.8000000000000007"/>
    <n v="7.2"/>
    <n v="14.2"/>
    <n v="9"/>
  </r>
  <r>
    <d v="2012-04-26T00:00:00"/>
    <x v="26"/>
    <n v="11.2"/>
    <n v="10.3"/>
    <n v="2"/>
    <n v="2"/>
  </r>
  <r>
    <d v="2012-04-27T00:00:00"/>
    <x v="26"/>
    <n v="11.4"/>
    <n v="11.1"/>
    <n v="3.2"/>
    <n v="2"/>
  </r>
  <r>
    <d v="2012-04-28T00:00:00"/>
    <x v="26"/>
    <n v="8.1"/>
    <n v="5.9"/>
    <n v="10.6"/>
    <n v="15"/>
  </r>
  <r>
    <d v="2012-04-29T00:00:00"/>
    <x v="27"/>
    <n v="9"/>
    <n v="7"/>
    <n v="16.899999999999999"/>
    <n v="13"/>
  </r>
  <r>
    <d v="2012-04-30T00:00:00"/>
    <x v="27"/>
    <n v="13.7"/>
    <n v="13.6"/>
    <n v="0.1"/>
    <n v="1"/>
  </r>
  <r>
    <d v="2012-05-01T00:00:00"/>
    <x v="27"/>
    <n v="13.2"/>
    <n v="14.8"/>
    <n v="16.399999999999999"/>
    <n v="8"/>
  </r>
  <r>
    <d v="2012-05-02T00:00:00"/>
    <x v="27"/>
    <n v="10.7"/>
    <n v="10.8"/>
    <n v="1.2"/>
    <n v="1"/>
  </r>
  <r>
    <d v="2012-05-03T00:00:00"/>
    <x v="27"/>
    <n v="8.3000000000000007"/>
    <n v="7.3"/>
    <n v="0"/>
    <n v="0.3"/>
  </r>
  <r>
    <d v="2012-05-04T00:00:00"/>
    <x v="27"/>
    <n v="7.8"/>
    <n v="6.9"/>
    <n v="0.3"/>
    <n v="0.3"/>
  </r>
  <r>
    <d v="2012-05-05T00:00:00"/>
    <x v="27"/>
    <n v="7.2"/>
    <n v="4.9000000000000004"/>
    <n v="0.3"/>
    <n v="2"/>
  </r>
  <r>
    <d v="2012-05-06T00:00:00"/>
    <x v="27"/>
    <n v="6.8"/>
    <n v="5.4"/>
    <n v="0"/>
    <n v="0"/>
  </r>
  <r>
    <d v="2012-05-07T00:00:00"/>
    <x v="27"/>
    <n v="9.5"/>
    <n v="9.6999999999999993"/>
    <n v="2"/>
    <n v="3"/>
  </r>
  <r>
    <d v="2012-05-08T00:00:00"/>
    <x v="27"/>
    <n v="13.9"/>
    <n v="15.1"/>
    <n v="2"/>
    <n v="3"/>
  </r>
  <r>
    <d v="2012-05-09T00:00:00"/>
    <x v="27"/>
    <n v="13.2"/>
    <n v="15.4"/>
    <n v="4.9000000000000004"/>
    <n v="6"/>
  </r>
  <r>
    <d v="2012-05-10T00:00:00"/>
    <x v="27"/>
    <n v="15.5"/>
    <n v="18.899999999999999"/>
    <n v="9.8000000000000007"/>
    <n v="5"/>
  </r>
  <r>
    <d v="2012-05-11T00:00:00"/>
    <x v="27"/>
    <n v="13.2"/>
    <n v="13.5"/>
    <n v="0"/>
    <n v="0"/>
  </r>
  <r>
    <d v="2012-05-12T00:00:00"/>
    <x v="27"/>
    <n v="10.4"/>
    <n v="9.6999999999999993"/>
    <n v="0"/>
    <n v="0"/>
  </r>
  <r>
    <d v="2012-05-13T00:00:00"/>
    <x v="27"/>
    <n v="11.9"/>
    <n v="11.8"/>
    <n v="0"/>
    <n v="0"/>
  </r>
  <r>
    <d v="2012-05-14T00:00:00"/>
    <x v="27"/>
    <n v="9.6999999999999993"/>
    <n v="8.9"/>
    <n v="1.4"/>
    <n v="4"/>
  </r>
  <r>
    <d v="2012-05-15T00:00:00"/>
    <x v="27"/>
    <n v="7.5"/>
    <n v="6.2"/>
    <n v="5.9"/>
    <n v="4"/>
  </r>
  <r>
    <d v="2012-05-16T00:00:00"/>
    <x v="27"/>
    <n v="9.9"/>
    <n v="9.1999999999999993"/>
    <n v="0"/>
    <n v="0"/>
  </r>
  <r>
    <d v="2012-05-17T00:00:00"/>
    <x v="27"/>
    <n v="11.7"/>
    <n v="11.6"/>
    <n v="0"/>
    <n v="0"/>
  </r>
  <r>
    <d v="2012-05-18T00:00:00"/>
    <x v="27"/>
    <n v="12.8"/>
    <n v="12.9"/>
    <n v="0.1"/>
    <n v="0.5"/>
  </r>
  <r>
    <d v="2012-05-19T00:00:00"/>
    <x v="27"/>
    <n v="13.4"/>
    <n v="14.2"/>
    <n v="0"/>
    <n v="0"/>
  </r>
  <r>
    <d v="2012-05-20T00:00:00"/>
    <x v="27"/>
    <n v="10.1"/>
    <n v="9.6"/>
    <n v="0"/>
    <n v="0"/>
  </r>
  <r>
    <d v="2012-05-21T00:00:00"/>
    <x v="27"/>
    <n v="12.1"/>
    <n v="12.5"/>
    <n v="0"/>
    <n v="0"/>
  </r>
  <r>
    <d v="2012-05-22T00:00:00"/>
    <x v="27"/>
    <n v="17.3"/>
    <n v="20"/>
    <n v="0"/>
    <n v="0"/>
  </r>
  <r>
    <d v="2012-05-23T00:00:00"/>
    <x v="27"/>
    <n v="18.899999999999999"/>
    <n v="22.2"/>
    <n v="0"/>
    <n v="0"/>
  </r>
  <r>
    <d v="2012-05-24T00:00:00"/>
    <x v="27"/>
    <n v="20.2"/>
    <n v="24.5"/>
    <n v="0"/>
    <n v="0"/>
  </r>
  <r>
    <d v="2012-05-25T00:00:00"/>
    <x v="27"/>
    <n v="20.100000000000001"/>
    <n v="22.1"/>
    <n v="0"/>
    <n v="0"/>
  </r>
  <r>
    <d v="2012-05-26T00:00:00"/>
    <x v="27"/>
    <n v="19.7"/>
    <n v="20.6"/>
    <n v="0"/>
    <n v="0"/>
  </r>
  <r>
    <d v="2012-05-27T00:00:00"/>
    <x v="28"/>
    <n v="20.3"/>
    <n v="21"/>
    <n v="0"/>
    <n v="0"/>
  </r>
  <r>
    <d v="2012-05-28T00:00:00"/>
    <x v="28"/>
    <n v="20.8"/>
    <n v="22.3"/>
    <n v="0"/>
    <n v="0"/>
  </r>
  <r>
    <d v="2012-05-29T00:00:00"/>
    <x v="28"/>
    <n v="18.399999999999999"/>
    <n v="20.6"/>
    <n v="0"/>
    <n v="0"/>
  </r>
  <r>
    <d v="2012-05-30T00:00:00"/>
    <x v="28"/>
    <n v="19.2"/>
    <n v="21.2"/>
    <n v="0.3"/>
    <n v="0.5"/>
  </r>
  <r>
    <d v="2012-05-31T00:00:00"/>
    <x v="28"/>
    <n v="16.8"/>
    <n v="18.600000000000001"/>
    <n v="0"/>
    <n v="0.2"/>
  </r>
  <r>
    <d v="2012-06-01T00:00:00"/>
    <x v="28"/>
    <n v="16.8"/>
    <n v="19.2"/>
    <n v="0.3"/>
    <n v="2"/>
  </r>
  <r>
    <d v="2012-06-02T00:00:00"/>
    <x v="28"/>
    <n v="13.5"/>
    <n v="14.7"/>
    <n v="2.6"/>
    <n v="5"/>
  </r>
  <r>
    <d v="2012-06-03T00:00:00"/>
    <x v="28"/>
    <n v="10.8"/>
    <n v="12.1"/>
    <n v="18.8"/>
    <n v="20"/>
  </r>
  <r>
    <d v="2012-06-04T00:00:00"/>
    <x v="28"/>
    <n v="10.1"/>
    <n v="9.1"/>
    <n v="8.9"/>
    <n v="7"/>
  </r>
  <r>
    <d v="2012-06-05T00:00:00"/>
    <x v="28"/>
    <n v="11.2"/>
    <n v="11.7"/>
    <n v="6.2"/>
    <n v="5"/>
  </r>
  <r>
    <d v="2012-06-06T00:00:00"/>
    <x v="28"/>
    <n v="15.2"/>
    <n v="17.2"/>
    <n v="2"/>
    <n v="0.5"/>
  </r>
  <r>
    <d v="2012-06-07T00:00:00"/>
    <x v="28"/>
    <n v="14.6"/>
    <n v="16.7"/>
    <n v="10.9"/>
    <n v="6"/>
  </r>
  <r>
    <d v="2012-06-08T00:00:00"/>
    <x v="28"/>
    <n v="13.8"/>
    <n v="14.7"/>
    <n v="3.5"/>
    <n v="6"/>
  </r>
  <r>
    <d v="2012-06-09T00:00:00"/>
    <x v="28"/>
    <n v="14.3"/>
    <n v="14.3"/>
    <n v="0"/>
    <n v="0"/>
  </r>
  <r>
    <d v="2012-06-10T00:00:00"/>
    <x v="28"/>
    <n v="14.4"/>
    <n v="14.9"/>
    <n v="7.7"/>
    <n v="5"/>
  </r>
  <r>
    <d v="2012-06-11T00:00:00"/>
    <x v="28"/>
    <n v="11.7"/>
    <n v="13.5"/>
    <n v="25.7"/>
    <n v="21"/>
  </r>
  <r>
    <d v="2012-06-12T00:00:00"/>
    <x v="28"/>
    <n v="11.2"/>
    <n v="12"/>
    <n v="2"/>
    <n v="4"/>
  </r>
  <r>
    <d v="2012-06-13T00:00:00"/>
    <x v="28"/>
    <n v="13.4"/>
    <n v="13.4"/>
    <n v="0"/>
    <n v="0"/>
  </r>
  <r>
    <d v="2012-06-14T00:00:00"/>
    <x v="28"/>
    <n v="13.8"/>
    <n v="14.2"/>
    <n v="2.2999999999999998"/>
    <n v="4"/>
  </r>
  <r>
    <d v="2012-06-15T00:00:00"/>
    <x v="28"/>
    <n v="15.3"/>
    <n v="16.7"/>
    <n v="4.7"/>
    <n v="2"/>
  </r>
  <r>
    <d v="2012-06-16T00:00:00"/>
    <x v="28"/>
    <n v="15.1"/>
    <n v="15.8"/>
    <n v="0"/>
    <n v="0.2"/>
  </r>
  <r>
    <d v="2012-06-17T00:00:00"/>
    <x v="28"/>
    <n v="16.3"/>
    <n v="16.8"/>
    <n v="0.1"/>
    <n v="0.3"/>
  </r>
  <r>
    <d v="2012-06-18T00:00:00"/>
    <x v="28"/>
    <n v="15"/>
    <n v="15.6"/>
    <n v="2.2999999999999998"/>
    <n v="3"/>
  </r>
  <r>
    <d v="2012-06-19T00:00:00"/>
    <x v="28"/>
    <n v="16.399999999999999"/>
    <n v="16.8"/>
    <n v="0"/>
    <n v="0"/>
  </r>
  <r>
    <d v="2012-06-20T00:00:00"/>
    <x v="28"/>
    <n v="17.2"/>
    <n v="17.8"/>
    <n v="0"/>
    <n v="0"/>
  </r>
  <r>
    <d v="2012-06-21T00:00:00"/>
    <x v="28"/>
    <n v="15.6"/>
    <n v="18.100000000000001"/>
    <n v="6.9"/>
    <n v="4"/>
  </r>
  <r>
    <d v="2012-06-22T00:00:00"/>
    <x v="28"/>
    <n v="14.6"/>
    <n v="15.9"/>
    <n v="1.1000000000000001"/>
    <n v="2"/>
  </r>
  <r>
    <d v="2012-06-23T00:00:00"/>
    <x v="28"/>
    <n v="15.1"/>
    <n v="15.6"/>
    <n v="1.2"/>
    <n v="2"/>
  </r>
  <r>
    <d v="2012-06-24T00:00:00"/>
    <x v="29"/>
    <n v="15.6"/>
    <n v="17.100000000000001"/>
    <n v="10.3"/>
    <n v="7"/>
  </r>
  <r>
    <d v="2012-06-25T00:00:00"/>
    <x v="29"/>
    <n v="17.600000000000001"/>
    <n v="19"/>
    <n v="0"/>
    <n v="0"/>
  </r>
  <r>
    <d v="2012-06-26T00:00:00"/>
    <x v="29"/>
    <n v="18.8"/>
    <n v="20.7"/>
    <n v="0"/>
    <n v="0.3"/>
  </r>
  <r>
    <d v="2012-06-27T00:00:00"/>
    <x v="29"/>
    <n v="19.8"/>
    <n v="24.2"/>
    <n v="0.1"/>
    <n v="1"/>
  </r>
  <r>
    <d v="2012-06-28T00:00:00"/>
    <x v="29"/>
    <n v="21.8"/>
    <n v="26.4"/>
    <n v="0"/>
    <n v="0"/>
  </r>
  <r>
    <d v="2012-06-29T00:00:00"/>
    <x v="29"/>
    <n v="17.100000000000001"/>
    <n v="19"/>
    <n v="0.1"/>
    <n v="0.3"/>
  </r>
  <r>
    <d v="2012-06-30T00:00:00"/>
    <x v="29"/>
    <n v="17.5"/>
    <n v="19"/>
    <n v="0"/>
    <n v="0"/>
  </r>
  <r>
    <d v="2012-07-01T00:00:00"/>
    <x v="29"/>
    <n v="15.7"/>
    <n v="16.100000000000001"/>
    <n v="0"/>
    <n v="0.1"/>
  </r>
  <r>
    <d v="2012-07-02T00:00:00"/>
    <x v="29"/>
    <n v="15.3"/>
    <n v="17.399999999999999"/>
    <n v="3.5"/>
    <n v="6"/>
  </r>
  <r>
    <d v="2012-07-03T00:00:00"/>
    <x v="29"/>
    <n v="16.899999999999999"/>
    <n v="20.9"/>
    <n v="2.8"/>
    <n v="7"/>
  </r>
  <r>
    <d v="2012-07-04T00:00:00"/>
    <x v="29"/>
    <n v="18.5"/>
    <n v="23"/>
    <n v="9.5"/>
    <n v="7"/>
  </r>
  <r>
    <d v="2012-07-05T00:00:00"/>
    <x v="29"/>
    <n v="19.100000000000001"/>
    <n v="21.6"/>
    <n v="0"/>
    <n v="0"/>
  </r>
  <r>
    <d v="2012-07-06T00:00:00"/>
    <x v="29"/>
    <n v="16.5"/>
    <n v="19.2"/>
    <n v="5.7"/>
    <n v="10"/>
  </r>
  <r>
    <d v="2012-07-07T00:00:00"/>
    <x v="29"/>
    <n v="16.3"/>
    <n v="18.5"/>
    <n v="3.7"/>
    <n v="3"/>
  </r>
  <r>
    <d v="2012-07-08T00:00:00"/>
    <x v="29"/>
    <n v="15.9"/>
    <n v="19.399999999999999"/>
    <n v="19.8"/>
    <n v="6"/>
  </r>
  <r>
    <d v="2012-07-09T00:00:00"/>
    <x v="29"/>
    <n v="15.9"/>
    <n v="19.100000000000001"/>
    <n v="0.5"/>
    <n v="0.5"/>
  </r>
  <r>
    <d v="2012-07-10T00:00:00"/>
    <x v="29"/>
    <n v="15.4"/>
    <n v="17.8"/>
    <n v="4"/>
    <n v="2"/>
  </r>
  <r>
    <d v="2012-07-11T00:00:00"/>
    <x v="29"/>
    <n v="15.2"/>
    <n v="16.5"/>
    <n v="2.6"/>
    <n v="2"/>
  </r>
  <r>
    <d v="2012-07-12T00:00:00"/>
    <x v="29"/>
    <n v="14.5"/>
    <n v="15.7"/>
    <n v="11.9"/>
    <n v="8"/>
  </r>
  <r>
    <d v="2012-07-13T00:00:00"/>
    <x v="29"/>
    <n v="16.2"/>
    <n v="18.7"/>
    <n v="4.5999999999999996"/>
    <n v="4"/>
  </r>
  <r>
    <d v="2012-07-14T00:00:00"/>
    <x v="29"/>
    <n v="14.6"/>
    <n v="17.2"/>
    <n v="6.6"/>
    <n v="8"/>
  </r>
  <r>
    <d v="2012-07-15T00:00:00"/>
    <x v="29"/>
    <n v="15.2"/>
    <n v="16"/>
    <n v="0"/>
    <n v="0"/>
  </r>
  <r>
    <d v="2012-07-16T00:00:00"/>
    <x v="29"/>
    <n v="15.2"/>
    <n v="17.7"/>
    <n v="2.6"/>
    <n v="4"/>
  </r>
  <r>
    <d v="2012-07-17T00:00:00"/>
    <x v="29"/>
    <n v="18.5"/>
    <n v="21.8"/>
    <n v="0"/>
    <n v="0.2"/>
  </r>
  <r>
    <d v="2012-07-18T00:00:00"/>
    <x v="29"/>
    <n v="16.600000000000001"/>
    <n v="20"/>
    <n v="1.7"/>
    <n v="2"/>
  </r>
  <r>
    <d v="2012-07-19T00:00:00"/>
    <x v="29"/>
    <n v="16.8"/>
    <n v="18.399999999999999"/>
    <n v="0"/>
    <n v="0"/>
  </r>
  <r>
    <d v="2012-07-20T00:00:00"/>
    <x v="29"/>
    <n v="14.9"/>
    <n v="16.7"/>
    <n v="0.8"/>
    <n v="0.5"/>
  </r>
  <r>
    <d v="2012-07-21T00:00:00"/>
    <x v="29"/>
    <n v="15.9"/>
    <n v="17.100000000000001"/>
    <n v="0"/>
    <n v="0"/>
  </r>
  <r>
    <d v="2012-07-22T00:00:00"/>
    <x v="30"/>
    <n v="18.5"/>
    <n v="19.5"/>
    <n v="0"/>
    <n v="0"/>
  </r>
  <r>
    <d v="2012-07-23T00:00:00"/>
    <x v="30"/>
    <n v="21.3"/>
    <n v="22.4"/>
    <n v="0"/>
    <n v="0"/>
  </r>
  <r>
    <d v="2012-07-24T00:00:00"/>
    <x v="30"/>
    <n v="22.7"/>
    <n v="24.4"/>
    <n v="0"/>
    <n v="0"/>
  </r>
  <r>
    <d v="2012-07-25T00:00:00"/>
    <x v="30"/>
    <n v="23.3"/>
    <n v="25.5"/>
    <n v="0"/>
    <n v="0"/>
  </r>
  <r>
    <d v="2012-07-26T00:00:00"/>
    <x v="30"/>
    <n v="21.2"/>
    <n v="23"/>
    <n v="0"/>
    <n v="0"/>
  </r>
  <r>
    <d v="2012-07-27T00:00:00"/>
    <x v="30"/>
    <n v="19.8"/>
    <n v="23.3"/>
    <n v="0"/>
    <n v="0"/>
  </r>
  <r>
    <d v="2012-07-28T00:00:00"/>
    <x v="30"/>
    <n v="17.600000000000001"/>
    <n v="17.899999999999999"/>
    <n v="0"/>
    <n v="0"/>
  </r>
  <r>
    <d v="2012-07-29T00:00:00"/>
    <x v="30"/>
    <n v="14.8"/>
    <n v="15.6"/>
    <n v="5.5"/>
    <n v="2"/>
  </r>
  <r>
    <d v="2012-07-30T00:00:00"/>
    <x v="30"/>
    <n v="15.5"/>
    <n v="15.8"/>
    <n v="0"/>
    <n v="0"/>
  </r>
  <r>
    <d v="2012-07-31T00:00:00"/>
    <x v="30"/>
    <n v="16.100000000000001"/>
    <n v="18.600000000000001"/>
    <n v="3.2"/>
    <n v="7"/>
  </r>
  <r>
    <d v="2012-08-01T00:00:00"/>
    <x v="30"/>
    <n v="18.2"/>
    <n v="21.3"/>
    <n v="0"/>
    <n v="0"/>
  </r>
  <r>
    <d v="2012-08-02T00:00:00"/>
    <x v="30"/>
    <n v="18.3"/>
    <n v="20.6"/>
    <n v="0.9"/>
    <n v="0.3"/>
  </r>
  <r>
    <d v="2012-08-03T00:00:00"/>
    <x v="30"/>
    <n v="17.899999999999999"/>
    <n v="19.7"/>
    <n v="0"/>
    <n v="0"/>
  </r>
  <r>
    <d v="2012-08-04T00:00:00"/>
    <x v="30"/>
    <n v="17.7"/>
    <n v="20.100000000000001"/>
    <n v="0.3"/>
    <n v="0.3"/>
  </r>
  <r>
    <d v="2012-08-05T00:00:00"/>
    <x v="30"/>
    <n v="17"/>
    <n v="19.5"/>
    <n v="15.8"/>
    <n v="2"/>
  </r>
  <r>
    <d v="2012-08-06T00:00:00"/>
    <x v="30"/>
    <n v="17.600000000000001"/>
    <n v="19.899999999999999"/>
    <n v="0.1"/>
    <n v="0.3"/>
  </r>
  <r>
    <d v="2012-08-07T00:00:00"/>
    <x v="30"/>
    <n v="15.7"/>
    <n v="17.399999999999999"/>
    <n v="0.8"/>
    <n v="2"/>
  </r>
  <r>
    <d v="2012-08-08T00:00:00"/>
    <x v="30"/>
    <n v="18.7"/>
    <n v="22.3"/>
    <n v="0.3"/>
    <n v="0.5"/>
  </r>
  <r>
    <d v="2012-08-09T00:00:00"/>
    <x v="30"/>
    <n v="19.899999999999999"/>
    <n v="22.3"/>
    <n v="0"/>
    <n v="0"/>
  </r>
  <r>
    <d v="2012-08-10T00:00:00"/>
    <x v="30"/>
    <n v="20.7"/>
    <n v="23.4"/>
    <n v="0"/>
    <n v="0"/>
  </r>
  <r>
    <d v="2012-08-11T00:00:00"/>
    <x v="30"/>
    <n v="18.8"/>
    <n v="20.6"/>
    <n v="0"/>
    <n v="0"/>
  </r>
  <r>
    <d v="2012-08-12T00:00:00"/>
    <x v="30"/>
    <n v="20.2"/>
    <n v="23.3"/>
    <n v="0"/>
    <n v="0"/>
  </r>
  <r>
    <d v="2012-08-13T00:00:00"/>
    <x v="30"/>
    <n v="19.2"/>
    <n v="22.4"/>
    <n v="0"/>
    <n v="0"/>
  </r>
  <r>
    <d v="2012-08-14T00:00:00"/>
    <x v="30"/>
    <n v="20.8"/>
    <n v="24.5"/>
    <n v="0.3"/>
    <n v="0.5"/>
  </r>
  <r>
    <d v="2012-08-15T00:00:00"/>
    <x v="30"/>
    <n v="19.399999999999999"/>
    <n v="23.2"/>
    <n v="0.6"/>
    <n v="1"/>
  </r>
  <r>
    <d v="2012-08-16T00:00:00"/>
    <x v="30"/>
    <n v="19.100000000000001"/>
    <n v="21.5"/>
    <n v="0.3"/>
    <n v="0.3"/>
  </r>
  <r>
    <d v="2012-08-17T00:00:00"/>
    <x v="30"/>
    <n v="22.2"/>
    <n v="25"/>
    <n v="0"/>
    <n v="0"/>
  </r>
  <r>
    <d v="2012-08-18T00:00:00"/>
    <x v="30"/>
    <n v="25"/>
    <n v="28.7"/>
    <n v="0"/>
    <n v="0"/>
  </r>
  <r>
    <d v="2012-08-19T00:00:00"/>
    <x v="31"/>
    <n v="23.6"/>
    <n v="28.7"/>
    <n v="0.1"/>
    <n v="0.5"/>
  </r>
  <r>
    <d v="2012-08-20T00:00:00"/>
    <x v="31"/>
    <n v="20.5"/>
    <n v="24.2"/>
    <n v="0"/>
    <n v="0"/>
  </r>
  <r>
    <d v="2012-08-21T00:00:00"/>
    <x v="31"/>
    <n v="18.5"/>
    <n v="21"/>
    <n v="0"/>
    <n v="0"/>
  </r>
  <r>
    <d v="2012-08-22T00:00:00"/>
    <x v="31"/>
    <n v="17.600000000000001"/>
    <n v="19.2"/>
    <n v="0"/>
    <n v="0"/>
  </r>
  <r>
    <d v="2012-08-23T00:00:00"/>
    <x v="31"/>
    <n v="17.8"/>
    <n v="19.2"/>
    <n v="0"/>
    <n v="0"/>
  </r>
  <r>
    <d v="2012-08-24T00:00:00"/>
    <x v="31"/>
    <n v="17.2"/>
    <n v="19.2"/>
    <n v="0.8"/>
    <n v="1"/>
  </r>
  <r>
    <d v="2012-08-25T00:00:00"/>
    <x v="31"/>
    <n v="17"/>
    <n v="20.7"/>
    <n v="6.6"/>
    <n v="4"/>
  </r>
  <r>
    <d v="2012-08-26T00:00:00"/>
    <x v="31"/>
    <n v="17"/>
    <n v="18.399999999999999"/>
    <n v="0"/>
    <n v="0"/>
  </r>
  <r>
    <d v="2012-08-27T00:00:00"/>
    <x v="31"/>
    <n v="17.600000000000001"/>
    <n v="19.8"/>
    <n v="0.1"/>
    <n v="0.3"/>
  </r>
  <r>
    <d v="2012-08-28T00:00:00"/>
    <x v="31"/>
    <n v="18.7"/>
    <n v="21.3"/>
    <n v="0.6"/>
    <n v="0.5"/>
  </r>
  <r>
    <d v="2012-08-29T00:00:00"/>
    <x v="31"/>
    <n v="15.8"/>
    <n v="18.100000000000001"/>
    <n v="3.8"/>
    <n v="2"/>
  </r>
  <r>
    <d v="2012-08-30T00:00:00"/>
    <x v="31"/>
    <n v="14.3"/>
    <n v="16.100000000000001"/>
    <n v="0.3"/>
    <n v="1"/>
  </r>
  <r>
    <d v="2012-08-31T00:00:00"/>
    <x v="31"/>
    <n v="13"/>
    <n v="12.6"/>
    <n v="0"/>
    <n v="0"/>
  </r>
  <r>
    <d v="2012-09-01T00:00:00"/>
    <x v="31"/>
    <n v="16.600000000000001"/>
    <n v="18.100000000000001"/>
    <n v="0"/>
    <n v="0"/>
  </r>
  <r>
    <d v="2012-09-02T00:00:00"/>
    <x v="31"/>
    <n v="16.2"/>
    <n v="19.100000000000001"/>
    <n v="0"/>
    <n v="0.1"/>
  </r>
  <r>
    <d v="2012-09-03T00:00:00"/>
    <x v="31"/>
    <n v="18.7"/>
    <n v="21.3"/>
    <n v="0"/>
    <n v="0"/>
  </r>
  <r>
    <d v="2012-09-04T00:00:00"/>
    <x v="31"/>
    <n v="18.600000000000001"/>
    <n v="21.7"/>
    <n v="0"/>
    <n v="0"/>
  </r>
  <r>
    <d v="2012-09-05T00:00:00"/>
    <x v="31"/>
    <n v="15.6"/>
    <n v="15.8"/>
    <n v="0"/>
    <n v="0"/>
  </r>
  <r>
    <d v="2012-09-06T00:00:00"/>
    <x v="31"/>
    <n v="15.2"/>
    <n v="15.5"/>
    <n v="0"/>
    <n v="0"/>
  </r>
  <r>
    <d v="2012-09-07T00:00:00"/>
    <x v="31"/>
    <n v="18.100000000000001"/>
    <n v="18.8"/>
    <n v="0"/>
    <n v="0"/>
  </r>
  <r>
    <d v="2012-09-08T00:00:00"/>
    <x v="31"/>
    <n v="18.3"/>
    <n v="18.8"/>
    <n v="0"/>
    <n v="0"/>
  </r>
  <r>
    <d v="2012-09-09T00:00:00"/>
    <x v="31"/>
    <n v="18.399999999999999"/>
    <n v="19.5"/>
    <n v="0"/>
    <n v="0"/>
  </r>
  <r>
    <d v="2012-09-10T00:00:00"/>
    <x v="31"/>
    <n v="18.399999999999999"/>
    <n v="21.5"/>
    <n v="0"/>
    <n v="0"/>
  </r>
  <r>
    <d v="2012-09-11T00:00:00"/>
    <x v="31"/>
    <n v="15.6"/>
    <n v="16.5"/>
    <n v="0"/>
    <n v="0.1"/>
  </r>
  <r>
    <d v="2012-09-12T00:00:00"/>
    <x v="31"/>
    <n v="13.3"/>
    <n v="13.3"/>
    <n v="2.2999999999999998"/>
    <n v="0.5"/>
  </r>
  <r>
    <d v="2012-09-13T00:00:00"/>
    <x v="31"/>
    <n v="13.5"/>
    <n v="13.1"/>
    <n v="0"/>
    <n v="0"/>
  </r>
  <r>
    <d v="2012-09-14T00:00:00"/>
    <x v="31"/>
    <n v="16.2"/>
    <n v="17.2"/>
    <n v="0"/>
    <n v="0"/>
  </r>
  <r>
    <d v="2012-09-15T00:00:00"/>
    <x v="31"/>
    <n v="15.5"/>
    <n v="16.100000000000001"/>
    <n v="0"/>
    <n v="0"/>
  </r>
  <r>
    <d v="2012-09-16T00:00:00"/>
    <x v="32"/>
    <n v="15.6"/>
    <n v="17"/>
    <n v="0"/>
    <n v="0"/>
  </r>
  <r>
    <d v="2012-09-17T00:00:00"/>
    <x v="32"/>
    <n v="16.100000000000001"/>
    <n v="17.2"/>
    <n v="0"/>
    <n v="0"/>
  </r>
  <r>
    <d v="2012-09-18T00:00:00"/>
    <x v="32"/>
    <n v="13.8"/>
    <n v="14.1"/>
    <n v="0"/>
    <n v="0"/>
  </r>
  <r>
    <d v="2012-09-19T00:00:00"/>
    <x v="32"/>
    <n v="11.9"/>
    <n v="11.5"/>
    <n v="0"/>
    <n v="0"/>
  </r>
  <r>
    <d v="2012-09-20T00:00:00"/>
    <x v="32"/>
    <n v="13.2"/>
    <n v="13"/>
    <n v="0"/>
    <n v="0"/>
  </r>
  <r>
    <d v="2012-09-21T00:00:00"/>
    <x v="32"/>
    <n v="13.1"/>
    <n v="13.4"/>
    <n v="1.7"/>
    <n v="2"/>
  </r>
  <r>
    <d v="2012-09-22T00:00:00"/>
    <x v="32"/>
    <n v="11.1"/>
    <n v="10.5"/>
    <n v="0"/>
    <n v="0"/>
  </r>
  <r>
    <d v="2012-09-23T00:00:00"/>
    <x v="32"/>
    <n v="10.1"/>
    <n v="10.4"/>
    <n v="21.8"/>
    <n v="10"/>
  </r>
  <r>
    <d v="2012-09-24T00:00:00"/>
    <x v="32"/>
    <n v="12.8"/>
    <n v="14.6"/>
    <n v="9.5"/>
    <n v="4"/>
  </r>
  <r>
    <d v="2012-09-25T00:00:00"/>
    <x v="32"/>
    <n v="12.6"/>
    <n v="12.7"/>
    <n v="0.6"/>
    <n v="0.5"/>
  </r>
  <r>
    <d v="2012-09-26T00:00:00"/>
    <x v="32"/>
    <n v="12.3"/>
    <n v="13.5"/>
    <n v="4.0999999999999996"/>
    <n v="6"/>
  </r>
  <r>
    <d v="2012-09-27T00:00:00"/>
    <x v="32"/>
    <n v="12.6"/>
    <n v="13.6"/>
    <n v="1.1000000000000001"/>
    <n v="0.7"/>
  </r>
  <r>
    <d v="2012-09-28T00:00:00"/>
    <x v="32"/>
    <n v="12.2"/>
    <n v="13"/>
    <n v="2.2999999999999998"/>
    <n v="2"/>
  </r>
  <r>
    <d v="2012-09-29T00:00:00"/>
    <x v="32"/>
    <n v="11.5"/>
    <n v="11.4"/>
    <n v="0"/>
    <n v="0"/>
  </r>
  <r>
    <d v="2012-09-30T00:00:00"/>
    <x v="32"/>
    <n v="12.1"/>
    <n v="12.6"/>
    <n v="0"/>
    <n v="0"/>
  </r>
  <r>
    <d v="2012-10-01T00:00:00"/>
    <x v="32"/>
    <n v="14.2"/>
    <n v="16.600000000000001"/>
    <n v="8.6"/>
    <n v="8"/>
  </r>
  <r>
    <d v="2012-10-02T00:00:00"/>
    <x v="32"/>
    <n v="13.4"/>
    <n v="15.1"/>
    <n v="1.2"/>
    <n v="3"/>
  </r>
  <r>
    <d v="2012-10-03T00:00:00"/>
    <x v="32"/>
    <n v="12.2"/>
    <n v="12.9"/>
    <n v="10.1"/>
    <n v="2"/>
  </r>
  <r>
    <d v="2012-10-04T00:00:00"/>
    <x v="32"/>
    <n v="11.4"/>
    <n v="11.1"/>
    <n v="0"/>
    <n v="0"/>
  </r>
  <r>
    <d v="2012-10-05T00:00:00"/>
    <x v="32"/>
    <n v="12.3"/>
    <n v="13.3"/>
    <n v="15.6"/>
    <n v="13"/>
  </r>
  <r>
    <d v="2012-10-06T00:00:00"/>
    <x v="32"/>
    <n v="9.8000000000000007"/>
    <n v="9.6"/>
    <n v="9"/>
    <n v="6"/>
  </r>
  <r>
    <d v="2012-10-07T00:00:00"/>
    <x v="32"/>
    <n v="9.3000000000000007"/>
    <n v="9.6"/>
    <n v="0"/>
    <n v="0"/>
  </r>
  <r>
    <d v="2012-10-08T00:00:00"/>
    <x v="32"/>
    <n v="10.9"/>
    <n v="12.2"/>
    <n v="3.8"/>
    <n v="7"/>
  </r>
  <r>
    <d v="2012-10-09T00:00:00"/>
    <x v="32"/>
    <n v="10.9"/>
    <n v="11.2"/>
    <n v="0"/>
    <n v="0"/>
  </r>
  <r>
    <d v="2012-10-10T00:00:00"/>
    <x v="32"/>
    <n v="10.5"/>
    <n v="10.4"/>
    <n v="0"/>
    <n v="0"/>
  </r>
  <r>
    <d v="2012-10-11T00:00:00"/>
    <x v="32"/>
    <n v="12"/>
    <n v="13.4"/>
    <n v="7.2"/>
    <n v="6"/>
  </r>
  <r>
    <d v="2012-10-12T00:00:00"/>
    <x v="32"/>
    <n v="11.6"/>
    <n v="12"/>
    <n v="0.3"/>
    <n v="0.3"/>
  </r>
  <r>
    <d v="2012-10-13T00:00:00"/>
    <x v="32"/>
    <n v="8.6"/>
    <n v="7.9"/>
    <n v="0.3"/>
    <n v="0.5"/>
  </r>
  <r>
    <d v="2012-10-14T00:00:00"/>
    <x v="33"/>
    <n v="7.4"/>
    <n v="6.8"/>
    <n v="0"/>
    <n v="0"/>
  </r>
  <r>
    <d v="2012-10-15T00:00:00"/>
    <x v="33"/>
    <n v="8.9"/>
    <n v="8.6999999999999993"/>
    <n v="0.9"/>
    <n v="2"/>
  </r>
  <r>
    <d v="2012-10-16T00:00:00"/>
    <x v="33"/>
    <n v="11.8"/>
    <n v="11.7"/>
    <n v="0.8"/>
    <n v="2"/>
  </r>
  <r>
    <d v="2012-10-17T00:00:00"/>
    <x v="33"/>
    <n v="12.9"/>
    <n v="14"/>
    <n v="9.5"/>
    <n v="5"/>
  </r>
  <r>
    <d v="2012-10-18T00:00:00"/>
    <x v="33"/>
    <n v="14"/>
    <n v="15.6"/>
    <n v="0.3"/>
    <n v="1"/>
  </r>
  <r>
    <d v="2012-10-19T00:00:00"/>
    <x v="33"/>
    <n v="12.3"/>
    <n v="14.2"/>
    <n v="6.6"/>
    <n v="8"/>
  </r>
  <r>
    <d v="2012-10-20T00:00:00"/>
    <x v="33"/>
    <n v="11.7"/>
    <n v="13.1"/>
    <n v="4.8"/>
    <n v="4"/>
  </r>
  <r>
    <d v="2012-10-21T00:00:00"/>
    <x v="33"/>
    <n v="10.8"/>
    <n v="11.9"/>
    <n v="1.7"/>
    <n v="9"/>
  </r>
  <r>
    <d v="2012-10-22T00:00:00"/>
    <x v="33"/>
    <n v="13.4"/>
    <n v="16.3"/>
    <n v="0.1"/>
    <n v="2"/>
  </r>
  <r>
    <d v="2012-10-23T00:00:00"/>
    <x v="33"/>
    <n v="12.9"/>
    <n v="15.5"/>
    <n v="0.3"/>
    <n v="1"/>
  </r>
  <r>
    <d v="2012-10-24T00:00:00"/>
    <x v="33"/>
    <n v="13.9"/>
    <n v="16.8"/>
    <n v="0"/>
    <n v="0"/>
  </r>
  <r>
    <d v="2012-10-25T00:00:00"/>
    <x v="33"/>
    <n v="11.9"/>
    <n v="13.2"/>
    <n v="0.3"/>
    <n v="2"/>
  </r>
  <r>
    <d v="2012-10-26T00:00:00"/>
    <x v="33"/>
    <n v="7.4"/>
    <n v="4.5"/>
    <n v="0.9"/>
    <n v="2"/>
  </r>
  <r>
    <d v="2012-10-27T00:00:00"/>
    <x v="33"/>
    <n v="4.3"/>
    <n v="0.7"/>
    <n v="0.3"/>
    <n v="0.5"/>
  </r>
  <r>
    <d v="2012-10-28T00:00:00"/>
    <x v="33"/>
    <n v="5.9"/>
    <n v="3.7"/>
    <n v="3.2"/>
    <n v="6"/>
  </r>
  <r>
    <d v="2012-10-29T00:00:00"/>
    <x v="33"/>
    <n v="9.4"/>
    <n v="8.9"/>
    <n v="2.2999999999999998"/>
    <n v="2"/>
  </r>
  <r>
    <d v="2012-10-30T00:00:00"/>
    <x v="33"/>
    <n v="7.6"/>
    <n v="6.4"/>
    <n v="0.6"/>
    <n v="0.5"/>
  </r>
  <r>
    <d v="2012-10-31T00:00:00"/>
    <x v="33"/>
    <n v="9.6999999999999993"/>
    <n v="9.1"/>
    <n v="0.3"/>
    <n v="0.3"/>
  </r>
  <r>
    <d v="2012-11-01T00:00:00"/>
    <x v="33"/>
    <n v="7.4"/>
    <n v="5.2"/>
    <n v="10.6"/>
    <n v="5"/>
  </r>
  <r>
    <d v="2012-11-02T00:00:00"/>
    <x v="33"/>
    <n v="6.6"/>
    <n v="4.3"/>
    <n v="0"/>
    <n v="0.1"/>
  </r>
  <r>
    <d v="2012-11-03T00:00:00"/>
    <x v="33"/>
    <n v="6.1"/>
    <n v="4.5"/>
    <n v="0"/>
    <n v="0"/>
  </r>
  <r>
    <d v="2012-11-04T00:00:00"/>
    <x v="33"/>
    <n v="4.7"/>
    <n v="3.2"/>
    <n v="17.3"/>
    <n v="6"/>
  </r>
  <r>
    <d v="2012-11-05T00:00:00"/>
    <x v="33"/>
    <n v="5.0999999999999996"/>
    <n v="3.9"/>
    <n v="0"/>
    <n v="0"/>
  </r>
  <r>
    <d v="2012-11-06T00:00:00"/>
    <x v="33"/>
    <n v="5.7"/>
    <n v="4"/>
    <n v="0.3"/>
    <n v="1"/>
  </r>
  <r>
    <d v="2012-11-07T00:00:00"/>
    <x v="33"/>
    <n v="7.9"/>
    <n v="6"/>
    <n v="0"/>
    <n v="0"/>
  </r>
  <r>
    <d v="2012-11-08T00:00:00"/>
    <x v="33"/>
    <n v="9.6999999999999993"/>
    <n v="8.6"/>
    <n v="0"/>
    <n v="0"/>
  </r>
  <r>
    <d v="2012-11-09T00:00:00"/>
    <x v="33"/>
    <n v="9.6999999999999993"/>
    <n v="8.8000000000000007"/>
    <n v="0"/>
    <n v="0"/>
  </r>
  <r>
    <d v="2012-11-10T00:00:00"/>
    <x v="33"/>
    <n v="8.9"/>
    <n v="8.1"/>
    <n v="3.2"/>
    <n v="4"/>
  </r>
  <r>
    <d v="2012-11-11T00:00:00"/>
    <x v="34"/>
    <n v="5.7"/>
    <n v="4.5999999999999996"/>
    <n v="0"/>
    <n v="0"/>
  </r>
  <r>
    <d v="2012-11-12T00:00:00"/>
    <x v="34"/>
    <n v="8.8000000000000007"/>
    <n v="9"/>
    <n v="1.2"/>
    <n v="5"/>
  </r>
  <r>
    <d v="2012-11-13T00:00:00"/>
    <x v="34"/>
    <n v="12.4"/>
    <n v="13.9"/>
    <n v="0"/>
    <n v="0"/>
  </r>
  <r>
    <d v="2012-11-14T00:00:00"/>
    <x v="34"/>
    <n v="10.6"/>
    <n v="11"/>
    <n v="0"/>
    <n v="0"/>
  </r>
  <r>
    <d v="2012-11-15T00:00:00"/>
    <x v="34"/>
    <n v="6.6"/>
    <n v="6.2"/>
    <n v="0"/>
    <n v="0"/>
  </r>
  <r>
    <d v="2012-11-16T00:00:00"/>
    <x v="34"/>
    <n v="7.9"/>
    <n v="7"/>
    <n v="0.3"/>
    <n v="0.5"/>
  </r>
  <r>
    <d v="2012-11-17T00:00:00"/>
    <x v="34"/>
    <n v="10.199999999999999"/>
    <n v="11"/>
    <n v="0.6"/>
    <n v="1"/>
  </r>
  <r>
    <d v="2012-11-18T00:00:00"/>
    <x v="34"/>
    <n v="4.7"/>
    <n v="4.0999999999999996"/>
    <n v="0"/>
    <n v="0"/>
  </r>
  <r>
    <d v="2012-11-19T00:00:00"/>
    <x v="34"/>
    <n v="8.4"/>
    <n v="8"/>
    <n v="0"/>
    <n v="0"/>
  </r>
  <r>
    <d v="2012-11-20T00:00:00"/>
    <x v="34"/>
    <n v="12.2"/>
    <n v="13.8"/>
    <n v="2.2999999999999998"/>
    <n v="5"/>
  </r>
  <r>
    <d v="2012-11-21T00:00:00"/>
    <x v="34"/>
    <n v="9.3000000000000007"/>
    <n v="8.5"/>
    <n v="6.6"/>
    <n v="5"/>
  </r>
  <r>
    <d v="2012-11-22T00:00:00"/>
    <x v="34"/>
    <n v="11.2"/>
    <n v="11.1"/>
    <n v="6.6"/>
    <n v="3"/>
  </r>
  <r>
    <d v="2012-11-23T00:00:00"/>
    <x v="34"/>
    <n v="7.5"/>
    <n v="6.5"/>
    <n v="4.3"/>
    <n v="2"/>
  </r>
  <r>
    <d v="2012-11-24T00:00:00"/>
    <x v="34"/>
    <n v="6.4"/>
    <n v="5.0999999999999996"/>
    <n v="10"/>
    <n v="13"/>
  </r>
  <r>
    <d v="2012-11-25T00:00:00"/>
    <x v="34"/>
    <n v="9.9"/>
    <n v="8.9"/>
    <n v="2.2999999999999998"/>
    <n v="2"/>
  </r>
  <r>
    <d v="2012-11-26T00:00:00"/>
    <x v="34"/>
    <n v="8.4"/>
    <n v="7.7"/>
    <n v="5.5"/>
    <n v="5"/>
  </r>
  <r>
    <d v="2012-11-27T00:00:00"/>
    <x v="34"/>
    <n v="7"/>
    <n v="4.5"/>
    <n v="4"/>
    <n v="9"/>
  </r>
  <r>
    <d v="2012-11-28T00:00:00"/>
    <x v="34"/>
    <n v="5.2"/>
    <n v="1.8"/>
    <n v="0"/>
    <n v="0.2"/>
  </r>
  <r>
    <d v="2012-11-29T00:00:00"/>
    <x v="34"/>
    <n v="2.5"/>
    <n v="0"/>
    <n v="0"/>
    <n v="0"/>
  </r>
  <r>
    <d v="2012-11-30T00:00:00"/>
    <x v="34"/>
    <n v="0.7"/>
    <n v="0"/>
    <n v="0"/>
    <n v="0"/>
  </r>
  <r>
    <d v="2012-12-01T00:00:00"/>
    <x v="34"/>
    <n v="1.1000000000000001"/>
    <n v="-1.3"/>
    <n v="0"/>
    <n v="0"/>
  </r>
  <r>
    <d v="2012-12-02T00:00:00"/>
    <x v="34"/>
    <n v="1.6"/>
    <n v="-0.7"/>
    <n v="0"/>
    <n v="0"/>
  </r>
  <r>
    <d v="2012-12-03T00:00:00"/>
    <x v="34"/>
    <n v="6.7"/>
    <n v="4.7"/>
    <n v="5.5"/>
    <n v="7"/>
  </r>
  <r>
    <d v="2012-12-04T00:00:00"/>
    <x v="34"/>
    <n v="3.9"/>
    <n v="1.2"/>
    <n v="0"/>
    <n v="0"/>
  </r>
  <r>
    <d v="2012-12-05T00:00:00"/>
    <x v="34"/>
    <n v="1.3"/>
    <n v="-1.3"/>
    <n v="0.3"/>
    <n v="0.5"/>
  </r>
  <r>
    <d v="2012-12-06T00:00:00"/>
    <x v="34"/>
    <n v="1.1000000000000001"/>
    <n v="-1.8"/>
    <n v="3.2"/>
    <n v="4"/>
  </r>
  <r>
    <d v="2012-12-07T00:00:00"/>
    <x v="34"/>
    <n v="4.2"/>
    <n v="0.5"/>
    <n v="2.2999999999999998"/>
    <n v="4"/>
  </r>
  <r>
    <d v="2012-12-08T00:00:00"/>
    <x v="34"/>
    <n v="4.0999999999999996"/>
    <n v="2.2000000000000002"/>
    <n v="0"/>
    <n v="0"/>
  </r>
  <r>
    <d v="2012-12-09T00:00:00"/>
    <x v="35"/>
    <n v="6.4"/>
    <n v="3.6"/>
    <n v="0"/>
    <n v="0"/>
  </r>
  <r>
    <d v="2012-12-10T00:00:00"/>
    <x v="35"/>
    <n v="3.2"/>
    <n v="0.1"/>
    <n v="0"/>
    <n v="0"/>
  </r>
  <r>
    <d v="2012-12-11T00:00:00"/>
    <x v="35"/>
    <n v="-0.6"/>
    <n v="-2.1"/>
    <n v="0"/>
    <n v="0"/>
  </r>
  <r>
    <d v="2012-12-12T00:00:00"/>
    <x v="35"/>
    <n v="-1.1000000000000001"/>
    <n v="-1.7"/>
    <n v="0"/>
    <n v="0"/>
  </r>
  <r>
    <d v="2012-12-13T00:00:00"/>
    <x v="35"/>
    <n v="-0.3"/>
    <n v="-2.2000000000000002"/>
    <n v="0"/>
    <n v="0"/>
  </r>
  <r>
    <d v="2012-12-14T00:00:00"/>
    <x v="35"/>
    <n v="6.4"/>
    <n v="3.8"/>
    <n v="10.7"/>
    <n v="6"/>
  </r>
  <r>
    <d v="2012-12-15T00:00:00"/>
    <x v="35"/>
    <n v="8.6"/>
    <n v="6.7"/>
    <n v="0"/>
    <n v="0"/>
  </r>
  <r>
    <d v="2012-12-16T00:00:00"/>
    <x v="35"/>
    <n v="7.2"/>
    <n v="5.4"/>
    <n v="1.4"/>
    <n v="1"/>
  </r>
  <r>
    <d v="2012-12-17T00:00:00"/>
    <x v="35"/>
    <n v="6.8"/>
    <n v="4.7"/>
    <n v="0.1"/>
    <n v="0.2"/>
  </r>
  <r>
    <d v="2012-12-18T00:00:00"/>
    <x v="35"/>
    <n v="5.7"/>
    <n v="4.5"/>
    <n v="0"/>
    <n v="0"/>
  </r>
  <r>
    <d v="2012-12-19T00:00:00"/>
    <x v="35"/>
    <n v="5"/>
    <n v="3.1"/>
    <n v="6"/>
    <n v="7"/>
  </r>
  <r>
    <d v="2012-12-20T00:00:00"/>
    <x v="35"/>
    <n v="8"/>
    <n v="6.1"/>
    <n v="21.7"/>
    <n v="16"/>
  </r>
  <r>
    <d v="2012-12-21T00:00:00"/>
    <x v="35"/>
    <n v="7.6"/>
    <n v="5.8"/>
    <n v="0"/>
    <n v="0"/>
  </r>
  <r>
    <d v="2012-12-22T00:00:00"/>
    <x v="35"/>
    <n v="10"/>
    <n v="10.3"/>
    <n v="17.8"/>
    <n v="16"/>
  </r>
  <r>
    <d v="2012-12-23T00:00:00"/>
    <x v="35"/>
    <n v="11.5"/>
    <n v="12.4"/>
    <n v="1.1000000000000001"/>
    <n v="2"/>
  </r>
  <r>
    <d v="2012-12-24T00:00:00"/>
    <x v="35"/>
    <n v="9.6999999999999993"/>
    <n v="9.1999999999999993"/>
    <n v="4.9000000000000004"/>
    <n v="11"/>
  </r>
  <r>
    <d v="2012-12-25T00:00:00"/>
    <x v="35"/>
    <n v="7.8"/>
    <n v="5.7"/>
    <n v="12.6"/>
    <n v="6"/>
  </r>
  <r>
    <d v="2012-12-26T00:00:00"/>
    <x v="35"/>
    <n v="7.3"/>
    <n v="4.8"/>
    <n v="2"/>
    <n v="2"/>
  </r>
  <r>
    <d v="2012-12-27T00:00:00"/>
    <x v="35"/>
    <n v="7.1"/>
    <n v="5.0999999999999996"/>
    <n v="2"/>
    <n v="3"/>
  </r>
  <r>
    <d v="2012-12-28T00:00:00"/>
    <x v="35"/>
    <n v="9.3000000000000007"/>
    <n v="9.5"/>
    <n v="3.5"/>
    <n v="6"/>
  </r>
  <r>
    <d v="2012-12-29T00:00:00"/>
    <x v="35"/>
    <n v="10.1"/>
    <n v="9.5"/>
    <n v="1.2"/>
    <n v="3"/>
  </r>
  <r>
    <d v="2012-12-30T00:00:00"/>
    <x v="35"/>
    <n v="7.6"/>
    <n v="4.7"/>
    <n v="0"/>
    <n v="0"/>
  </r>
  <r>
    <d v="2012-12-31T00:00:00"/>
    <x v="35"/>
    <n v="10.5"/>
    <n v="10.7"/>
    <n v="5.0999999999999996"/>
    <n v="7"/>
  </r>
  <r>
    <d v="2013-01-01T00:00:00"/>
    <x v="35"/>
    <n v="5.9"/>
    <n v="3.4"/>
    <n v="1.5"/>
    <n v="1"/>
  </r>
  <r>
    <d v="2013-01-02T00:00:00"/>
    <x v="35"/>
    <n v="6.6"/>
    <n v="5"/>
    <n v="1.1000000000000001"/>
    <n v="2"/>
  </r>
  <r>
    <d v="2013-01-03T00:00:00"/>
    <x v="35"/>
    <n v="10.5"/>
    <n v="11"/>
    <n v="0"/>
    <n v="0"/>
  </r>
  <r>
    <d v="2013-01-04T00:00:00"/>
    <x v="35"/>
    <n v="9.6"/>
    <n v="8.3000000000000007"/>
    <n v="0"/>
    <n v="0"/>
  </r>
  <r>
    <d v="2013-01-05T00:00:00"/>
    <x v="35"/>
    <n v="9.3000000000000007"/>
    <n v="8.6"/>
    <n v="0"/>
    <n v="0"/>
  </r>
  <r>
    <d v="2013-01-06T00:00:00"/>
    <x v="36"/>
    <n v="7.9"/>
    <n v="6.6"/>
    <n v="0"/>
    <n v="0"/>
  </r>
  <r>
    <d v="2013-01-07T00:00:00"/>
    <x v="36"/>
    <n v="8.3000000000000007"/>
    <n v="6.5"/>
    <n v="0"/>
    <n v="0.1"/>
  </r>
  <r>
    <d v="2013-01-08T00:00:00"/>
    <x v="36"/>
    <n v="10"/>
    <n v="9.3000000000000007"/>
    <n v="0.5"/>
    <n v="2"/>
  </r>
  <r>
    <d v="2013-01-09T00:00:00"/>
    <x v="36"/>
    <n v="6.3"/>
    <n v="5.6"/>
    <n v="2.9"/>
    <n v="5"/>
  </r>
  <r>
    <d v="2013-01-10T00:00:00"/>
    <x v="36"/>
    <n v="1.4"/>
    <n v="1.1000000000000001"/>
    <n v="0"/>
    <n v="0"/>
  </r>
  <r>
    <d v="2013-01-11T00:00:00"/>
    <x v="36"/>
    <n v="2.1"/>
    <n v="1.5"/>
    <n v="0"/>
    <n v="0"/>
  </r>
  <r>
    <d v="2013-01-12T00:00:00"/>
    <x v="36"/>
    <n v="2.9"/>
    <n v="0.1"/>
    <n v="0.5"/>
    <n v="1"/>
  </r>
  <r>
    <d v="2013-01-13T00:00:00"/>
    <x v="36"/>
    <n v="1.4"/>
    <n v="-1.4"/>
    <n v="0"/>
    <n v="0"/>
  </r>
  <r>
    <d v="2013-01-14T00:00:00"/>
    <x v="36"/>
    <n v="0.8"/>
    <n v="-1.4"/>
    <n v="4.9000000000000004"/>
    <n v="5"/>
  </r>
  <r>
    <d v="2013-01-15T00:00:00"/>
    <x v="36"/>
    <n v="0.6"/>
    <n v="-1.8"/>
    <n v="0"/>
    <n v="0"/>
  </r>
  <r>
    <d v="2013-01-16T00:00:00"/>
    <x v="36"/>
    <n v="-2.4"/>
    <n v="-3.2"/>
    <n v="0"/>
    <n v="0"/>
  </r>
  <r>
    <d v="2013-01-17T00:00:00"/>
    <x v="36"/>
    <n v="-1.1000000000000001"/>
    <n v="-1.9"/>
    <n v="0"/>
    <n v="0"/>
  </r>
  <r>
    <d v="2013-01-18T00:00:00"/>
    <x v="36"/>
    <n v="-0.8"/>
    <n v="-5.3"/>
    <n v="5"/>
    <n v="10"/>
  </r>
  <r>
    <d v="2013-01-19T00:00:00"/>
    <x v="36"/>
    <n v="-0.2"/>
    <n v="-4.3"/>
    <n v="0.1"/>
    <n v="1"/>
  </r>
  <r>
    <d v="2013-01-20T00:00:00"/>
    <x v="36"/>
    <n v="-1"/>
    <n v="-4.4000000000000004"/>
    <n v="8"/>
    <n v="13"/>
  </r>
  <r>
    <d v="2013-01-21T00:00:00"/>
    <x v="36"/>
    <n v="0"/>
    <n v="-1.1000000000000001"/>
    <n v="0"/>
    <n v="0"/>
  </r>
  <r>
    <d v="2013-01-22T00:00:00"/>
    <x v="36"/>
    <n v="-0.2"/>
    <n v="-2.6"/>
    <n v="0"/>
    <n v="0"/>
  </r>
  <r>
    <d v="2013-01-23T00:00:00"/>
    <x v="36"/>
    <n v="1.5"/>
    <n v="-2.2999999999999998"/>
    <n v="0.3"/>
    <n v="1"/>
  </r>
  <r>
    <d v="2013-01-24T00:00:00"/>
    <x v="36"/>
    <n v="1"/>
    <n v="-0.9"/>
    <n v="0"/>
    <n v="0"/>
  </r>
  <r>
    <d v="2013-01-25T00:00:00"/>
    <x v="36"/>
    <n v="1"/>
    <n v="-1.8"/>
    <n v="0.3"/>
    <n v="1"/>
  </r>
  <r>
    <d v="2013-01-26T00:00:00"/>
    <x v="36"/>
    <n v="5"/>
    <n v="2.1"/>
    <n v="4.0999999999999996"/>
    <n v="6"/>
  </r>
  <r>
    <d v="2013-01-27T00:00:00"/>
    <x v="36"/>
    <n v="7.9"/>
    <n v="5"/>
    <n v="7.1"/>
    <n v="7"/>
  </r>
  <r>
    <d v="2013-01-28T00:00:00"/>
    <x v="36"/>
    <n v="6.5"/>
    <n v="3.8"/>
    <n v="2"/>
    <n v="4"/>
  </r>
  <r>
    <d v="2013-01-29T00:00:00"/>
    <x v="36"/>
    <n v="11.6"/>
    <n v="12.6"/>
    <n v="1.5"/>
    <n v="6"/>
  </r>
  <r>
    <d v="2013-01-30T00:00:00"/>
    <x v="36"/>
    <n v="9.9"/>
    <n v="8.6"/>
    <n v="5.7"/>
    <n v="6"/>
  </r>
  <r>
    <d v="2013-01-31T00:00:00"/>
    <x v="36"/>
    <n v="8.8000000000000007"/>
    <n v="5.8"/>
    <n v="1.5"/>
    <n v="2"/>
  </r>
  <r>
    <d v="2013-02-01T00:00:00"/>
    <x v="36"/>
    <n v="5.8"/>
    <n v="4.2"/>
    <n v="7.2"/>
    <n v="7"/>
  </r>
  <r>
    <d v="2013-02-02T00:00:00"/>
    <x v="36"/>
    <n v="3.2"/>
    <n v="0"/>
    <n v="0"/>
    <n v="0"/>
  </r>
  <r>
    <d v="2013-02-03T00:00:00"/>
    <x v="37"/>
    <n v="4.9000000000000004"/>
    <n v="2.2999999999999998"/>
    <n v="0"/>
    <n v="0"/>
  </r>
  <r>
    <d v="2013-02-04T00:00:00"/>
    <x v="37"/>
    <n v="8.8000000000000007"/>
    <n v="6.1"/>
    <n v="0"/>
    <n v="0"/>
  </r>
  <r>
    <d v="2013-02-05T00:00:00"/>
    <x v="37"/>
    <n v="4.4000000000000004"/>
    <n v="0.3"/>
    <n v="2"/>
    <n v="4"/>
  </r>
  <r>
    <d v="2013-02-06T00:00:00"/>
    <x v="37"/>
    <n v="4"/>
    <n v="0.2"/>
    <n v="0.3"/>
    <n v="1"/>
  </r>
  <r>
    <d v="2013-02-07T00:00:00"/>
    <x v="37"/>
    <n v="2.5"/>
    <n v="-0.2"/>
    <n v="2"/>
    <n v="3"/>
  </r>
  <r>
    <d v="2013-02-08T00:00:00"/>
    <x v="37"/>
    <n v="2.5"/>
    <n v="0"/>
    <n v="0.5"/>
    <n v="1"/>
  </r>
  <r>
    <d v="2013-02-09T00:00:00"/>
    <x v="37"/>
    <n v="2.8"/>
    <n v="1.2"/>
    <n v="0.3"/>
    <n v="2"/>
  </r>
  <r>
    <d v="2013-02-10T00:00:00"/>
    <x v="37"/>
    <n v="3.2"/>
    <n v="0.5"/>
    <n v="12.9"/>
    <n v="23"/>
  </r>
  <r>
    <d v="2013-02-11T00:00:00"/>
    <x v="37"/>
    <n v="0.7"/>
    <n v="-2"/>
    <n v="7.6"/>
    <n v="18"/>
  </r>
  <r>
    <d v="2013-02-12T00:00:00"/>
    <x v="37"/>
    <n v="1.1000000000000001"/>
    <n v="-1.9"/>
    <n v="0"/>
    <n v="0"/>
  </r>
  <r>
    <d v="2013-02-13T00:00:00"/>
    <x v="37"/>
    <n v="1.8"/>
    <n v="-1.5"/>
    <n v="0"/>
    <n v="0"/>
  </r>
  <r>
    <d v="2013-02-14T00:00:00"/>
    <x v="37"/>
    <n v="7.5"/>
    <n v="5.3"/>
    <n v="3.2"/>
    <n v="3"/>
  </r>
  <r>
    <d v="2013-02-15T00:00:00"/>
    <x v="37"/>
    <n v="6"/>
    <n v="4.7"/>
    <n v="0"/>
    <n v="0"/>
  </r>
  <r>
    <d v="2013-02-16T00:00:00"/>
    <x v="37"/>
    <n v="7.1"/>
    <n v="6.7"/>
    <n v="0"/>
    <n v="0"/>
  </r>
  <r>
    <d v="2013-02-17T00:00:00"/>
    <x v="37"/>
    <n v="4"/>
    <n v="2.6"/>
    <n v="0"/>
    <n v="0"/>
  </r>
  <r>
    <d v="2013-02-18T00:00:00"/>
    <x v="37"/>
    <n v="4.2"/>
    <n v="2.2999999999999998"/>
    <n v="0"/>
    <n v="0"/>
  </r>
  <r>
    <d v="2013-02-19T00:00:00"/>
    <x v="37"/>
    <n v="3.1"/>
    <n v="2.7"/>
    <n v="0"/>
    <n v="0"/>
  </r>
  <r>
    <d v="2013-02-20T00:00:00"/>
    <x v="37"/>
    <n v="2.7"/>
    <n v="-0.6"/>
    <n v="0.8"/>
    <n v="2"/>
  </r>
  <r>
    <d v="2013-02-21T00:00:00"/>
    <x v="37"/>
    <n v="1.2"/>
    <n v="-3.2"/>
    <n v="0"/>
    <n v="0"/>
  </r>
  <r>
    <d v="2013-02-22T00:00:00"/>
    <x v="37"/>
    <n v="0.6"/>
    <n v="-4"/>
    <n v="0.1"/>
    <n v="0.5"/>
  </r>
  <r>
    <d v="2013-02-23T00:00:00"/>
    <x v="37"/>
    <n v="0.7"/>
    <n v="-3.2"/>
    <n v="0.1"/>
    <n v="2"/>
  </r>
  <r>
    <d v="2013-02-24T00:00:00"/>
    <x v="37"/>
    <n v="1"/>
    <n v="-2.9"/>
    <n v="0"/>
    <n v="0.5"/>
  </r>
  <r>
    <d v="2013-02-25T00:00:00"/>
    <x v="37"/>
    <n v="2.7"/>
    <n v="-1.1000000000000001"/>
    <n v="0"/>
    <n v="0.3"/>
  </r>
  <r>
    <d v="2013-02-26T00:00:00"/>
    <x v="37"/>
    <n v="3.5"/>
    <n v="-0.3"/>
    <n v="0.1"/>
    <n v="1"/>
  </r>
  <r>
    <d v="2013-02-27T00:00:00"/>
    <x v="37"/>
    <n v="3.1"/>
    <n v="-0.7"/>
    <n v="0"/>
    <n v="0.5"/>
  </r>
  <r>
    <d v="2013-02-28T00:00:00"/>
    <x v="37"/>
    <n v="4"/>
    <n v="0.7"/>
    <n v="0"/>
    <n v="0"/>
  </r>
  <r>
    <d v="2013-03-01T00:00:00"/>
    <x v="37"/>
    <n v="4.3"/>
    <n v="1.3"/>
    <n v="0.1"/>
    <n v="1"/>
  </r>
  <r>
    <d v="2013-03-02T00:00:00"/>
    <x v="37"/>
    <n v="2.6"/>
    <n v="0.9"/>
    <n v="0"/>
    <n v="0"/>
  </r>
  <r>
    <d v="2013-03-03T00:00:00"/>
    <x v="38"/>
    <n v="3.3"/>
    <n v="1.8"/>
    <n v="0"/>
    <n v="0"/>
  </r>
  <r>
    <d v="2013-03-04T00:00:00"/>
    <x v="38"/>
    <n v="4.5"/>
    <n v="2.2000000000000002"/>
    <n v="0"/>
    <n v="0"/>
  </r>
  <r>
    <d v="2013-03-05T00:00:00"/>
    <x v="38"/>
    <n v="8.3000000000000007"/>
    <n v="8"/>
    <n v="0"/>
    <n v="0"/>
  </r>
  <r>
    <d v="2013-03-06T00:00:00"/>
    <x v="38"/>
    <n v="9.8000000000000007"/>
    <n v="9.1999999999999993"/>
    <n v="0.3"/>
    <n v="4"/>
  </r>
  <r>
    <d v="2013-03-07T00:00:00"/>
    <x v="38"/>
    <n v="8.4"/>
    <n v="7.5"/>
    <n v="4.5999999999999996"/>
    <n v="17"/>
  </r>
  <r>
    <d v="2013-03-08T00:00:00"/>
    <x v="38"/>
    <n v="8.8000000000000007"/>
    <n v="8.4"/>
    <n v="12.5"/>
    <n v="17"/>
  </r>
  <r>
    <d v="2013-03-09T00:00:00"/>
    <x v="38"/>
    <n v="5.4"/>
    <n v="4"/>
    <n v="2"/>
    <n v="4"/>
  </r>
  <r>
    <d v="2013-03-10T00:00:00"/>
    <x v="38"/>
    <n v="1.9"/>
    <n v="-2.5"/>
    <n v="0"/>
    <n v="0.1"/>
  </r>
  <r>
    <d v="2013-03-11T00:00:00"/>
    <x v="38"/>
    <n v="-0.8"/>
    <n v="-7.6"/>
    <n v="0.3"/>
    <n v="1"/>
  </r>
  <r>
    <d v="2013-03-12T00:00:00"/>
    <x v="38"/>
    <n v="0.7"/>
    <n v="-4.7"/>
    <n v="0"/>
    <n v="0.5"/>
  </r>
  <r>
    <d v="2013-03-13T00:00:00"/>
    <x v="38"/>
    <n v="2.2000000000000002"/>
    <n v="-0.5"/>
    <n v="0.3"/>
    <n v="0.8"/>
  </r>
  <r>
    <d v="2013-03-14T00:00:00"/>
    <x v="38"/>
    <n v="2.7"/>
    <n v="0.6"/>
    <n v="0"/>
    <n v="0"/>
  </r>
  <r>
    <d v="2013-03-15T00:00:00"/>
    <x v="38"/>
    <n v="6"/>
    <n v="2.7"/>
    <n v="3.7"/>
    <n v="8"/>
  </r>
  <r>
    <d v="2013-03-16T00:00:00"/>
    <x v="38"/>
    <n v="6.7"/>
    <n v="3"/>
    <n v="4.5999999999999996"/>
    <n v="8"/>
  </r>
  <r>
    <d v="2013-03-17T00:00:00"/>
    <x v="38"/>
    <n v="4.9000000000000004"/>
    <n v="2.8"/>
    <n v="3.7"/>
    <n v="4"/>
  </r>
  <r>
    <d v="2013-03-18T00:00:00"/>
    <x v="38"/>
    <n v="3"/>
    <n v="2.4"/>
    <n v="11.5"/>
    <n v="6"/>
  </r>
  <r>
    <d v="2013-03-19T00:00:00"/>
    <x v="38"/>
    <n v="4.4000000000000004"/>
    <n v="3"/>
    <n v="0"/>
    <n v="0"/>
  </r>
  <r>
    <d v="2013-03-20T00:00:00"/>
    <x v="38"/>
    <n v="3.4"/>
    <n v="1.4"/>
    <n v="0"/>
    <n v="0"/>
  </r>
  <r>
    <d v="2013-03-21T00:00:00"/>
    <x v="38"/>
    <n v="3.5"/>
    <n v="0.7"/>
    <n v="0"/>
    <n v="0.5"/>
  </r>
  <r>
    <d v="2013-03-22T00:00:00"/>
    <x v="38"/>
    <n v="3.3"/>
    <n v="-1.2"/>
    <n v="3.4"/>
    <n v="8"/>
  </r>
  <r>
    <d v="2013-03-23T00:00:00"/>
    <x v="38"/>
    <n v="0.9"/>
    <n v="-3.4"/>
    <n v="6.8"/>
    <n v="18"/>
  </r>
  <r>
    <d v="2013-03-24T00:00:00"/>
    <x v="38"/>
    <n v="-0.1"/>
    <n v="-5.0999999999999996"/>
    <n v="0.3"/>
    <n v="2"/>
  </r>
  <r>
    <d v="2013-03-25T00:00:00"/>
    <x v="38"/>
    <n v="0.6"/>
    <n v="-4.7"/>
    <n v="0"/>
    <n v="0"/>
  </r>
  <r>
    <d v="2013-03-26T00:00:00"/>
    <x v="38"/>
    <n v="0.7"/>
    <n v="-4"/>
    <n v="0"/>
    <n v="0"/>
  </r>
  <r>
    <d v="2013-03-27T00:00:00"/>
    <x v="38"/>
    <n v="1.1000000000000001"/>
    <n v="-2.7"/>
    <n v="0"/>
    <n v="0"/>
  </r>
  <r>
    <d v="2013-03-28T00:00:00"/>
    <x v="38"/>
    <n v="1.7"/>
    <n v="-2.2000000000000002"/>
    <n v="0"/>
    <n v="0"/>
  </r>
  <r>
    <d v="2013-03-29T00:00:00"/>
    <x v="38"/>
    <n v="2.1"/>
    <n v="-1.3"/>
    <n v="0"/>
    <n v="0"/>
  </r>
  <r>
    <d v="2013-03-30T00:00:00"/>
    <x v="38"/>
    <n v="2.4"/>
    <n v="-1"/>
    <n v="0.1"/>
    <n v="0.5"/>
  </r>
  <r>
    <d v="2013-03-31T00:00:00"/>
    <x v="38"/>
    <n v="1.8"/>
    <n v="-0.8"/>
    <n v="0"/>
    <n v="0"/>
  </r>
  <r>
    <d v="2013-04-01T00:00:00"/>
    <x v="39"/>
    <n v="2.4"/>
    <n v="-2"/>
    <n v="0"/>
    <n v="0"/>
  </r>
  <r>
    <d v="2013-04-02T00:00:00"/>
    <x v="39"/>
    <n v="3.2"/>
    <n v="-0.9"/>
    <n v="0"/>
    <n v="0"/>
  </r>
  <r>
    <d v="2013-04-03T00:00:00"/>
    <x v="39"/>
    <n v="2.2999999999999998"/>
    <n v="-2.5"/>
    <n v="0"/>
    <n v="0"/>
  </r>
  <r>
    <d v="2013-04-04T00:00:00"/>
    <x v="39"/>
    <n v="1.6"/>
    <n v="-3.1"/>
    <n v="0.6"/>
    <n v="3"/>
  </r>
  <r>
    <d v="2013-04-05T00:00:00"/>
    <x v="39"/>
    <n v="3.8"/>
    <n v="-0.4"/>
    <n v="0"/>
    <n v="0"/>
  </r>
  <r>
    <d v="2013-04-06T00:00:00"/>
    <x v="39"/>
    <n v="4.8"/>
    <n v="2.2999999999999998"/>
    <n v="0"/>
    <n v="0"/>
  </r>
  <r>
    <d v="2013-04-07T00:00:00"/>
    <x v="39"/>
    <n v="5.0999999999999996"/>
    <n v="4.0999999999999996"/>
    <n v="0"/>
    <n v="0"/>
  </r>
  <r>
    <d v="2013-04-08T00:00:00"/>
    <x v="39"/>
    <n v="5.8"/>
    <n v="2.9"/>
    <n v="0"/>
    <n v="0"/>
  </r>
  <r>
    <d v="2013-04-09T00:00:00"/>
    <x v="39"/>
    <n v="5.8"/>
    <n v="3.1"/>
    <n v="0.9"/>
    <n v="4"/>
  </r>
  <r>
    <d v="2013-04-10T00:00:00"/>
    <x v="39"/>
    <n v="6.9"/>
    <n v="5.6"/>
    <n v="4.3"/>
    <n v="4"/>
  </r>
  <r>
    <d v="2013-04-11T00:00:00"/>
    <x v="39"/>
    <n v="7.3"/>
    <n v="5.6"/>
    <n v="4.0999999999999996"/>
    <n v="8"/>
  </r>
  <r>
    <d v="2013-04-12T00:00:00"/>
    <x v="39"/>
    <n v="9.1"/>
    <n v="7.9"/>
    <n v="10.199999999999999"/>
    <n v="6"/>
  </r>
  <r>
    <d v="2013-04-13T00:00:00"/>
    <x v="39"/>
    <n v="9.4"/>
    <n v="9.1999999999999993"/>
    <n v="6.5"/>
    <n v="7"/>
  </r>
  <r>
    <d v="2013-04-14T00:00:00"/>
    <x v="39"/>
    <n v="14.9"/>
    <n v="15.7"/>
    <n v="0"/>
    <n v="0"/>
  </r>
  <r>
    <d v="2013-04-15T00:00:00"/>
    <x v="39"/>
    <n v="13.2"/>
    <n v="13.4"/>
    <n v="0"/>
    <n v="0"/>
  </r>
  <r>
    <d v="2013-04-16T00:00:00"/>
    <x v="39"/>
    <n v="12.8"/>
    <n v="12.9"/>
    <n v="0"/>
    <n v="0"/>
  </r>
  <r>
    <d v="2013-04-17T00:00:00"/>
    <x v="39"/>
    <n v="13.7"/>
    <n v="14.4"/>
    <n v="0"/>
    <n v="0"/>
  </r>
  <r>
    <d v="2013-04-18T00:00:00"/>
    <x v="39"/>
    <n v="11.1"/>
    <n v="10"/>
    <n v="0.8"/>
    <n v="0.5"/>
  </r>
  <r>
    <d v="2013-04-19T00:00:00"/>
    <x v="39"/>
    <n v="9.3000000000000007"/>
    <n v="8.1"/>
    <n v="0"/>
    <n v="0.1"/>
  </r>
  <r>
    <d v="2013-04-20T00:00:00"/>
    <x v="39"/>
    <n v="7.8"/>
    <n v="7.3"/>
    <n v="0"/>
    <n v="0"/>
  </r>
  <r>
    <d v="2013-04-21T00:00:00"/>
    <x v="39"/>
    <n v="8.8000000000000007"/>
    <n v="8.5"/>
    <n v="0"/>
    <n v="0"/>
  </r>
  <r>
    <d v="2013-04-22T00:00:00"/>
    <x v="39"/>
    <n v="10.8"/>
    <n v="10.199999999999999"/>
    <n v="0"/>
    <n v="0"/>
  </r>
  <r>
    <d v="2013-04-23T00:00:00"/>
    <x v="39"/>
    <n v="15.1"/>
    <n v="15.3"/>
    <n v="0"/>
    <n v="0"/>
  </r>
  <r>
    <d v="2013-04-24T00:00:00"/>
    <x v="39"/>
    <n v="15.4"/>
    <n v="16.3"/>
    <n v="0.3"/>
    <n v="2"/>
  </r>
  <r>
    <d v="2013-04-25T00:00:00"/>
    <x v="39"/>
    <n v="16.399999999999999"/>
    <n v="17.5"/>
    <n v="0"/>
    <n v="0"/>
  </r>
  <r>
    <d v="2013-04-26T00:00:00"/>
    <x v="39"/>
    <n v="9.4"/>
    <n v="8.8000000000000007"/>
    <n v="3.9"/>
    <n v="4"/>
  </r>
  <r>
    <d v="2013-04-27T00:00:00"/>
    <x v="39"/>
    <n v="6.7"/>
    <n v="4.5999999999999996"/>
    <n v="0.1"/>
    <n v="0.5"/>
  </r>
  <r>
    <d v="2013-04-28T00:00:00"/>
    <x v="40"/>
    <n v="7.5"/>
    <n v="6.9"/>
    <n v="0"/>
    <n v="0"/>
  </r>
  <r>
    <d v="2013-04-29T00:00:00"/>
    <x v="40"/>
    <n v="10.7"/>
    <n v="9.8000000000000007"/>
    <n v="0"/>
    <n v="0"/>
  </r>
  <r>
    <d v="2013-04-30T00:00:00"/>
    <x v="40"/>
    <n v="9.4"/>
    <n v="8.6"/>
    <n v="0"/>
    <n v="0"/>
  </r>
  <r>
    <d v="2013-05-01T00:00:00"/>
    <x v="40"/>
    <n v="9.6"/>
    <n v="8.9"/>
    <n v="0"/>
    <n v="0"/>
  </r>
  <r>
    <d v="2013-05-02T00:00:00"/>
    <x v="40"/>
    <n v="11.3"/>
    <n v="10.8"/>
    <n v="0"/>
    <n v="0"/>
  </r>
  <r>
    <d v="2013-05-03T00:00:00"/>
    <x v="40"/>
    <n v="12.5"/>
    <n v="12.5"/>
    <n v="0"/>
    <n v="0"/>
  </r>
  <r>
    <d v="2013-05-04T00:00:00"/>
    <x v="40"/>
    <n v="12.6"/>
    <n v="12.3"/>
    <n v="0"/>
    <n v="0.1"/>
  </r>
  <r>
    <d v="2013-05-05T00:00:00"/>
    <x v="40"/>
    <n v="14.1"/>
    <n v="14.1"/>
    <n v="0"/>
    <n v="0"/>
  </r>
  <r>
    <d v="2013-05-06T00:00:00"/>
    <x v="40"/>
    <n v="16.3"/>
    <n v="16.600000000000001"/>
    <n v="0"/>
    <n v="0"/>
  </r>
  <r>
    <d v="2013-05-07T00:00:00"/>
    <x v="40"/>
    <n v="15.1"/>
    <n v="15.1"/>
    <n v="0"/>
    <n v="0"/>
  </r>
  <r>
    <d v="2013-05-08T00:00:00"/>
    <x v="40"/>
    <n v="13.6"/>
    <n v="14.5"/>
    <n v="1.2"/>
    <n v="2"/>
  </r>
  <r>
    <d v="2013-05-09T00:00:00"/>
    <x v="40"/>
    <n v="10.9"/>
    <n v="10.4"/>
    <n v="1.1000000000000001"/>
    <n v="3"/>
  </r>
  <r>
    <d v="2013-05-10T00:00:00"/>
    <x v="40"/>
    <n v="12.7"/>
    <n v="12.8"/>
    <n v="0"/>
    <n v="0"/>
  </r>
  <r>
    <d v="2013-05-11T00:00:00"/>
    <x v="40"/>
    <n v="10.199999999999999"/>
    <n v="9"/>
    <n v="5.8"/>
    <n v="5"/>
  </r>
  <r>
    <d v="2013-05-12T00:00:00"/>
    <x v="40"/>
    <n v="10.199999999999999"/>
    <n v="9.4"/>
    <n v="0.9"/>
    <n v="3"/>
  </r>
  <r>
    <d v="2013-05-13T00:00:00"/>
    <x v="40"/>
    <n v="12.1"/>
    <n v="12.3"/>
    <n v="0.3"/>
    <n v="1"/>
  </r>
  <r>
    <d v="2013-05-14T00:00:00"/>
    <x v="40"/>
    <n v="9.4"/>
    <n v="7.9"/>
    <n v="8.8000000000000007"/>
    <n v="10"/>
  </r>
  <r>
    <d v="2013-05-15T00:00:00"/>
    <x v="40"/>
    <n v="9.3000000000000007"/>
    <n v="7"/>
    <n v="0.1"/>
    <n v="0.2"/>
  </r>
  <r>
    <d v="2013-05-16T00:00:00"/>
    <x v="40"/>
    <n v="10"/>
    <n v="9.9"/>
    <n v="1.1000000000000001"/>
    <n v="1"/>
  </r>
  <r>
    <d v="2013-05-17T00:00:00"/>
    <x v="40"/>
    <n v="9.6999999999999993"/>
    <n v="9.4"/>
    <n v="0"/>
    <n v="0"/>
  </r>
  <r>
    <d v="2013-05-18T00:00:00"/>
    <x v="40"/>
    <n v="11.7"/>
    <n v="11.4"/>
    <n v="0"/>
    <n v="0"/>
  </r>
  <r>
    <d v="2013-05-19T00:00:00"/>
    <x v="40"/>
    <n v="13"/>
    <n v="13.1"/>
    <n v="0"/>
    <n v="0"/>
  </r>
  <r>
    <d v="2013-05-20T00:00:00"/>
    <x v="40"/>
    <n v="14"/>
    <n v="16"/>
    <n v="0.1"/>
    <n v="1"/>
  </r>
  <r>
    <d v="2013-05-21T00:00:00"/>
    <x v="40"/>
    <n v="12.9"/>
    <n v="13.9"/>
    <n v="0"/>
    <n v="0"/>
  </r>
  <r>
    <d v="2013-05-22T00:00:00"/>
    <x v="40"/>
    <n v="11"/>
    <n v="10.9"/>
    <n v="0"/>
    <n v="0"/>
  </r>
  <r>
    <d v="2013-05-23T00:00:00"/>
    <x v="40"/>
    <n v="8.1"/>
    <n v="6.5"/>
    <n v="0.1"/>
    <n v="0.5"/>
  </r>
  <r>
    <d v="2013-05-24T00:00:00"/>
    <x v="40"/>
    <n v="6.8"/>
    <n v="4.4000000000000004"/>
    <n v="9.3000000000000007"/>
    <n v="8"/>
  </r>
  <r>
    <d v="2013-05-25T00:00:00"/>
    <x v="40"/>
    <n v="10"/>
    <n v="9"/>
    <n v="0"/>
    <n v="0"/>
  </r>
  <r>
    <d v="2013-05-26T00:00:00"/>
    <x v="41"/>
    <n v="13.3"/>
    <n v="13.1"/>
    <n v="0"/>
    <n v="0"/>
  </r>
  <r>
    <d v="2013-05-27T00:00:00"/>
    <x v="41"/>
    <n v="13.7"/>
    <n v="13.5"/>
    <n v="0"/>
    <n v="0"/>
  </r>
  <r>
    <d v="2013-05-28T00:00:00"/>
    <x v="41"/>
    <n v="11.4"/>
    <n v="12.1"/>
    <n v="14.7"/>
    <n v="12"/>
  </r>
  <r>
    <d v="2013-05-29T00:00:00"/>
    <x v="41"/>
    <n v="10.8"/>
    <n v="11.4"/>
    <n v="0.5"/>
    <n v="2"/>
  </r>
  <r>
    <d v="2013-05-30T00:00:00"/>
    <x v="41"/>
    <n v="12.2"/>
    <n v="13.7"/>
    <n v="5.0999999999999996"/>
    <n v="5"/>
  </r>
  <r>
    <d v="2013-05-31T00:00:00"/>
    <x v="41"/>
    <n v="15.3"/>
    <n v="16.8"/>
    <n v="0"/>
    <n v="0"/>
  </r>
  <r>
    <d v="2013-06-01T00:00:00"/>
    <x v="41"/>
    <n v="13.8"/>
    <n v="14"/>
    <n v="0"/>
    <n v="0"/>
  </r>
  <r>
    <d v="2013-06-02T00:00:00"/>
    <x v="41"/>
    <n v="14.1"/>
    <n v="13.9"/>
    <n v="0"/>
    <n v="0"/>
  </r>
  <r>
    <d v="2013-06-03T00:00:00"/>
    <x v="41"/>
    <n v="13.3"/>
    <n v="13.3"/>
    <n v="0"/>
    <n v="0"/>
  </r>
  <r>
    <d v="2013-06-04T00:00:00"/>
    <x v="41"/>
    <n v="14.2"/>
    <n v="13.9"/>
    <n v="0"/>
    <n v="0"/>
  </r>
  <r>
    <d v="2013-06-05T00:00:00"/>
    <x v="41"/>
    <n v="14"/>
    <n v="13.8"/>
    <n v="0"/>
    <n v="0"/>
  </r>
  <r>
    <d v="2013-06-06T00:00:00"/>
    <x v="41"/>
    <n v="15"/>
    <n v="14.9"/>
    <n v="0"/>
    <n v="0"/>
  </r>
  <r>
    <d v="2013-06-07T00:00:00"/>
    <x v="41"/>
    <n v="14.6"/>
    <n v="14.6"/>
    <n v="0.1"/>
    <n v="1"/>
  </r>
  <r>
    <d v="2013-06-08T00:00:00"/>
    <x v="41"/>
    <n v="12.9"/>
    <n v="12.4"/>
    <n v="0"/>
    <n v="0"/>
  </r>
  <r>
    <d v="2013-06-09T00:00:00"/>
    <x v="41"/>
    <n v="12"/>
    <n v="12"/>
    <n v="0"/>
    <n v="0"/>
  </r>
  <r>
    <d v="2013-06-10T00:00:00"/>
    <x v="41"/>
    <n v="12.2"/>
    <n v="12.1"/>
    <n v="0"/>
    <n v="0"/>
  </r>
  <r>
    <d v="2013-06-11T00:00:00"/>
    <x v="41"/>
    <n v="14"/>
    <n v="15.6"/>
    <n v="0"/>
    <n v="0.3"/>
  </r>
  <r>
    <d v="2013-06-12T00:00:00"/>
    <x v="41"/>
    <n v="15.6"/>
    <n v="18.5"/>
    <n v="2"/>
    <n v="2"/>
  </r>
  <r>
    <d v="2013-06-13T00:00:00"/>
    <x v="41"/>
    <n v="14.6"/>
    <n v="15.8"/>
    <n v="0.1"/>
    <n v="0.5"/>
  </r>
  <r>
    <d v="2013-06-14T00:00:00"/>
    <x v="41"/>
    <n v="14.6"/>
    <n v="14.9"/>
    <n v="0"/>
    <n v="0"/>
  </r>
  <r>
    <d v="2013-06-15T00:00:00"/>
    <x v="41"/>
    <n v="14.4"/>
    <n v="15.1"/>
    <n v="4.2"/>
    <n v="3"/>
  </r>
  <r>
    <d v="2013-06-16T00:00:00"/>
    <x v="41"/>
    <n v="14.7"/>
    <n v="15"/>
    <n v="0.1"/>
    <n v="1"/>
  </r>
  <r>
    <d v="2013-06-17T00:00:00"/>
    <x v="41"/>
    <n v="16.3"/>
    <n v="16.899999999999999"/>
    <n v="0"/>
    <n v="0.2"/>
  </r>
  <r>
    <d v="2013-06-18T00:00:00"/>
    <x v="41"/>
    <n v="17.3"/>
    <n v="19.899999999999999"/>
    <n v="0"/>
    <n v="0"/>
  </r>
  <r>
    <d v="2013-06-19T00:00:00"/>
    <x v="41"/>
    <n v="20.100000000000001"/>
    <n v="24"/>
    <n v="0"/>
    <n v="0"/>
  </r>
  <r>
    <d v="2013-06-20T00:00:00"/>
    <x v="41"/>
    <n v="18.3"/>
    <n v="21.9"/>
    <n v="0.1"/>
    <n v="0.5"/>
  </r>
  <r>
    <d v="2013-06-21T00:00:00"/>
    <x v="41"/>
    <n v="17.100000000000001"/>
    <n v="20.2"/>
    <n v="2.7"/>
    <n v="1"/>
  </r>
  <r>
    <d v="2013-06-22T00:00:00"/>
    <x v="41"/>
    <n v="14.6"/>
    <n v="16.3"/>
    <n v="3.7"/>
    <n v="4"/>
  </r>
  <r>
    <d v="2013-06-23T00:00:00"/>
    <x v="42"/>
    <n v="14.9"/>
    <n v="16.100000000000001"/>
    <n v="0.1"/>
    <n v="0.5"/>
  </r>
  <r>
    <d v="2013-06-24T00:00:00"/>
    <x v="42"/>
    <n v="13.2"/>
    <n v="13.3"/>
    <n v="0"/>
    <n v="0"/>
  </r>
  <r>
    <d v="2013-06-25T00:00:00"/>
    <x v="42"/>
    <n v="15"/>
    <n v="15"/>
    <n v="0"/>
    <n v="0"/>
  </r>
  <r>
    <d v="2013-06-26T00:00:00"/>
    <x v="42"/>
    <n v="16"/>
    <n v="16.399999999999999"/>
    <n v="0"/>
    <n v="0"/>
  </r>
  <r>
    <d v="2013-06-27T00:00:00"/>
    <x v="42"/>
    <n v="15"/>
    <n v="15.6"/>
    <n v="0.7"/>
    <n v="5"/>
  </r>
  <r>
    <d v="2013-06-28T00:00:00"/>
    <x v="42"/>
    <n v="16.2"/>
    <n v="19.5"/>
    <n v="1.8"/>
    <n v="4"/>
  </r>
  <r>
    <d v="2013-06-29T00:00:00"/>
    <x v="42"/>
    <n v="17.2"/>
    <n v="17.899999999999999"/>
    <n v="0"/>
    <n v="0"/>
  </r>
  <r>
    <d v="2013-06-30T00:00:00"/>
    <x v="42"/>
    <n v="20.5"/>
    <n v="22.5"/>
    <n v="0"/>
    <n v="0"/>
  </r>
  <r>
    <d v="2013-07-01T00:00:00"/>
    <x v="42"/>
    <n v="17.3"/>
    <n v="17.899999999999999"/>
    <n v="0"/>
    <n v="0"/>
  </r>
  <r>
    <d v="2013-07-02T00:00:00"/>
    <x v="42"/>
    <n v="15.4"/>
    <n v="16.2"/>
    <n v="0.1"/>
    <n v="0.5"/>
  </r>
  <r>
    <d v="2013-07-03T00:00:00"/>
    <x v="42"/>
    <n v="17.100000000000001"/>
    <n v="19.600000000000001"/>
    <n v="1.2"/>
    <n v="1"/>
  </r>
  <r>
    <d v="2013-07-04T00:00:00"/>
    <x v="42"/>
    <n v="18.2"/>
    <n v="20.8"/>
    <n v="0"/>
    <n v="0"/>
  </r>
  <r>
    <d v="2013-07-05T00:00:00"/>
    <x v="42"/>
    <n v="19.7"/>
    <n v="21.2"/>
    <n v="0"/>
    <n v="0"/>
  </r>
  <r>
    <d v="2013-07-06T00:00:00"/>
    <x v="42"/>
    <n v="20.8"/>
    <n v="22.6"/>
    <n v="0"/>
    <n v="0"/>
  </r>
  <r>
    <d v="2013-07-07T00:00:00"/>
    <x v="42"/>
    <n v="22"/>
    <n v="24.6"/>
    <n v="0"/>
    <n v="0"/>
  </r>
  <r>
    <d v="2013-07-08T00:00:00"/>
    <x v="42"/>
    <n v="20.9"/>
    <n v="22.9"/>
    <n v="0"/>
    <n v="0"/>
  </r>
  <r>
    <d v="2013-07-09T00:00:00"/>
    <x v="42"/>
    <n v="19.3"/>
    <n v="19.7"/>
    <n v="0"/>
    <n v="0"/>
  </r>
  <r>
    <d v="2013-07-10T00:00:00"/>
    <x v="42"/>
    <n v="18.3"/>
    <n v="19.5"/>
    <n v="0"/>
    <n v="0"/>
  </r>
  <r>
    <d v="2013-07-11T00:00:00"/>
    <x v="42"/>
    <n v="16.100000000000001"/>
    <n v="16.399999999999999"/>
    <n v="0"/>
    <n v="0"/>
  </r>
  <r>
    <d v="2013-07-12T00:00:00"/>
    <x v="42"/>
    <n v="17.5"/>
    <n v="19.100000000000001"/>
    <n v="0"/>
    <n v="0"/>
  </r>
  <r>
    <d v="2013-07-13T00:00:00"/>
    <x v="42"/>
    <n v="23"/>
    <n v="26.6"/>
    <n v="0"/>
    <n v="0"/>
  </r>
  <r>
    <d v="2013-07-14T00:00:00"/>
    <x v="42"/>
    <n v="23.2"/>
    <n v="26.3"/>
    <n v="0"/>
    <n v="0"/>
  </r>
  <r>
    <d v="2013-07-15T00:00:00"/>
    <x v="42"/>
    <n v="23.6"/>
    <n v="24.5"/>
    <n v="0"/>
    <n v="0"/>
  </r>
  <r>
    <d v="2013-07-16T00:00:00"/>
    <x v="42"/>
    <n v="23.7"/>
    <n v="26"/>
    <n v="0"/>
    <n v="0"/>
  </r>
  <r>
    <d v="2013-07-17T00:00:00"/>
    <x v="42"/>
    <n v="24.7"/>
    <n v="26.6"/>
    <n v="0"/>
    <n v="0"/>
  </r>
  <r>
    <d v="2013-07-18T00:00:00"/>
    <x v="42"/>
    <n v="22.6"/>
    <n v="24.7"/>
    <n v="0"/>
    <n v="0"/>
  </r>
  <r>
    <d v="2013-07-19T00:00:00"/>
    <x v="42"/>
    <n v="21.7"/>
    <n v="23.3"/>
    <n v="0"/>
    <n v="0"/>
  </r>
  <r>
    <d v="2013-07-20T00:00:00"/>
    <x v="42"/>
    <n v="19.100000000000001"/>
    <n v="22.2"/>
    <n v="0"/>
    <n v="0"/>
  </r>
  <r>
    <d v="2013-07-21T00:00:00"/>
    <x v="43"/>
    <n v="20.2"/>
    <n v="23.6"/>
    <n v="0"/>
    <n v="0"/>
  </r>
  <r>
    <d v="2013-07-22T00:00:00"/>
    <x v="43"/>
    <n v="24.5"/>
    <n v="28.4"/>
    <n v="0.1"/>
    <n v="0.3"/>
  </r>
  <r>
    <d v="2013-07-23T00:00:00"/>
    <x v="43"/>
    <n v="22.6"/>
    <n v="28"/>
    <n v="12.2"/>
    <n v="4"/>
  </r>
  <r>
    <d v="2013-07-24T00:00:00"/>
    <x v="43"/>
    <n v="21.4"/>
    <n v="24.2"/>
    <n v="0"/>
    <n v="0"/>
  </r>
  <r>
    <d v="2013-07-25T00:00:00"/>
    <x v="43"/>
    <n v="21.1"/>
    <n v="24.7"/>
    <n v="3.9"/>
    <n v="2"/>
  </r>
  <r>
    <d v="2013-07-26T00:00:00"/>
    <x v="43"/>
    <n v="21.3"/>
    <n v="23.3"/>
    <n v="0"/>
    <n v="0"/>
  </r>
  <r>
    <d v="2013-07-27T00:00:00"/>
    <x v="43"/>
    <n v="20.7"/>
    <n v="23.3"/>
    <n v="6.7"/>
    <n v="3"/>
  </r>
  <r>
    <d v="2013-07-28T00:00:00"/>
    <x v="43"/>
    <n v="19.600000000000001"/>
    <n v="22.5"/>
    <n v="2.4"/>
    <n v="1"/>
  </r>
  <r>
    <d v="2013-07-29T00:00:00"/>
    <x v="43"/>
    <n v="19"/>
    <n v="22"/>
    <n v="1.8"/>
    <n v="1"/>
  </r>
  <r>
    <d v="2013-07-30T00:00:00"/>
    <x v="43"/>
    <n v="17.5"/>
    <n v="21.5"/>
    <n v="7.2"/>
    <n v="6"/>
  </r>
  <r>
    <d v="2013-07-31T00:00:00"/>
    <x v="43"/>
    <n v="19.399999999999999"/>
    <n v="23.5"/>
    <n v="0.6"/>
    <n v="2"/>
  </r>
  <r>
    <d v="2013-08-01T00:00:00"/>
    <x v="43"/>
    <n v="25.5"/>
    <n v="30.1"/>
    <n v="0"/>
    <n v="0"/>
  </r>
  <r>
    <d v="2013-08-02T00:00:00"/>
    <x v="43"/>
    <n v="20.9"/>
    <n v="24.3"/>
    <n v="2.8"/>
    <n v="0.5"/>
  </r>
  <r>
    <d v="2013-08-03T00:00:00"/>
    <x v="43"/>
    <n v="19.3"/>
    <n v="21.5"/>
    <n v="0.9"/>
    <n v="0.5"/>
  </r>
  <r>
    <d v="2013-08-04T00:00:00"/>
    <x v="43"/>
    <n v="19"/>
    <n v="21.1"/>
    <n v="0"/>
    <n v="0"/>
  </r>
  <r>
    <d v="2013-08-05T00:00:00"/>
    <x v="43"/>
    <n v="19"/>
    <n v="22.1"/>
    <n v="10.3"/>
    <n v="3"/>
  </r>
  <r>
    <d v="2013-08-06T00:00:00"/>
    <x v="43"/>
    <n v="17.399999999999999"/>
    <n v="18.899999999999999"/>
    <n v="0"/>
    <n v="0"/>
  </r>
  <r>
    <d v="2013-08-07T00:00:00"/>
    <x v="43"/>
    <n v="17.8"/>
    <n v="18.899999999999999"/>
    <n v="0"/>
    <n v="0"/>
  </r>
  <r>
    <d v="2013-08-08T00:00:00"/>
    <x v="43"/>
    <n v="18.100000000000001"/>
    <n v="18.899999999999999"/>
    <n v="0"/>
    <n v="0"/>
  </r>
  <r>
    <d v="2013-08-09T00:00:00"/>
    <x v="43"/>
    <n v="19"/>
    <n v="21.1"/>
    <n v="1.5"/>
    <n v="2"/>
  </r>
  <r>
    <d v="2013-08-10T00:00:00"/>
    <x v="43"/>
    <n v="17.600000000000001"/>
    <n v="17.899999999999999"/>
    <n v="0"/>
    <n v="0"/>
  </r>
  <r>
    <d v="2013-08-11T00:00:00"/>
    <x v="43"/>
    <n v="18.8"/>
    <n v="19.8"/>
    <n v="0"/>
    <n v="0"/>
  </r>
  <r>
    <d v="2013-08-12T00:00:00"/>
    <x v="43"/>
    <n v="17.2"/>
    <n v="17.7"/>
    <n v="0"/>
    <n v="0"/>
  </r>
  <r>
    <d v="2013-08-13T00:00:00"/>
    <x v="43"/>
    <n v="15.8"/>
    <n v="16.399999999999999"/>
    <n v="0"/>
    <n v="0"/>
  </r>
  <r>
    <d v="2013-08-14T00:00:00"/>
    <x v="43"/>
    <n v="17.399999999999999"/>
    <n v="19.399999999999999"/>
    <n v="0.1"/>
    <n v="1"/>
  </r>
  <r>
    <d v="2013-08-15T00:00:00"/>
    <x v="43"/>
    <n v="19.5"/>
    <n v="23.7"/>
    <n v="0.1"/>
    <n v="0.3"/>
  </r>
  <r>
    <d v="2013-08-16T00:00:00"/>
    <x v="43"/>
    <n v="18.7"/>
    <n v="23"/>
    <n v="0.7"/>
    <n v="3"/>
  </r>
  <r>
    <d v="2013-08-17T00:00:00"/>
    <x v="43"/>
    <n v="17.2"/>
    <n v="20.399999999999999"/>
    <n v="0.2"/>
    <n v="1"/>
  </r>
  <r>
    <d v="2013-08-18T00:00:00"/>
    <x v="44"/>
    <n v="19"/>
    <n v="21.9"/>
    <n v="0"/>
    <n v="0"/>
  </r>
  <r>
    <d v="2013-08-19T00:00:00"/>
    <x v="44"/>
    <n v="17.600000000000001"/>
    <n v="18.2"/>
    <n v="0"/>
    <n v="0"/>
  </r>
  <r>
    <d v="2013-08-20T00:00:00"/>
    <x v="44"/>
    <n v="18.2"/>
    <n v="18.8"/>
    <n v="0"/>
    <n v="0"/>
  </r>
  <r>
    <d v="2013-08-21T00:00:00"/>
    <x v="44"/>
    <n v="19.7"/>
    <n v="21.2"/>
    <n v="0"/>
    <n v="0"/>
  </r>
  <r>
    <d v="2013-08-22T00:00:00"/>
    <x v="44"/>
    <n v="18.399999999999999"/>
    <n v="23"/>
    <n v="5.2"/>
    <n v="4"/>
  </r>
  <r>
    <d v="2013-08-23T00:00:00"/>
    <x v="44"/>
    <n v="20.5"/>
    <n v="24.4"/>
    <n v="0"/>
    <n v="0"/>
  </r>
  <r>
    <d v="2013-08-24T00:00:00"/>
    <x v="44"/>
    <n v="17.399999999999999"/>
    <n v="21.8"/>
    <n v="19.2"/>
    <n v="20"/>
  </r>
  <r>
    <d v="2013-08-25T00:00:00"/>
    <x v="44"/>
    <n v="17.3"/>
    <n v="20.9"/>
    <n v="10.3"/>
    <n v="8"/>
  </r>
  <r>
    <d v="2013-08-26T00:00:00"/>
    <x v="44"/>
    <n v="19.100000000000001"/>
    <n v="21.9"/>
    <n v="0"/>
    <n v="0"/>
  </r>
  <r>
    <d v="2013-08-27T00:00:00"/>
    <x v="44"/>
    <n v="16.600000000000001"/>
    <n v="18.2"/>
    <n v="0"/>
    <n v="0"/>
  </r>
  <r>
    <d v="2013-08-28T00:00:00"/>
    <x v="44"/>
    <n v="17.3"/>
    <n v="18.7"/>
    <n v="0"/>
    <n v="0"/>
  </r>
  <r>
    <d v="2013-08-29T00:00:00"/>
    <x v="44"/>
    <n v="19"/>
    <n v="20.9"/>
    <n v="0"/>
    <n v="0"/>
  </r>
  <r>
    <d v="2013-08-30T00:00:00"/>
    <x v="44"/>
    <n v="19.7"/>
    <n v="22.7"/>
    <n v="0"/>
    <n v="0"/>
  </r>
  <r>
    <d v="2013-08-31T00:00:00"/>
    <x v="44"/>
    <n v="16.600000000000001"/>
    <n v="17.5"/>
    <n v="0"/>
    <n v="0"/>
  </r>
  <r>
    <d v="2013-09-01T00:00:00"/>
    <x v="44"/>
    <n v="15.6"/>
    <n v="15.8"/>
    <n v="0"/>
    <n v="0"/>
  </r>
  <r>
    <d v="2013-09-02T00:00:00"/>
    <x v="44"/>
    <n v="18.3"/>
    <n v="20.2"/>
    <n v="0"/>
    <n v="0"/>
  </r>
  <r>
    <d v="2013-09-03T00:00:00"/>
    <x v="44"/>
    <n v="19.3"/>
    <n v="22.6"/>
    <n v="0"/>
    <n v="0"/>
  </r>
  <r>
    <d v="2013-09-04T00:00:00"/>
    <x v="44"/>
    <n v="19.7"/>
    <n v="23.4"/>
    <n v="0"/>
    <n v="0"/>
  </r>
  <r>
    <d v="2013-09-05T00:00:00"/>
    <x v="44"/>
    <n v="21.1"/>
    <n v="24.9"/>
    <n v="0"/>
    <n v="0"/>
  </r>
  <r>
    <d v="2013-09-06T00:00:00"/>
    <x v="44"/>
    <n v="15.7"/>
    <n v="17.600000000000001"/>
    <n v="3.3"/>
    <n v="5"/>
  </r>
  <r>
    <d v="2013-09-07T00:00:00"/>
    <x v="44"/>
    <n v="14.8"/>
    <n v="15.5"/>
    <n v="0.9"/>
    <n v="1"/>
  </r>
  <r>
    <d v="2013-09-08T00:00:00"/>
    <x v="44"/>
    <n v="12.6"/>
    <n v="12.9"/>
    <n v="0.6"/>
    <n v="1"/>
  </r>
  <r>
    <d v="2013-09-09T00:00:00"/>
    <x v="44"/>
    <n v="11.1"/>
    <n v="12.3"/>
    <n v="6.8"/>
    <n v="5"/>
  </r>
  <r>
    <d v="2013-09-10T00:00:00"/>
    <x v="44"/>
    <n v="12.3"/>
    <n v="12.5"/>
    <n v="0.6"/>
    <n v="2"/>
  </r>
  <r>
    <d v="2013-09-11T00:00:00"/>
    <x v="44"/>
    <n v="13.6"/>
    <n v="14.7"/>
    <n v="1.8"/>
    <n v="4"/>
  </r>
  <r>
    <d v="2013-09-12T00:00:00"/>
    <x v="44"/>
    <n v="15"/>
    <n v="17.600000000000001"/>
    <n v="1"/>
    <n v="2"/>
  </r>
  <r>
    <d v="2013-09-13T00:00:00"/>
    <x v="44"/>
    <n v="16.2"/>
    <n v="20.5"/>
    <n v="32"/>
    <n v="15"/>
  </r>
  <r>
    <d v="2013-09-14T00:00:00"/>
    <x v="44"/>
    <n v="11.1"/>
    <n v="11.9"/>
    <n v="3.4"/>
    <n v="6"/>
  </r>
  <r>
    <d v="2013-09-15T00:00:00"/>
    <x v="45"/>
    <n v="11.6"/>
    <n v="12.5"/>
    <n v="3"/>
    <n v="4"/>
  </r>
  <r>
    <d v="2013-09-16T00:00:00"/>
    <x v="45"/>
    <n v="11.2"/>
    <n v="10.6"/>
    <n v="0.9"/>
    <n v="1"/>
  </r>
  <r>
    <d v="2013-09-17T00:00:00"/>
    <x v="45"/>
    <n v="11.1"/>
    <n v="11.3"/>
    <n v="5.5"/>
    <n v="5"/>
  </r>
  <r>
    <d v="2013-09-18T00:00:00"/>
    <x v="45"/>
    <n v="12.4"/>
    <n v="13.2"/>
    <n v="0.3"/>
    <n v="0.5"/>
  </r>
  <r>
    <d v="2013-09-19T00:00:00"/>
    <x v="45"/>
    <n v="12.1"/>
    <n v="13"/>
    <n v="0.9"/>
    <n v="3"/>
  </r>
  <r>
    <d v="2013-09-20T00:00:00"/>
    <x v="45"/>
    <n v="13.2"/>
    <n v="14.2"/>
    <n v="0"/>
    <n v="0"/>
  </r>
  <r>
    <d v="2013-09-21T00:00:00"/>
    <x v="45"/>
    <n v="14.6"/>
    <n v="17"/>
    <n v="0"/>
    <n v="0"/>
  </r>
  <r>
    <d v="2013-09-22T00:00:00"/>
    <x v="45"/>
    <n v="16.7"/>
    <n v="20.8"/>
    <n v="0"/>
    <n v="0"/>
  </r>
  <r>
    <d v="2013-09-23T00:00:00"/>
    <x v="45"/>
    <n v="15.8"/>
    <n v="19.3"/>
    <n v="0"/>
    <n v="0"/>
  </r>
  <r>
    <d v="2013-09-24T00:00:00"/>
    <x v="45"/>
    <n v="15"/>
    <n v="18"/>
    <n v="0"/>
    <n v="0"/>
  </r>
  <r>
    <d v="2013-09-25T00:00:00"/>
    <x v="45"/>
    <n v="16.8"/>
    <n v="20.399999999999999"/>
    <n v="0"/>
    <n v="0"/>
  </r>
  <r>
    <d v="2013-09-26T00:00:00"/>
    <x v="45"/>
    <n v="15.3"/>
    <n v="17"/>
    <n v="0"/>
    <n v="0"/>
  </r>
  <r>
    <d v="2013-09-27T00:00:00"/>
    <x v="45"/>
    <n v="13.1"/>
    <n v="13.9"/>
    <n v="0"/>
    <n v="0"/>
  </r>
  <r>
    <d v="2013-09-28T00:00:00"/>
    <x v="45"/>
    <n v="14.6"/>
    <n v="16.3"/>
    <n v="0.3"/>
    <n v="0.5"/>
  </r>
  <r>
    <d v="2013-09-29T00:00:00"/>
    <x v="45"/>
    <n v="14.7"/>
    <n v="16.3"/>
    <n v="0"/>
    <n v="0"/>
  </r>
  <r>
    <d v="2013-09-30T00:00:00"/>
    <x v="45"/>
    <n v="15"/>
    <n v="16.5"/>
    <n v="0"/>
    <n v="0"/>
  </r>
  <r>
    <d v="2013-10-01T00:00:00"/>
    <x v="45"/>
    <n v="14"/>
    <n v="15.6"/>
    <n v="0"/>
    <n v="0"/>
  </r>
  <r>
    <d v="2013-10-02T00:00:00"/>
    <x v="45"/>
    <n v="15.5"/>
    <n v="18.5"/>
    <n v="2.5"/>
    <n v="3"/>
  </r>
  <r>
    <d v="2013-10-03T00:00:00"/>
    <x v="45"/>
    <n v="15.7"/>
    <n v="19.5"/>
    <n v="1.2"/>
    <n v="2"/>
  </r>
  <r>
    <d v="2013-10-04T00:00:00"/>
    <x v="45"/>
    <n v="17.7"/>
    <n v="21.8"/>
    <n v="0.3"/>
    <n v="1"/>
  </r>
  <r>
    <d v="2013-10-05T00:00:00"/>
    <x v="45"/>
    <n v="15.2"/>
    <n v="17.899999999999999"/>
    <n v="0"/>
    <n v="0"/>
  </r>
  <r>
    <d v="2013-10-06T00:00:00"/>
    <x v="45"/>
    <n v="13.5"/>
    <n v="14.6"/>
    <n v="0"/>
    <n v="0"/>
  </r>
  <r>
    <d v="2013-10-07T00:00:00"/>
    <x v="45"/>
    <n v="14.7"/>
    <n v="16.899999999999999"/>
    <n v="0"/>
    <n v="0"/>
  </r>
  <r>
    <d v="2013-10-08T00:00:00"/>
    <x v="45"/>
    <n v="16.600000000000001"/>
    <n v="19.8"/>
    <n v="0"/>
    <n v="0"/>
  </r>
  <r>
    <d v="2013-10-09T00:00:00"/>
    <x v="45"/>
    <n v="13.4"/>
    <n v="14.2"/>
    <n v="0"/>
    <n v="0.3"/>
  </r>
  <r>
    <d v="2013-10-10T00:00:00"/>
    <x v="45"/>
    <n v="8.8000000000000007"/>
    <n v="7.2"/>
    <n v="0.1"/>
    <n v="0.5"/>
  </r>
  <r>
    <d v="2013-10-11T00:00:00"/>
    <x v="45"/>
    <n v="10.9"/>
    <n v="10.9"/>
    <n v="7.6"/>
    <n v="10"/>
  </r>
  <r>
    <d v="2013-10-12T00:00:00"/>
    <x v="45"/>
    <n v="11.1"/>
    <n v="11.6"/>
    <n v="4"/>
    <n v="3"/>
  </r>
  <r>
    <d v="2013-10-13T00:00:00"/>
    <x v="46"/>
    <n v="10.1"/>
    <n v="10.3"/>
    <n v="11.4"/>
    <n v="7"/>
  </r>
  <r>
    <d v="2013-10-14T00:00:00"/>
    <x v="46"/>
    <n v="9.6"/>
    <n v="8.6999999999999993"/>
    <n v="3.7"/>
    <n v="3"/>
  </r>
  <r>
    <d v="2013-10-15T00:00:00"/>
    <x v="46"/>
    <n v="9.9"/>
    <n v="9.6"/>
    <n v="0"/>
    <n v="0"/>
  </r>
  <r>
    <d v="2013-10-16T00:00:00"/>
    <x v="46"/>
    <n v="9.9"/>
    <n v="10.8"/>
    <n v="5.5"/>
    <n v="4"/>
  </r>
  <r>
    <d v="2013-10-17T00:00:00"/>
    <x v="46"/>
    <n v="13.8"/>
    <n v="15.7"/>
    <n v="0"/>
    <n v="0"/>
  </r>
  <r>
    <d v="2013-10-18T00:00:00"/>
    <x v="46"/>
    <n v="13.6"/>
    <n v="15.8"/>
    <n v="0"/>
    <n v="0"/>
  </r>
  <r>
    <d v="2013-10-19T00:00:00"/>
    <x v="46"/>
    <n v="14.9"/>
    <n v="17.8"/>
    <n v="0.9"/>
    <n v="2"/>
  </r>
  <r>
    <d v="2013-10-20T00:00:00"/>
    <x v="46"/>
    <n v="13.9"/>
    <n v="16.3"/>
    <n v="13.8"/>
    <n v="3"/>
  </r>
  <r>
    <d v="2013-10-21T00:00:00"/>
    <x v="46"/>
    <n v="15.4"/>
    <n v="18.5"/>
    <n v="0.6"/>
    <n v="2"/>
  </r>
  <r>
    <d v="2013-10-22T00:00:00"/>
    <x v="46"/>
    <n v="16.399999999999999"/>
    <n v="19.8"/>
    <n v="5.0999999999999996"/>
    <n v="2"/>
  </r>
  <r>
    <d v="2013-10-23T00:00:00"/>
    <x v="46"/>
    <n v="14.2"/>
    <n v="15.9"/>
    <n v="6.7"/>
    <n v="2"/>
  </r>
  <r>
    <d v="2013-10-24T00:00:00"/>
    <x v="46"/>
    <n v="11.7"/>
    <n v="12.6"/>
    <n v="0"/>
    <n v="0"/>
  </r>
  <r>
    <d v="2013-10-25T00:00:00"/>
    <x v="46"/>
    <n v="15.5"/>
    <n v="18.3"/>
    <n v="1.5"/>
    <n v="2"/>
  </r>
  <r>
    <d v="2013-10-26T00:00:00"/>
    <x v="46"/>
    <n v="15"/>
    <n v="17.5"/>
    <n v="1.5"/>
    <n v="2"/>
  </r>
  <r>
    <d v="2013-10-27T00:00:00"/>
    <x v="46"/>
    <n v="13.6"/>
    <n v="14.9"/>
    <n v="8.9"/>
    <n v="5"/>
  </r>
  <r>
    <d v="2013-10-28T00:00:00"/>
    <x v="46"/>
    <n v="12.2"/>
    <n v="12.9"/>
    <n v="15.2"/>
    <n v="7"/>
  </r>
  <r>
    <d v="2013-10-29T00:00:00"/>
    <x v="46"/>
    <n v="9"/>
    <n v="7.6"/>
    <n v="0"/>
    <n v="0"/>
  </r>
  <r>
    <d v="2013-10-30T00:00:00"/>
    <x v="46"/>
    <n v="9.5"/>
    <n v="9"/>
    <n v="0"/>
    <n v="0"/>
  </r>
  <r>
    <d v="2013-10-31T00:00:00"/>
    <x v="46"/>
    <n v="12.4"/>
    <n v="14.2"/>
    <n v="1.5"/>
    <n v="3"/>
  </r>
  <r>
    <d v="2013-11-01T00:00:00"/>
    <x v="46"/>
    <n v="12.5"/>
    <n v="14.2"/>
    <n v="0.1"/>
    <n v="0.5"/>
  </r>
  <r>
    <d v="2013-11-02T00:00:00"/>
    <x v="46"/>
    <n v="11.6"/>
    <n v="12.5"/>
    <n v="0.3"/>
    <n v="0.3"/>
  </r>
  <r>
    <d v="2013-11-03T00:00:00"/>
    <x v="46"/>
    <n v="9.1"/>
    <n v="7.2"/>
    <n v="11.6"/>
    <n v="5"/>
  </r>
  <r>
    <d v="2013-11-04T00:00:00"/>
    <x v="46"/>
    <n v="6.8"/>
    <n v="4.7"/>
    <n v="3.9"/>
    <n v="5"/>
  </r>
  <r>
    <d v="2013-11-05T00:00:00"/>
    <x v="46"/>
    <n v="8.3000000000000007"/>
    <n v="7.4"/>
    <n v="8.5"/>
    <n v="5"/>
  </r>
  <r>
    <d v="2013-11-06T00:00:00"/>
    <x v="46"/>
    <n v="11.8"/>
    <n v="12.7"/>
    <n v="3.7"/>
    <n v="5"/>
  </r>
  <r>
    <d v="2013-11-07T00:00:00"/>
    <x v="46"/>
    <n v="10.1"/>
    <n v="10.1"/>
    <n v="0.6"/>
    <n v="1"/>
  </r>
  <r>
    <d v="2013-11-08T00:00:00"/>
    <x v="46"/>
    <n v="7.4"/>
    <n v="6.7"/>
    <n v="7.9"/>
    <n v="4"/>
  </r>
  <r>
    <d v="2013-11-09T00:00:00"/>
    <x v="46"/>
    <n v="5.4"/>
    <n v="4.0999999999999996"/>
    <n v="3.6"/>
    <n v="3"/>
  </r>
  <r>
    <d v="2013-11-10T00:00:00"/>
    <x v="47"/>
    <n v="5"/>
    <n v="3.8"/>
    <n v="0.3"/>
    <n v="1"/>
  </r>
  <r>
    <d v="2013-11-11T00:00:00"/>
    <x v="47"/>
    <n v="9"/>
    <n v="9.4"/>
    <n v="3.9"/>
    <n v="8"/>
  </r>
  <r>
    <d v="2013-11-12T00:00:00"/>
    <x v="47"/>
    <n v="9.8000000000000007"/>
    <n v="10.4"/>
    <n v="2.1"/>
    <n v="4"/>
  </r>
  <r>
    <d v="2013-11-13T00:00:00"/>
    <x v="47"/>
    <n v="6.1"/>
    <n v="4.9000000000000004"/>
    <n v="0"/>
    <n v="0"/>
  </r>
  <r>
    <d v="2013-11-14T00:00:00"/>
    <x v="47"/>
    <n v="7.5"/>
    <n v="5.3"/>
    <n v="0.3"/>
    <n v="1"/>
  </r>
  <r>
    <d v="2013-11-15T00:00:00"/>
    <x v="47"/>
    <n v="5.2"/>
    <n v="3.6"/>
    <n v="0"/>
    <n v="0"/>
  </r>
  <r>
    <d v="2013-11-16T00:00:00"/>
    <x v="47"/>
    <n v="5.2"/>
    <n v="4.8"/>
    <n v="0"/>
    <n v="0"/>
  </r>
  <r>
    <d v="2013-11-17T00:00:00"/>
    <x v="47"/>
    <n v="8.5"/>
    <n v="8.5"/>
    <n v="0.6"/>
    <n v="2"/>
  </r>
  <r>
    <d v="2013-11-18T00:00:00"/>
    <x v="47"/>
    <n v="8.4"/>
    <n v="7.9"/>
    <n v="1.2"/>
    <n v="2"/>
  </r>
  <r>
    <d v="2013-11-19T00:00:00"/>
    <x v="47"/>
    <n v="2.9"/>
    <n v="0.8"/>
    <n v="0"/>
    <n v="0"/>
  </r>
  <r>
    <d v="2013-11-20T00:00:00"/>
    <x v="47"/>
    <n v="2.6"/>
    <n v="-0.2"/>
    <n v="6.1"/>
    <n v="5"/>
  </r>
  <r>
    <d v="2013-11-21T00:00:00"/>
    <x v="47"/>
    <n v="4.7"/>
    <n v="1.4"/>
    <n v="0.6"/>
    <n v="1"/>
  </r>
  <r>
    <d v="2013-11-22T00:00:00"/>
    <x v="47"/>
    <n v="4.7"/>
    <n v="1.6"/>
    <n v="0"/>
    <n v="0.1"/>
  </r>
  <r>
    <d v="2013-11-23T00:00:00"/>
    <x v="47"/>
    <n v="4.8"/>
    <n v="2.1"/>
    <n v="0"/>
    <n v="0"/>
  </r>
  <r>
    <d v="2013-11-24T00:00:00"/>
    <x v="47"/>
    <n v="6.1"/>
    <n v="4"/>
    <n v="0"/>
    <n v="0.3"/>
  </r>
  <r>
    <d v="2013-11-25T00:00:00"/>
    <x v="47"/>
    <n v="5.0999999999999996"/>
    <n v="3.2"/>
    <n v="0"/>
    <n v="0"/>
  </r>
  <r>
    <d v="2013-11-26T00:00:00"/>
    <x v="47"/>
    <n v="4.9000000000000004"/>
    <n v="3.7"/>
    <n v="0"/>
    <n v="0"/>
  </r>
  <r>
    <d v="2013-11-27T00:00:00"/>
    <x v="47"/>
    <n v="8"/>
    <n v="7.7"/>
    <n v="0.3"/>
    <n v="1"/>
  </r>
  <r>
    <d v="2013-11-28T00:00:00"/>
    <x v="47"/>
    <n v="8.6999999999999993"/>
    <n v="8.5"/>
    <n v="0"/>
    <n v="0"/>
  </r>
  <r>
    <d v="2013-11-29T00:00:00"/>
    <x v="47"/>
    <n v="8.1999999999999993"/>
    <n v="6.4"/>
    <n v="0"/>
    <n v="0.2"/>
  </r>
  <r>
    <d v="2013-11-30T00:00:00"/>
    <x v="47"/>
    <n v="5.9"/>
    <n v="3.8"/>
    <n v="0"/>
    <n v="0"/>
  </r>
  <r>
    <d v="2013-12-01T00:00:00"/>
    <x v="47"/>
    <n v="6"/>
    <n v="5.2"/>
    <n v="0"/>
    <n v="0"/>
  </r>
  <r>
    <d v="2013-12-02T00:00:00"/>
    <x v="47"/>
    <n v="7.6"/>
    <n v="7.2"/>
    <n v="0"/>
    <n v="0"/>
  </r>
  <r>
    <d v="2013-12-03T00:00:00"/>
    <x v="47"/>
    <n v="5.8"/>
    <n v="4.8"/>
    <n v="0"/>
    <n v="0"/>
  </r>
  <r>
    <d v="2013-12-04T00:00:00"/>
    <x v="47"/>
    <n v="5.8"/>
    <n v="3.9"/>
    <n v="0"/>
    <n v="0.1"/>
  </r>
  <r>
    <d v="2013-12-05T00:00:00"/>
    <x v="47"/>
    <n v="5.2"/>
    <n v="2.1"/>
    <n v="1.8"/>
    <n v="0.5"/>
  </r>
  <r>
    <d v="2013-12-06T00:00:00"/>
    <x v="47"/>
    <n v="5.7"/>
    <n v="3.6"/>
    <n v="0"/>
    <n v="0"/>
  </r>
  <r>
    <d v="2013-12-07T00:00:00"/>
    <x v="47"/>
    <n v="7.6"/>
    <n v="5.8"/>
    <n v="0"/>
    <n v="0"/>
  </r>
  <r>
    <d v="2013-12-08T00:00:00"/>
    <x v="48"/>
    <n v="8"/>
    <n v="6.3"/>
    <n v="0"/>
    <n v="0"/>
  </r>
  <r>
    <d v="2013-12-09T00:00:00"/>
    <x v="48"/>
    <n v="7.7"/>
    <n v="6.3"/>
    <n v="0"/>
    <n v="0"/>
  </r>
  <r>
    <d v="2013-12-10T00:00:00"/>
    <x v="48"/>
    <n v="5.5"/>
    <n v="4.5999999999999996"/>
    <n v="0"/>
    <n v="0"/>
  </r>
  <r>
    <d v="2013-12-11T00:00:00"/>
    <x v="48"/>
    <n v="2.4"/>
    <n v="2.2000000000000002"/>
    <n v="0"/>
    <n v="0"/>
  </r>
  <r>
    <d v="2013-12-12T00:00:00"/>
    <x v="48"/>
    <n v="5.7"/>
    <n v="4.7"/>
    <n v="0"/>
    <n v="0"/>
  </r>
  <r>
    <d v="2013-12-13T00:00:00"/>
    <x v="48"/>
    <n v="10.3"/>
    <n v="10.4"/>
    <n v="2.7"/>
    <n v="3"/>
  </r>
  <r>
    <d v="2013-12-14T00:00:00"/>
    <x v="48"/>
    <n v="8.1999999999999993"/>
    <n v="7"/>
    <n v="1.2"/>
    <n v="2"/>
  </r>
  <r>
    <d v="2013-12-15T00:00:00"/>
    <x v="48"/>
    <n v="11.1"/>
    <n v="12.3"/>
    <n v="5.5"/>
    <n v="5"/>
  </r>
  <r>
    <d v="2013-12-16T00:00:00"/>
    <x v="48"/>
    <n v="11.3"/>
    <n v="12.6"/>
    <n v="8.8000000000000007"/>
    <n v="10"/>
  </r>
  <r>
    <d v="2013-12-17T00:00:00"/>
    <x v="48"/>
    <n v="5.5"/>
    <n v="4.5999999999999996"/>
    <n v="6.1"/>
    <n v="8"/>
  </r>
  <r>
    <d v="2013-12-18T00:00:00"/>
    <x v="48"/>
    <n v="8.4"/>
    <n v="6.3"/>
    <n v="6.1"/>
    <n v="4"/>
  </r>
  <r>
    <d v="2013-12-19T00:00:00"/>
    <x v="48"/>
    <n v="6.5"/>
    <n v="4"/>
    <n v="4.3"/>
    <n v="2"/>
  </r>
  <r>
    <d v="2013-12-20T00:00:00"/>
    <x v="48"/>
    <n v="6.2"/>
    <n v="3.4"/>
    <n v="0"/>
    <n v="0"/>
  </r>
  <r>
    <d v="2013-12-21T00:00:00"/>
    <x v="48"/>
    <n v="10.5"/>
    <n v="10.6"/>
    <n v="8.1"/>
    <n v="12"/>
  </r>
  <r>
    <d v="2013-12-22T00:00:00"/>
    <x v="48"/>
    <n v="7.9"/>
    <n v="5.2"/>
    <n v="0"/>
    <n v="0"/>
  </r>
  <r>
    <d v="2013-12-23T00:00:00"/>
    <x v="48"/>
    <n v="9"/>
    <n v="8.4"/>
    <n v="15.2"/>
    <n v="13"/>
  </r>
  <r>
    <d v="2013-12-24T00:00:00"/>
    <x v="48"/>
    <n v="8.1999999999999993"/>
    <n v="6.2"/>
    <n v="15.2"/>
    <n v="10"/>
  </r>
  <r>
    <d v="2013-12-25T00:00:00"/>
    <x v="48"/>
    <n v="4.5999999999999996"/>
    <n v="2.7"/>
    <n v="3.3"/>
    <n v="1"/>
  </r>
  <r>
    <d v="2013-12-26T00:00:00"/>
    <x v="48"/>
    <n v="4"/>
    <n v="2.1"/>
    <n v="0"/>
    <n v="0"/>
  </r>
  <r>
    <d v="2013-12-27T00:00:00"/>
    <x v="48"/>
    <n v="8.9"/>
    <n v="6.8"/>
    <n v="3.7"/>
    <n v="4"/>
  </r>
  <r>
    <d v="2013-12-28T00:00:00"/>
    <x v="48"/>
    <n v="5.5"/>
    <n v="3.4"/>
    <n v="0"/>
    <n v="0"/>
  </r>
  <r>
    <d v="2013-12-29T00:00:00"/>
    <x v="48"/>
    <n v="4"/>
    <n v="1.3"/>
    <n v="0"/>
    <n v="0"/>
  </r>
  <r>
    <d v="2013-12-30T00:00:00"/>
    <x v="48"/>
    <n v="8.6999999999999993"/>
    <n v="6.4"/>
    <n v="4.8"/>
    <n v="3"/>
  </r>
  <r>
    <d v="2013-12-31T00:00:00"/>
    <x v="48"/>
    <n v="8.1"/>
    <n v="6.2"/>
    <n v="4.2"/>
    <n v="5"/>
  </r>
  <r>
    <d v="2014-01-01T00:00:00"/>
    <x v="48"/>
    <n v="8.9"/>
    <n v="7.3"/>
    <n v="7.9"/>
    <n v="8"/>
  </r>
  <r>
    <d v="2014-01-02T00:00:00"/>
    <x v="48"/>
    <n v="8.6999999999999993"/>
    <n v="6.6"/>
    <n v="4.5"/>
    <n v="3"/>
  </r>
  <r>
    <d v="2014-01-03T00:00:00"/>
    <x v="48"/>
    <n v="8.5"/>
    <n v="5.8"/>
    <n v="6.5"/>
    <n v="3"/>
  </r>
  <r>
    <d v="2014-01-04T00:00:00"/>
    <x v="48"/>
    <n v="7.5"/>
    <n v="5"/>
    <n v="6.9"/>
    <n v="8"/>
  </r>
  <r>
    <d v="2014-01-05T00:00:00"/>
    <x v="49"/>
    <n v="5.9"/>
    <n v="3.8"/>
    <n v="3.3"/>
    <n v="1"/>
  </r>
  <r>
    <d v="2014-01-06T00:00:00"/>
    <x v="49"/>
    <n v="10.9"/>
    <n v="11"/>
    <n v="16.8"/>
    <n v="8"/>
  </r>
  <r>
    <d v="2014-01-07T00:00:00"/>
    <x v="49"/>
    <n v="10.3"/>
    <n v="9.8000000000000007"/>
    <n v="7.6"/>
    <n v="3"/>
  </r>
  <r>
    <d v="2014-01-08T00:00:00"/>
    <x v="49"/>
    <n v="9.4"/>
    <n v="8.3000000000000007"/>
    <n v="0.9"/>
    <n v="1"/>
  </r>
  <r>
    <d v="2014-01-09T00:00:00"/>
    <x v="49"/>
    <n v="8.6"/>
    <n v="6.9"/>
    <n v="1"/>
    <n v="1"/>
  </r>
  <r>
    <d v="2014-01-10T00:00:00"/>
    <x v="49"/>
    <n v="6.5"/>
    <n v="4.3"/>
    <n v="0.6"/>
    <n v="2"/>
  </r>
  <r>
    <d v="2014-01-11T00:00:00"/>
    <x v="49"/>
    <n v="5.6"/>
    <n v="4.0999999999999996"/>
    <n v="2.4"/>
    <n v="4"/>
  </r>
  <r>
    <d v="2014-01-12T00:00:00"/>
    <x v="49"/>
    <n v="3.9"/>
    <n v="2.2000000000000002"/>
    <n v="1.8"/>
    <n v="3"/>
  </r>
  <r>
    <d v="2014-01-13T00:00:00"/>
    <x v="49"/>
    <n v="7"/>
    <n v="4.5999999999999996"/>
    <n v="4.5"/>
    <n v="2"/>
  </r>
  <r>
    <d v="2014-01-14T00:00:00"/>
    <x v="49"/>
    <n v="4.7"/>
    <n v="2.5"/>
    <n v="2.5"/>
    <n v="3"/>
  </r>
  <r>
    <d v="2014-01-15T00:00:00"/>
    <x v="49"/>
    <n v="9.4"/>
    <n v="9.1999999999999993"/>
    <n v="2.5"/>
    <n v="4"/>
  </r>
  <r>
    <d v="2014-01-16T00:00:00"/>
    <x v="49"/>
    <n v="8.8000000000000007"/>
    <n v="7"/>
    <n v="9.4"/>
    <n v="5"/>
  </r>
  <r>
    <d v="2014-01-17T00:00:00"/>
    <x v="49"/>
    <n v="7.4"/>
    <n v="4.9000000000000004"/>
    <n v="7.6"/>
    <n v="7"/>
  </r>
  <r>
    <d v="2014-01-18T00:00:00"/>
    <x v="49"/>
    <n v="8.6999999999999993"/>
    <n v="6.7"/>
    <n v="0.1"/>
    <n v="0.5"/>
  </r>
  <r>
    <d v="2014-01-19T00:00:00"/>
    <x v="49"/>
    <n v="6.6"/>
    <n v="5.4"/>
    <n v="1.5"/>
    <n v="2"/>
  </r>
  <r>
    <d v="2014-01-20T00:00:00"/>
    <x v="49"/>
    <n v="3.2"/>
    <n v="3.1"/>
    <n v="0"/>
    <n v="0"/>
  </r>
  <r>
    <d v="2014-01-21T00:00:00"/>
    <x v="49"/>
    <n v="4.8"/>
    <n v="3.3"/>
    <n v="0.3"/>
    <n v="0.3"/>
  </r>
  <r>
    <d v="2014-01-22T00:00:00"/>
    <x v="49"/>
    <n v="7.6"/>
    <n v="6.2"/>
    <n v="6.4"/>
    <n v="4"/>
  </r>
  <r>
    <d v="2014-01-23T00:00:00"/>
    <x v="49"/>
    <n v="5.4"/>
    <n v="3"/>
    <n v="3"/>
    <n v="2"/>
  </r>
  <r>
    <d v="2014-01-24T00:00:00"/>
    <x v="49"/>
    <n v="5.8"/>
    <n v="4.0999999999999996"/>
    <n v="4.3"/>
    <n v="5"/>
  </r>
  <r>
    <d v="2014-01-25T00:00:00"/>
    <x v="49"/>
    <n v="8"/>
    <n v="6.4"/>
    <n v="6.1"/>
    <n v="2"/>
  </r>
  <r>
    <d v="2014-01-26T00:00:00"/>
    <x v="49"/>
    <n v="5.6"/>
    <n v="2.5"/>
    <n v="5.0999999999999996"/>
    <n v="5"/>
  </r>
  <r>
    <d v="2014-01-27T00:00:00"/>
    <x v="49"/>
    <n v="4.5"/>
    <n v="1.1000000000000001"/>
    <n v="0.6"/>
    <n v="1"/>
  </r>
  <r>
    <d v="2014-01-28T00:00:00"/>
    <x v="49"/>
    <n v="6.5"/>
    <n v="3.8"/>
    <n v="3.7"/>
    <n v="2"/>
  </r>
  <r>
    <d v="2014-01-29T00:00:00"/>
    <x v="49"/>
    <n v="4.4000000000000004"/>
    <n v="1.6"/>
    <n v="12.6"/>
    <n v="17"/>
  </r>
  <r>
    <d v="2014-01-30T00:00:00"/>
    <x v="49"/>
    <n v="4.2"/>
    <n v="2.5"/>
    <n v="2.4"/>
    <n v="8"/>
  </r>
  <r>
    <d v="2014-01-31T00:00:00"/>
    <x v="49"/>
    <n v="5.2"/>
    <n v="2.8"/>
    <n v="8.6999999999999993"/>
    <n v="8"/>
  </r>
  <r>
    <d v="2014-02-01T00:00:00"/>
    <x v="49"/>
    <n v="7.1"/>
    <n v="3.6"/>
    <n v="6.7"/>
    <n v="3"/>
  </r>
  <r>
    <d v="2014-02-02T00:00:00"/>
    <x v="50"/>
    <n v="7.6"/>
    <n v="4.9000000000000004"/>
    <n v="0"/>
    <n v="0"/>
  </r>
  <r>
    <d v="2014-02-03T00:00:00"/>
    <x v="50"/>
    <n v="6.5"/>
    <n v="3.7"/>
    <n v="0"/>
    <n v="0"/>
  </r>
  <r>
    <d v="2014-02-04T00:00:00"/>
    <x v="50"/>
    <n v="7"/>
    <n v="3.8"/>
    <n v="2.4"/>
    <n v="3"/>
  </r>
  <r>
    <d v="2014-02-05T00:00:00"/>
    <x v="50"/>
    <n v="7.9"/>
    <n v="4"/>
    <n v="7.6"/>
    <n v="5"/>
  </r>
  <r>
    <d v="2014-02-06T00:00:00"/>
    <x v="50"/>
    <n v="7.8"/>
    <n v="5.0999999999999996"/>
    <n v="7.9"/>
    <n v="11"/>
  </r>
  <r>
    <d v="2014-02-07T00:00:00"/>
    <x v="50"/>
    <n v="7.5"/>
    <n v="4.7"/>
    <n v="7.6"/>
    <n v="6"/>
  </r>
  <r>
    <d v="2014-02-08T00:00:00"/>
    <x v="50"/>
    <n v="7.9"/>
    <n v="4"/>
    <n v="4.3"/>
    <n v="5"/>
  </r>
  <r>
    <d v="2014-02-09T00:00:00"/>
    <x v="50"/>
    <n v="6.7"/>
    <n v="2.9"/>
    <n v="0.1"/>
    <n v="0.3"/>
  </r>
  <r>
    <d v="2014-02-10T00:00:00"/>
    <x v="50"/>
    <n v="5.4"/>
    <n v="4"/>
    <n v="1.5"/>
    <n v="3"/>
  </r>
  <r>
    <d v="2014-02-11T00:00:00"/>
    <x v="50"/>
    <n v="5.2"/>
    <n v="1.9"/>
    <n v="2.2000000000000002"/>
    <n v="3"/>
  </r>
  <r>
    <d v="2014-02-12T00:00:00"/>
    <x v="50"/>
    <n v="5.9"/>
    <n v="2.1"/>
    <n v="6.7"/>
    <n v="4"/>
  </r>
  <r>
    <d v="2014-02-13T00:00:00"/>
    <x v="50"/>
    <n v="5.4"/>
    <n v="2"/>
    <n v="0"/>
    <n v="0"/>
  </r>
  <r>
    <d v="2014-02-14T00:00:00"/>
    <x v="50"/>
    <n v="6.9"/>
    <n v="4.5999999999999996"/>
    <n v="8.5"/>
    <n v="7"/>
  </r>
  <r>
    <d v="2014-02-15T00:00:00"/>
    <x v="50"/>
    <n v="8.4"/>
    <n v="4.8"/>
    <n v="0.3"/>
    <n v="0.5"/>
  </r>
  <r>
    <d v="2014-02-16T00:00:00"/>
    <x v="50"/>
    <n v="6.2"/>
    <n v="3.9"/>
    <n v="0"/>
    <n v="0"/>
  </r>
  <r>
    <d v="2014-02-17T00:00:00"/>
    <x v="50"/>
    <n v="8.1"/>
    <n v="6.5"/>
    <n v="1.8"/>
    <n v="4"/>
  </r>
  <r>
    <d v="2014-02-18T00:00:00"/>
    <x v="50"/>
    <n v="8.4"/>
    <n v="6.9"/>
    <n v="7.2"/>
    <n v="4"/>
  </r>
  <r>
    <d v="2014-02-19T00:00:00"/>
    <x v="50"/>
    <n v="7.8"/>
    <n v="6.1"/>
    <n v="0.3"/>
    <n v="0.5"/>
  </r>
  <r>
    <d v="2014-02-20T00:00:00"/>
    <x v="50"/>
    <n v="9.6999999999999993"/>
    <n v="9.4"/>
    <n v="0.9"/>
    <n v="2"/>
  </r>
  <r>
    <d v="2014-02-21T00:00:00"/>
    <x v="50"/>
    <n v="6.8"/>
    <n v="3.9"/>
    <n v="0"/>
    <n v="0"/>
  </r>
  <r>
    <d v="2014-02-22T00:00:00"/>
    <x v="50"/>
    <n v="7.9"/>
    <n v="5.7"/>
    <n v="0"/>
    <n v="0"/>
  </r>
  <r>
    <d v="2014-02-23T00:00:00"/>
    <x v="50"/>
    <n v="10.3"/>
    <n v="9.1"/>
    <n v="0"/>
    <n v="0"/>
  </r>
  <r>
    <d v="2014-02-24T00:00:00"/>
    <x v="50"/>
    <n v="10.8"/>
    <n v="9.9"/>
    <n v="0.3"/>
    <n v="1"/>
  </r>
  <r>
    <d v="2014-02-25T00:00:00"/>
    <x v="50"/>
    <n v="8.8000000000000007"/>
    <n v="6.5"/>
    <n v="2.4"/>
    <n v="4"/>
  </r>
  <r>
    <d v="2014-02-26T00:00:00"/>
    <x v="50"/>
    <n v="7.7"/>
    <n v="6"/>
    <n v="0"/>
    <n v="0"/>
  </r>
  <r>
    <d v="2014-02-27T00:00:00"/>
    <x v="50"/>
    <n v="7.7"/>
    <n v="5.3"/>
    <n v="2.1"/>
    <n v="4"/>
  </r>
  <r>
    <d v="2014-02-28T00:00:00"/>
    <x v="50"/>
    <n v="4.9000000000000004"/>
    <n v="2.6"/>
    <n v="8.1"/>
    <n v="10"/>
  </r>
  <r>
    <d v="2014-03-01T00:00:00"/>
    <x v="50"/>
    <n v="4.5999999999999996"/>
    <n v="3.8"/>
    <n v="0"/>
    <n v="0"/>
  </r>
  <r>
    <d v="2014-03-02T00:00:00"/>
    <x v="51"/>
    <n v="7.2"/>
    <n v="4.5999999999999996"/>
    <n v="8.6"/>
    <n v="6"/>
  </r>
  <r>
    <d v="2014-03-03T00:00:00"/>
    <x v="51"/>
    <n v="5.7"/>
    <n v="4.3"/>
    <n v="2.4"/>
    <n v="3"/>
  </r>
  <r>
    <d v="2014-03-04T00:00:00"/>
    <x v="51"/>
    <n v="5.5"/>
    <n v="4.5999999999999996"/>
    <n v="0"/>
    <n v="0"/>
  </r>
  <r>
    <d v="2014-03-05T00:00:00"/>
    <x v="51"/>
    <n v="7.2"/>
    <n v="6.7"/>
    <n v="0"/>
    <n v="0"/>
  </r>
  <r>
    <d v="2014-03-06T00:00:00"/>
    <x v="51"/>
    <n v="9.5"/>
    <n v="8.4"/>
    <n v="0"/>
    <n v="0"/>
  </r>
  <r>
    <d v="2014-03-07T00:00:00"/>
    <x v="51"/>
    <n v="10.5"/>
    <n v="9.5"/>
    <n v="0"/>
    <n v="0"/>
  </r>
  <r>
    <d v="2014-03-08T00:00:00"/>
    <x v="51"/>
    <n v="11.4"/>
    <n v="10.6"/>
    <n v="0"/>
    <n v="0"/>
  </r>
  <r>
    <d v="2014-03-09T00:00:00"/>
    <x v="51"/>
    <n v="13.3"/>
    <n v="13.2"/>
    <n v="0"/>
    <n v="0"/>
  </r>
  <r>
    <d v="2014-03-10T00:00:00"/>
    <x v="51"/>
    <n v="8.8000000000000007"/>
    <n v="7.8"/>
    <n v="0"/>
    <n v="0"/>
  </r>
  <r>
    <d v="2014-03-11T00:00:00"/>
    <x v="51"/>
    <n v="8"/>
    <n v="6.1"/>
    <n v="0"/>
    <n v="0"/>
  </r>
  <r>
    <d v="2014-03-12T00:00:00"/>
    <x v="51"/>
    <n v="8.5"/>
    <n v="8"/>
    <n v="0"/>
    <n v="0"/>
  </r>
  <r>
    <d v="2014-03-13T00:00:00"/>
    <x v="51"/>
    <n v="9.3000000000000007"/>
    <n v="9.4"/>
    <n v="0"/>
    <n v="0"/>
  </r>
  <r>
    <d v="2014-03-14T00:00:00"/>
    <x v="51"/>
    <n v="10"/>
    <n v="9.8000000000000007"/>
    <n v="0"/>
    <n v="0"/>
  </r>
  <r>
    <d v="2014-03-15T00:00:00"/>
    <x v="51"/>
    <n v="11.9"/>
    <n v="11.3"/>
    <n v="0"/>
    <n v="0"/>
  </r>
  <r>
    <d v="2014-03-16T00:00:00"/>
    <x v="51"/>
    <n v="13.1"/>
    <n v="12.7"/>
    <n v="0"/>
    <n v="0"/>
  </r>
  <r>
    <d v="2014-03-17T00:00:00"/>
    <x v="51"/>
    <n v="10.6"/>
    <n v="10.1"/>
    <n v="0"/>
    <n v="0"/>
  </r>
  <r>
    <d v="2014-03-18T00:00:00"/>
    <x v="51"/>
    <n v="10.6"/>
    <n v="9.8000000000000007"/>
    <n v="0.1"/>
    <n v="0.2"/>
  </r>
  <r>
    <d v="2014-03-19T00:00:00"/>
    <x v="51"/>
    <n v="10.8"/>
    <n v="9.4"/>
    <n v="0"/>
    <n v="0"/>
  </r>
  <r>
    <d v="2014-03-20T00:00:00"/>
    <x v="51"/>
    <n v="10.4"/>
    <n v="9.4"/>
    <n v="2.4"/>
    <n v="5"/>
  </r>
  <r>
    <d v="2014-03-21T00:00:00"/>
    <x v="51"/>
    <n v="9.1999999999999993"/>
    <n v="7.7"/>
    <n v="2.4"/>
    <n v="1"/>
  </r>
  <r>
    <d v="2014-03-22T00:00:00"/>
    <x v="51"/>
    <n v="7.3"/>
    <n v="4.9000000000000004"/>
    <n v="3"/>
    <n v="2"/>
  </r>
  <r>
    <d v="2014-03-23T00:00:00"/>
    <x v="51"/>
    <n v="6.1"/>
    <n v="3.7"/>
    <n v="0.1"/>
    <n v="0.2"/>
  </r>
  <r>
    <d v="2014-03-24T00:00:00"/>
    <x v="51"/>
    <n v="6.2"/>
    <n v="5.0999999999999996"/>
    <n v="0"/>
    <n v="0"/>
  </r>
  <r>
    <d v="2014-03-25T00:00:00"/>
    <x v="51"/>
    <n v="6.9"/>
    <n v="4.9000000000000004"/>
    <n v="1.5"/>
    <n v="5"/>
  </r>
  <r>
    <d v="2014-03-26T00:00:00"/>
    <x v="51"/>
    <n v="4.0999999999999996"/>
    <n v="2.2000000000000002"/>
    <n v="2.4"/>
    <n v="3"/>
  </r>
  <r>
    <d v="2014-03-27T00:00:00"/>
    <x v="51"/>
    <n v="6"/>
    <n v="4.5"/>
    <n v="0"/>
    <n v="0"/>
  </r>
  <r>
    <d v="2014-03-28T00:00:00"/>
    <x v="51"/>
    <n v="7.9"/>
    <n v="6.8"/>
    <n v="0"/>
    <n v="0"/>
  </r>
  <r>
    <d v="2014-03-29T00:00:00"/>
    <x v="51"/>
    <n v="12.5"/>
    <n v="12.1"/>
    <n v="0"/>
    <n v="0"/>
  </r>
  <r>
    <d v="2014-03-30T00:00:00"/>
    <x v="51"/>
    <n v="13.5"/>
    <n v="13.5"/>
    <n v="0"/>
    <n v="0"/>
  </r>
  <r>
    <d v="2014-03-31T00:00:00"/>
    <x v="51"/>
    <n v="13.9"/>
    <n v="14.1"/>
    <n v="0"/>
    <n v="0"/>
  </r>
  <r>
    <d v="2014-04-01T00:00:00"/>
    <x v="52"/>
    <n v="13.5"/>
    <n v="14.1"/>
    <n v="1.8"/>
    <n v="1"/>
  </r>
  <r>
    <d v="2014-04-02T00:00:00"/>
    <x v="52"/>
    <n v="13.7"/>
    <n v="14.2"/>
    <n v="0"/>
    <n v="0"/>
  </r>
  <r>
    <d v="2014-04-03T00:00:00"/>
    <x v="52"/>
    <n v="13.8"/>
    <n v="14.7"/>
    <n v="0"/>
    <n v="0"/>
  </r>
  <r>
    <d v="2014-04-04T00:00:00"/>
    <x v="52"/>
    <n v="12.9"/>
    <n v="13.4"/>
    <n v="0"/>
    <n v="0"/>
  </r>
  <r>
    <d v="2014-04-05T00:00:00"/>
    <x v="52"/>
    <n v="12.1"/>
    <n v="12.6"/>
    <n v="0"/>
    <n v="0"/>
  </r>
  <r>
    <d v="2014-04-06T00:00:00"/>
    <x v="52"/>
    <n v="13.7"/>
    <n v="16"/>
    <n v="3.3"/>
    <n v="5"/>
  </r>
  <r>
    <d v="2014-04-07T00:00:00"/>
    <x v="52"/>
    <n v="13"/>
    <n v="14.8"/>
    <n v="3.9"/>
    <n v="5"/>
  </r>
  <r>
    <d v="2014-04-08T00:00:00"/>
    <x v="52"/>
    <n v="9.6999999999999993"/>
    <n v="8.4"/>
    <n v="0"/>
    <n v="0"/>
  </r>
  <r>
    <d v="2014-04-09T00:00:00"/>
    <x v="52"/>
    <n v="11.3"/>
    <n v="10.6"/>
    <n v="0"/>
    <n v="0"/>
  </r>
  <r>
    <d v="2014-04-10T00:00:00"/>
    <x v="52"/>
    <n v="11.9"/>
    <n v="11.8"/>
    <n v="0"/>
    <n v="0"/>
  </r>
  <r>
    <d v="2014-04-11T00:00:00"/>
    <x v="52"/>
    <n v="11.8"/>
    <n v="11.7"/>
    <n v="0"/>
    <n v="0"/>
  </r>
  <r>
    <d v="2014-04-12T00:00:00"/>
    <x v="52"/>
    <n v="10.7"/>
    <n v="10.5"/>
    <n v="0"/>
    <n v="0"/>
  </r>
  <r>
    <d v="2014-04-13T00:00:00"/>
    <x v="52"/>
    <n v="11.9"/>
    <n v="11.5"/>
    <n v="0"/>
    <n v="0"/>
  </r>
  <r>
    <d v="2014-04-14T00:00:00"/>
    <x v="52"/>
    <n v="11.1"/>
    <n v="10.4"/>
    <n v="0"/>
    <n v="0"/>
  </r>
  <r>
    <d v="2014-04-15T00:00:00"/>
    <x v="52"/>
    <n v="8.6999999999999993"/>
    <n v="8.1"/>
    <n v="0"/>
    <n v="0"/>
  </r>
  <r>
    <d v="2014-04-16T00:00:00"/>
    <x v="52"/>
    <n v="10.6"/>
    <n v="10.4"/>
    <n v="0"/>
    <n v="0"/>
  </r>
  <r>
    <d v="2014-04-17T00:00:00"/>
    <x v="52"/>
    <n v="12.2"/>
    <n v="11.9"/>
    <n v="0"/>
    <n v="0"/>
  </r>
  <r>
    <d v="2014-04-18T00:00:00"/>
    <x v="52"/>
    <n v="8.9"/>
    <n v="7.9"/>
    <n v="0"/>
    <n v="0"/>
  </r>
  <r>
    <d v="2014-04-19T00:00:00"/>
    <x v="52"/>
    <n v="8.6"/>
    <n v="7.7"/>
    <n v="0"/>
    <n v="0"/>
  </r>
  <r>
    <d v="2014-04-20T00:00:00"/>
    <x v="52"/>
    <n v="9.8000000000000007"/>
    <n v="9.6"/>
    <n v="6.2"/>
    <n v="5"/>
  </r>
  <r>
    <d v="2014-04-21T00:00:00"/>
    <x v="52"/>
    <n v="12.7"/>
    <n v="13.1"/>
    <n v="4.4000000000000004"/>
    <n v="4"/>
  </r>
  <r>
    <d v="2014-04-22T00:00:00"/>
    <x v="52"/>
    <n v="12"/>
    <n v="12.7"/>
    <n v="0.2"/>
    <n v="1"/>
  </r>
  <r>
    <d v="2014-04-23T00:00:00"/>
    <x v="52"/>
    <n v="12.8"/>
    <n v="13.1"/>
    <n v="1.2"/>
    <n v="4"/>
  </r>
  <r>
    <d v="2014-04-24T00:00:00"/>
    <x v="52"/>
    <n v="12.9"/>
    <n v="13.6"/>
    <n v="0"/>
    <n v="0"/>
  </r>
  <r>
    <d v="2014-04-25T00:00:00"/>
    <x v="52"/>
    <n v="10.5"/>
    <n v="10.8"/>
    <n v="1.5"/>
    <n v="3"/>
  </r>
  <r>
    <d v="2014-04-26T00:00:00"/>
    <x v="52"/>
    <n v="12.2"/>
    <n v="12"/>
    <n v="0.6"/>
    <n v="2"/>
  </r>
  <r>
    <d v="2014-04-27T00:00:00"/>
    <x v="53"/>
    <n v="11.6"/>
    <n v="11.2"/>
    <n v="0.1"/>
    <n v="0.5"/>
  </r>
  <r>
    <d v="2014-04-28T00:00:00"/>
    <x v="53"/>
    <n v="12.8"/>
    <n v="13"/>
    <n v="0"/>
    <n v="0"/>
  </r>
  <r>
    <d v="2014-04-29T00:00:00"/>
    <x v="53"/>
    <n v="12.6"/>
    <n v="13.2"/>
    <n v="0"/>
    <n v="0.2"/>
  </r>
  <r>
    <d v="2014-04-30T00:00:00"/>
    <x v="53"/>
    <n v="13.3"/>
    <n v="13.6"/>
    <n v="0"/>
    <n v="0"/>
  </r>
  <r>
    <d v="2014-05-01T00:00:00"/>
    <x v="53"/>
    <n v="11.5"/>
    <n v="12.8"/>
    <n v="14.5"/>
    <n v="13"/>
  </r>
  <r>
    <d v="2014-05-02T00:00:00"/>
    <x v="53"/>
    <n v="9.5"/>
    <n v="8.6"/>
    <n v="0"/>
    <n v="0"/>
  </r>
  <r>
    <d v="2014-05-03T00:00:00"/>
    <x v="53"/>
    <n v="8.6999999999999993"/>
    <n v="8"/>
    <n v="0"/>
    <n v="0"/>
  </r>
  <r>
    <d v="2014-05-04T00:00:00"/>
    <x v="53"/>
    <n v="11.9"/>
    <n v="11.6"/>
    <n v="0"/>
    <n v="0"/>
  </r>
  <r>
    <d v="2014-05-05T00:00:00"/>
    <x v="53"/>
    <n v="13.7"/>
    <n v="13.6"/>
    <n v="0"/>
    <n v="0"/>
  </r>
  <r>
    <d v="2014-05-06T00:00:00"/>
    <x v="53"/>
    <n v="15.3"/>
    <n v="15.6"/>
    <n v="0.1"/>
    <n v="0.5"/>
  </r>
  <r>
    <d v="2014-05-07T00:00:00"/>
    <x v="53"/>
    <n v="13.6"/>
    <n v="13.7"/>
    <n v="0.6"/>
    <n v="1"/>
  </r>
  <r>
    <d v="2014-05-08T00:00:00"/>
    <x v="53"/>
    <n v="12.8"/>
    <n v="14.3"/>
    <n v="5.9"/>
    <n v="8"/>
  </r>
  <r>
    <d v="2014-05-09T00:00:00"/>
    <x v="53"/>
    <n v="13.9"/>
    <n v="14.2"/>
    <n v="0.3"/>
    <n v="0.7"/>
  </r>
  <r>
    <d v="2014-05-10T00:00:00"/>
    <x v="53"/>
    <n v="12.9"/>
    <n v="13.6"/>
    <n v="6.3"/>
    <n v="6"/>
  </r>
  <r>
    <d v="2014-05-11T00:00:00"/>
    <x v="53"/>
    <n v="11.3"/>
    <n v="10.4"/>
    <n v="0.5"/>
    <n v="2"/>
  </r>
  <r>
    <d v="2014-05-12T00:00:00"/>
    <x v="53"/>
    <n v="12"/>
    <n v="11.4"/>
    <n v="3.7"/>
    <n v="2"/>
  </r>
  <r>
    <d v="2014-05-13T00:00:00"/>
    <x v="53"/>
    <n v="11"/>
    <n v="10.8"/>
    <n v="2.8"/>
    <n v="3"/>
  </r>
  <r>
    <d v="2014-05-14T00:00:00"/>
    <x v="53"/>
    <n v="13.5"/>
    <n v="13.3"/>
    <n v="0"/>
    <n v="0"/>
  </r>
  <r>
    <d v="2014-05-15T00:00:00"/>
    <x v="53"/>
    <n v="14.7"/>
    <n v="14.8"/>
    <n v="0"/>
    <n v="0"/>
  </r>
  <r>
    <d v="2014-05-16T00:00:00"/>
    <x v="53"/>
    <n v="16"/>
    <n v="16.5"/>
    <n v="0"/>
    <n v="0"/>
  </r>
  <r>
    <d v="2014-05-17T00:00:00"/>
    <x v="53"/>
    <n v="17.399999999999999"/>
    <n v="18.7"/>
    <n v="0"/>
    <n v="0"/>
  </r>
  <r>
    <d v="2014-05-18T00:00:00"/>
    <x v="53"/>
    <n v="18.7"/>
    <n v="19.7"/>
    <n v="0"/>
    <n v="0"/>
  </r>
  <r>
    <d v="2014-05-19T00:00:00"/>
    <x v="53"/>
    <n v="19.399999999999999"/>
    <n v="20.2"/>
    <n v="0"/>
    <n v="0"/>
  </r>
  <r>
    <d v="2014-05-20T00:00:00"/>
    <x v="53"/>
    <n v="17.399999999999999"/>
    <n v="18.8"/>
    <n v="0"/>
    <n v="0"/>
  </r>
  <r>
    <d v="2014-05-21T00:00:00"/>
    <x v="53"/>
    <n v="15.2"/>
    <n v="15.8"/>
    <n v="0.4"/>
    <n v="0.5"/>
  </r>
  <r>
    <d v="2014-05-22T00:00:00"/>
    <x v="53"/>
    <n v="14.9"/>
    <n v="16.3"/>
    <n v="7.8"/>
    <n v="3"/>
  </r>
  <r>
    <d v="2014-05-23T00:00:00"/>
    <x v="53"/>
    <n v="14.6"/>
    <n v="14.7"/>
    <n v="0.2"/>
    <n v="1"/>
  </r>
  <r>
    <d v="2014-05-24T00:00:00"/>
    <x v="53"/>
    <n v="12.9"/>
    <n v="13.5"/>
    <n v="6.9"/>
    <n v="7"/>
  </r>
  <r>
    <d v="2014-05-25T00:00:00"/>
    <x v="54"/>
    <n v="14.4"/>
    <n v="14.7"/>
    <n v="0"/>
    <n v="0"/>
  </r>
  <r>
    <d v="2014-05-26T00:00:00"/>
    <x v="54"/>
    <n v="11.5"/>
    <n v="12.5"/>
    <n v="8.9"/>
    <n v="10"/>
  </r>
  <r>
    <d v="2014-05-27T00:00:00"/>
    <x v="54"/>
    <n v="11.9"/>
    <n v="13.7"/>
    <n v="6.5"/>
    <n v="10"/>
  </r>
  <r>
    <d v="2014-05-28T00:00:00"/>
    <x v="54"/>
    <n v="12.3"/>
    <n v="14"/>
    <n v="4.5"/>
    <n v="8"/>
  </r>
  <r>
    <d v="2014-05-29T00:00:00"/>
    <x v="54"/>
    <n v="15.2"/>
    <n v="17.5"/>
    <n v="0.4"/>
    <n v="0.5"/>
  </r>
  <r>
    <d v="2014-05-30T00:00:00"/>
    <x v="54"/>
    <n v="13.3"/>
    <n v="14.4"/>
    <n v="0"/>
    <n v="0"/>
  </r>
  <r>
    <d v="2014-05-31T00:00:00"/>
    <x v="54"/>
    <n v="14"/>
    <n v="14.3"/>
    <n v="0"/>
    <n v="0"/>
  </r>
  <r>
    <d v="2014-06-01T00:00:00"/>
    <x v="54"/>
    <n v="16.7"/>
    <n v="17.3"/>
    <n v="0"/>
    <n v="0"/>
  </r>
  <r>
    <d v="2014-06-02T00:00:00"/>
    <x v="54"/>
    <n v="17.2"/>
    <n v="18.600000000000001"/>
    <n v="0.4"/>
    <n v="0.7"/>
  </r>
  <r>
    <d v="2014-06-03T00:00:00"/>
    <x v="54"/>
    <n v="15.2"/>
    <n v="17"/>
    <n v="2.9"/>
    <n v="3"/>
  </r>
  <r>
    <d v="2014-06-04T00:00:00"/>
    <x v="54"/>
    <n v="12.7"/>
    <n v="13.4"/>
    <n v="5.6"/>
    <n v="5"/>
  </r>
  <r>
    <d v="2014-06-05T00:00:00"/>
    <x v="54"/>
    <n v="14.3"/>
    <n v="14.4"/>
    <n v="2.1"/>
    <n v="1"/>
  </r>
  <r>
    <d v="2014-06-06T00:00:00"/>
    <x v="54"/>
    <n v="16.100000000000001"/>
    <n v="16.3"/>
    <n v="0"/>
    <n v="0"/>
  </r>
  <r>
    <d v="2014-06-07T00:00:00"/>
    <x v="54"/>
    <n v="18.100000000000001"/>
    <n v="20.399999999999999"/>
    <n v="4"/>
    <n v="2"/>
  </r>
  <r>
    <d v="2014-06-08T00:00:00"/>
    <x v="54"/>
    <n v="19.5"/>
    <n v="20.7"/>
    <n v="0"/>
    <n v="0"/>
  </r>
  <r>
    <d v="2014-06-09T00:00:00"/>
    <x v="54"/>
    <n v="19.7"/>
    <n v="22.3"/>
    <n v="3.9"/>
    <n v="2"/>
  </r>
  <r>
    <d v="2014-06-10T00:00:00"/>
    <x v="54"/>
    <n v="18.600000000000001"/>
    <n v="19.899999999999999"/>
    <n v="0"/>
    <n v="0"/>
  </r>
  <r>
    <d v="2014-06-11T00:00:00"/>
    <x v="54"/>
    <n v="17.5"/>
    <n v="18.2"/>
    <n v="0"/>
    <n v="0"/>
  </r>
  <r>
    <d v="2014-06-12T00:00:00"/>
    <x v="54"/>
    <n v="19.100000000000001"/>
    <n v="20"/>
    <n v="0"/>
    <n v="0"/>
  </r>
  <r>
    <d v="2014-06-13T00:00:00"/>
    <x v="54"/>
    <n v="20.100000000000001"/>
    <n v="21.5"/>
    <n v="0"/>
    <n v="0"/>
  </r>
  <r>
    <d v="2014-06-14T00:00:00"/>
    <x v="54"/>
    <n v="17.8"/>
    <n v="19.899999999999999"/>
    <n v="0.2"/>
    <n v="0.7"/>
  </r>
  <r>
    <d v="2014-06-15T00:00:00"/>
    <x v="54"/>
    <n v="15"/>
    <n v="16.3"/>
    <n v="0"/>
    <n v="0.3"/>
  </r>
  <r>
    <d v="2014-06-16T00:00:00"/>
    <x v="54"/>
    <n v="14.5"/>
    <n v="15.6"/>
    <n v="0"/>
    <n v="0.1"/>
  </r>
  <r>
    <d v="2014-06-17T00:00:00"/>
    <x v="54"/>
    <n v="16.100000000000001"/>
    <n v="16.600000000000001"/>
    <n v="0"/>
    <n v="0"/>
  </r>
  <r>
    <d v="2014-06-18T00:00:00"/>
    <x v="54"/>
    <n v="16.899999999999999"/>
    <n v="18.8"/>
    <n v="0.2"/>
    <n v="1"/>
  </r>
  <r>
    <d v="2014-06-19T00:00:00"/>
    <x v="54"/>
    <n v="15.8"/>
    <n v="17.8"/>
    <n v="0"/>
    <n v="0"/>
  </r>
  <r>
    <d v="2014-06-20T00:00:00"/>
    <x v="54"/>
    <n v="16.3"/>
    <n v="17.100000000000001"/>
    <n v="0"/>
    <n v="0"/>
  </r>
  <r>
    <d v="2014-06-21T00:00:00"/>
    <x v="54"/>
    <n v="19.100000000000001"/>
    <n v="19.7"/>
    <n v="0"/>
    <n v="0"/>
  </r>
  <r>
    <d v="2014-06-22T00:00:00"/>
    <x v="55"/>
    <n v="19.100000000000001"/>
    <n v="20.3"/>
    <n v="0"/>
    <n v="0"/>
  </r>
  <r>
    <d v="2014-06-23T00:00:00"/>
    <x v="55"/>
    <n v="18.5"/>
    <n v="19.8"/>
    <n v="2"/>
    <n v="0.5"/>
  </r>
  <r>
    <d v="2014-06-24T00:00:00"/>
    <x v="55"/>
    <n v="18.2"/>
    <n v="20.6"/>
    <n v="0.1"/>
    <n v="0.3"/>
  </r>
  <r>
    <d v="2014-06-25T00:00:00"/>
    <x v="55"/>
    <n v="16.2"/>
    <n v="16.5"/>
    <n v="0"/>
    <n v="0"/>
  </r>
  <r>
    <d v="2014-06-26T00:00:00"/>
    <x v="55"/>
    <n v="16.2"/>
    <n v="16.5"/>
    <n v="2.4"/>
    <n v="2"/>
  </r>
  <r>
    <d v="2014-06-27T00:00:00"/>
    <x v="55"/>
    <n v="17.7"/>
    <n v="19.399999999999999"/>
    <n v="0"/>
    <n v="0"/>
  </r>
  <r>
    <d v="2014-06-28T00:00:00"/>
    <x v="55"/>
    <n v="15.4"/>
    <n v="17.2"/>
    <n v="3.5"/>
    <n v="4"/>
  </r>
  <r>
    <d v="2014-06-29T00:00:00"/>
    <x v="55"/>
    <n v="14.5"/>
    <n v="15.6"/>
    <n v="0.9"/>
    <n v="1"/>
  </r>
  <r>
    <d v="2014-06-30T00:00:00"/>
    <x v="55"/>
    <n v="14.8"/>
    <n v="15.9"/>
    <n v="0.7"/>
    <n v="1"/>
  </r>
  <r>
    <d v="2014-07-01T00:00:00"/>
    <x v="55"/>
    <n v="17.100000000000001"/>
    <n v="17.7"/>
    <n v="0"/>
    <n v="0"/>
  </r>
  <r>
    <d v="2014-07-02T00:00:00"/>
    <x v="55"/>
    <n v="18.399999999999999"/>
    <n v="19.2"/>
    <n v="0"/>
    <n v="0"/>
  </r>
  <r>
    <d v="2014-07-03T00:00:00"/>
    <x v="55"/>
    <n v="21"/>
    <n v="21.7"/>
    <n v="0"/>
    <n v="0"/>
  </r>
  <r>
    <d v="2014-07-04T00:00:00"/>
    <x v="55"/>
    <n v="20.6"/>
    <n v="22.2"/>
    <n v="0.1"/>
    <n v="0.5"/>
  </r>
  <r>
    <d v="2014-07-05T00:00:00"/>
    <x v="55"/>
    <n v="18.2"/>
    <n v="21.7"/>
    <n v="5.4"/>
    <n v="4"/>
  </r>
  <r>
    <d v="2014-07-06T00:00:00"/>
    <x v="55"/>
    <n v="17.3"/>
    <n v="18.7"/>
    <n v="0.7"/>
    <n v="1"/>
  </r>
  <r>
    <d v="2014-07-07T00:00:00"/>
    <x v="55"/>
    <n v="16.8"/>
    <n v="17.8"/>
    <n v="0.1"/>
    <n v="0.3"/>
  </r>
  <r>
    <d v="2014-07-08T00:00:00"/>
    <x v="55"/>
    <n v="15.1"/>
    <n v="16.8"/>
    <n v="3.3"/>
    <n v="3"/>
  </r>
  <r>
    <d v="2014-07-09T00:00:00"/>
    <x v="55"/>
    <n v="17.399999999999999"/>
    <n v="18.7"/>
    <n v="0"/>
    <n v="0"/>
  </r>
  <r>
    <d v="2014-07-10T00:00:00"/>
    <x v="55"/>
    <n v="15.8"/>
    <n v="17.399999999999999"/>
    <n v="0.2"/>
    <n v="1"/>
  </r>
  <r>
    <d v="2014-07-11T00:00:00"/>
    <x v="55"/>
    <n v="15.4"/>
    <n v="18.7"/>
    <n v="4.4000000000000004"/>
    <n v="4"/>
  </r>
  <r>
    <d v="2014-07-12T00:00:00"/>
    <x v="55"/>
    <n v="20"/>
    <n v="23.6"/>
    <n v="0"/>
    <n v="0"/>
  </r>
  <r>
    <d v="2014-07-13T00:00:00"/>
    <x v="55"/>
    <n v="19.600000000000001"/>
    <n v="23.3"/>
    <n v="7.4"/>
    <n v="4"/>
  </r>
  <r>
    <d v="2014-07-14T00:00:00"/>
    <x v="55"/>
    <n v="18.600000000000001"/>
    <n v="19.600000000000001"/>
    <n v="0"/>
    <n v="0"/>
  </r>
  <r>
    <d v="2014-07-15T00:00:00"/>
    <x v="55"/>
    <n v="20.9"/>
    <n v="23.5"/>
    <n v="0"/>
    <n v="0"/>
  </r>
  <r>
    <d v="2014-07-16T00:00:00"/>
    <x v="55"/>
    <n v="21"/>
    <n v="23.6"/>
    <n v="0"/>
    <n v="0"/>
  </r>
  <r>
    <d v="2014-07-17T00:00:00"/>
    <x v="55"/>
    <n v="22.1"/>
    <n v="25.7"/>
    <n v="0"/>
    <n v="0"/>
  </r>
  <r>
    <d v="2014-07-18T00:00:00"/>
    <x v="55"/>
    <n v="24.1"/>
    <n v="28.7"/>
    <n v="11.7"/>
    <n v="2"/>
  </r>
  <r>
    <d v="2014-07-19T00:00:00"/>
    <x v="55"/>
    <n v="22.9"/>
    <n v="27.8"/>
    <n v="3.9"/>
    <n v="3"/>
  </r>
  <r>
    <d v="2014-07-20T00:00:00"/>
    <x v="56"/>
    <n v="21.1"/>
    <n v="26"/>
    <n v="0.1"/>
    <n v="0.2"/>
  </r>
  <r>
    <d v="2014-07-21T00:00:00"/>
    <x v="56"/>
    <n v="20.8"/>
    <n v="25.1"/>
    <n v="0"/>
    <n v="0"/>
  </r>
  <r>
    <d v="2014-07-22T00:00:00"/>
    <x v="56"/>
    <n v="20.8"/>
    <n v="24.5"/>
    <n v="0"/>
    <n v="0"/>
  </r>
  <r>
    <d v="2014-07-23T00:00:00"/>
    <x v="56"/>
    <n v="21.3"/>
    <n v="24.9"/>
    <n v="0"/>
    <n v="0"/>
  </r>
  <r>
    <d v="2014-07-24T00:00:00"/>
    <x v="56"/>
    <n v="22"/>
    <n v="24.5"/>
    <n v="0"/>
    <n v="0"/>
  </r>
  <r>
    <d v="2014-07-25T00:00:00"/>
    <x v="56"/>
    <n v="19.5"/>
    <n v="23.9"/>
    <n v="9.8000000000000007"/>
    <n v="2"/>
  </r>
  <r>
    <d v="2014-07-26T00:00:00"/>
    <x v="56"/>
    <n v="22"/>
    <n v="25.8"/>
    <n v="0"/>
    <n v="0"/>
  </r>
  <r>
    <d v="2014-07-27T00:00:00"/>
    <x v="56"/>
    <n v="21"/>
    <n v="23.2"/>
    <n v="0"/>
    <n v="0"/>
  </r>
  <r>
    <d v="2014-07-28T00:00:00"/>
    <x v="56"/>
    <n v="18.8"/>
    <n v="20.3"/>
    <n v="0"/>
    <n v="0"/>
  </r>
  <r>
    <d v="2014-07-29T00:00:00"/>
    <x v="56"/>
    <n v="20.8"/>
    <n v="22.9"/>
    <n v="0"/>
    <n v="0"/>
  </r>
  <r>
    <d v="2014-07-30T00:00:00"/>
    <x v="56"/>
    <n v="20"/>
    <n v="21.4"/>
    <n v="0"/>
    <n v="0"/>
  </r>
  <r>
    <d v="2014-07-31T00:00:00"/>
    <x v="56"/>
    <n v="20.6"/>
    <n v="22.8"/>
    <n v="0"/>
    <n v="0"/>
  </r>
  <r>
    <d v="2014-08-01T00:00:00"/>
    <x v="56"/>
    <n v="20.100000000000001"/>
    <n v="22.7"/>
    <n v="0"/>
    <n v="0"/>
  </r>
  <r>
    <d v="2014-08-02T00:00:00"/>
    <x v="56"/>
    <n v="19.600000000000001"/>
    <n v="22"/>
    <n v="0"/>
    <n v="0"/>
  </r>
  <r>
    <d v="2014-08-03T00:00:00"/>
    <x v="56"/>
    <n v="18.8"/>
    <n v="19.399999999999999"/>
    <n v="0"/>
    <n v="0"/>
  </r>
  <r>
    <d v="2014-08-04T00:00:00"/>
    <x v="56"/>
    <n v="19.2"/>
    <n v="20.100000000000001"/>
    <n v="0"/>
    <n v="0"/>
  </r>
  <r>
    <d v="2014-08-05T00:00:00"/>
    <x v="56"/>
    <n v="19.3"/>
    <n v="21.3"/>
    <n v="0"/>
    <n v="0"/>
  </r>
  <r>
    <d v="2014-08-06T00:00:00"/>
    <x v="56"/>
    <n v="20.399999999999999"/>
    <n v="23.7"/>
    <n v="13.3"/>
    <n v="5"/>
  </r>
  <r>
    <d v="2014-08-07T00:00:00"/>
    <x v="56"/>
    <n v="20.6"/>
    <n v="23.1"/>
    <n v="0"/>
    <n v="0"/>
  </r>
  <r>
    <d v="2014-08-08T00:00:00"/>
    <x v="56"/>
    <n v="19.399999999999999"/>
    <n v="23.4"/>
    <n v="4.9000000000000004"/>
    <n v="4"/>
  </r>
  <r>
    <d v="2014-08-09T00:00:00"/>
    <x v="56"/>
    <n v="18.2"/>
    <n v="20.399999999999999"/>
    <n v="4.5"/>
    <n v="3"/>
  </r>
  <r>
    <d v="2014-08-10T00:00:00"/>
    <x v="56"/>
    <n v="17.399999999999999"/>
    <n v="20.100000000000001"/>
    <n v="26.9"/>
    <n v="6"/>
  </r>
  <r>
    <d v="2014-08-11T00:00:00"/>
    <x v="56"/>
    <n v="16"/>
    <n v="17.3"/>
    <n v="7.3"/>
    <n v="3"/>
  </r>
  <r>
    <d v="2014-08-12T00:00:00"/>
    <x v="56"/>
    <n v="15.5"/>
    <n v="16.5"/>
    <n v="0.9"/>
    <n v="1"/>
  </r>
  <r>
    <d v="2014-08-13T00:00:00"/>
    <x v="56"/>
    <n v="16.600000000000001"/>
    <n v="18"/>
    <n v="0"/>
    <n v="0.1"/>
  </r>
  <r>
    <d v="2014-08-14T00:00:00"/>
    <x v="56"/>
    <n v="15.9"/>
    <n v="17.8"/>
    <n v="3.3"/>
    <n v="2"/>
  </r>
  <r>
    <d v="2014-08-15T00:00:00"/>
    <x v="56"/>
    <n v="15.8"/>
    <n v="17.600000000000001"/>
    <n v="0.1"/>
    <n v="0.2"/>
  </r>
  <r>
    <d v="2014-08-16T00:00:00"/>
    <x v="56"/>
    <n v="16.3"/>
    <n v="17"/>
    <n v="0"/>
    <n v="0"/>
  </r>
  <r>
    <d v="2014-08-17T00:00:00"/>
    <x v="57"/>
    <n v="16.3"/>
    <n v="17.3"/>
    <n v="2.1"/>
    <n v="0.5"/>
  </r>
  <r>
    <d v="2014-08-18T00:00:00"/>
    <x v="57"/>
    <n v="14.8"/>
    <n v="15.5"/>
    <n v="0.6"/>
    <n v="0.5"/>
  </r>
  <r>
    <d v="2014-08-19T00:00:00"/>
    <x v="57"/>
    <n v="13.8"/>
    <n v="13.8"/>
    <n v="0"/>
    <n v="0"/>
  </r>
  <r>
    <d v="2014-08-20T00:00:00"/>
    <x v="57"/>
    <n v="13.8"/>
    <n v="13.8"/>
    <n v="0"/>
    <n v="0"/>
  </r>
  <r>
    <d v="2014-08-21T00:00:00"/>
    <x v="57"/>
    <n v="13.5"/>
    <n v="13.6"/>
    <n v="0"/>
    <n v="0"/>
  </r>
  <r>
    <d v="2014-08-22T00:00:00"/>
    <x v="57"/>
    <n v="15.4"/>
    <n v="15.9"/>
    <n v="0"/>
    <n v="0.1"/>
  </r>
  <r>
    <d v="2014-08-23T00:00:00"/>
    <x v="57"/>
    <n v="14.2"/>
    <n v="14.2"/>
    <n v="0"/>
    <n v="0"/>
  </r>
  <r>
    <d v="2014-08-24T00:00:00"/>
    <x v="57"/>
    <n v="14"/>
    <n v="14"/>
    <n v="0"/>
    <n v="0"/>
  </r>
  <r>
    <d v="2014-08-25T00:00:00"/>
    <x v="57"/>
    <n v="15.1"/>
    <n v="18"/>
    <n v="38.5"/>
    <n v="16"/>
  </r>
  <r>
    <d v="2014-08-26T00:00:00"/>
    <x v="57"/>
    <n v="15.2"/>
    <n v="18.5"/>
    <n v="12.5"/>
    <n v="6"/>
  </r>
  <r>
    <d v="2014-08-27T00:00:00"/>
    <x v="57"/>
    <n v="15.5"/>
    <n v="17.5"/>
    <n v="0"/>
    <n v="0"/>
  </r>
  <r>
    <d v="2014-08-28T00:00:00"/>
    <x v="57"/>
    <n v="18.100000000000001"/>
    <n v="21.7"/>
    <n v="1.7"/>
    <n v="3"/>
  </r>
  <r>
    <d v="2014-08-29T00:00:00"/>
    <x v="57"/>
    <n v="17.100000000000001"/>
    <n v="19.5"/>
    <n v="0"/>
    <n v="0.2"/>
  </r>
  <r>
    <d v="2014-08-30T00:00:00"/>
    <x v="57"/>
    <n v="17.2"/>
    <n v="19.100000000000001"/>
    <n v="1.7"/>
    <n v="1"/>
  </r>
  <r>
    <d v="2014-08-31T00:00:00"/>
    <x v="57"/>
    <n v="16.600000000000001"/>
    <n v="18.100000000000001"/>
    <n v="0"/>
    <n v="0"/>
  </r>
  <r>
    <d v="2014-09-01T00:00:00"/>
    <x v="57"/>
    <n v="15.8"/>
    <n v="19.2"/>
    <n v="4.2"/>
    <n v="5"/>
  </r>
  <r>
    <d v="2014-09-02T00:00:00"/>
    <x v="57"/>
    <n v="16.899999999999999"/>
    <n v="19.7"/>
    <n v="0"/>
    <n v="0"/>
  </r>
  <r>
    <d v="2014-09-03T00:00:00"/>
    <x v="57"/>
    <n v="17.8"/>
    <n v="21"/>
    <n v="0"/>
    <n v="0"/>
  </r>
  <r>
    <d v="2014-09-04T00:00:00"/>
    <x v="57"/>
    <n v="17.2"/>
    <n v="20.399999999999999"/>
    <n v="0"/>
    <n v="0"/>
  </r>
  <r>
    <d v="2014-09-05T00:00:00"/>
    <x v="57"/>
    <n v="16.899999999999999"/>
    <n v="20"/>
    <n v="0"/>
    <n v="0"/>
  </r>
  <r>
    <d v="2014-09-06T00:00:00"/>
    <x v="57"/>
    <n v="17.600000000000001"/>
    <n v="20.9"/>
    <n v="0"/>
    <n v="0.4"/>
  </r>
  <r>
    <d v="2014-09-07T00:00:00"/>
    <x v="57"/>
    <n v="15.8"/>
    <n v="17.899999999999999"/>
    <n v="0"/>
    <n v="0"/>
  </r>
  <r>
    <d v="2014-09-08T00:00:00"/>
    <x v="57"/>
    <n v="15.4"/>
    <n v="16.5"/>
    <n v="0"/>
    <n v="0"/>
  </r>
  <r>
    <d v="2014-09-09T00:00:00"/>
    <x v="57"/>
    <n v="15.7"/>
    <n v="17"/>
    <n v="0"/>
    <n v="0"/>
  </r>
  <r>
    <d v="2014-09-10T00:00:00"/>
    <x v="57"/>
    <n v="15.1"/>
    <n v="16.100000000000001"/>
    <n v="0"/>
    <n v="0"/>
  </r>
  <r>
    <d v="2014-09-11T00:00:00"/>
    <x v="57"/>
    <n v="14.4"/>
    <n v="15.7"/>
    <n v="0"/>
    <n v="0"/>
  </r>
  <r>
    <d v="2014-09-12T00:00:00"/>
    <x v="57"/>
    <n v="16.600000000000001"/>
    <n v="18.899999999999999"/>
    <n v="0"/>
    <n v="0"/>
  </r>
  <r>
    <d v="2014-09-13T00:00:00"/>
    <x v="57"/>
    <n v="15.9"/>
    <n v="18.3"/>
    <n v="0"/>
    <n v="0"/>
  </r>
  <r>
    <d v="2014-09-14T00:00:00"/>
    <x v="58"/>
    <n v="15.8"/>
    <n v="18"/>
    <n v="0"/>
    <n v="0.1"/>
  </r>
  <r>
    <d v="2014-09-15T00:00:00"/>
    <x v="58"/>
    <n v="16.3"/>
    <n v="18.8"/>
    <n v="0"/>
    <n v="0"/>
  </r>
  <r>
    <d v="2014-09-16T00:00:00"/>
    <x v="58"/>
    <n v="17.3"/>
    <n v="20.8"/>
    <n v="0"/>
    <n v="0"/>
  </r>
  <r>
    <d v="2014-09-17T00:00:00"/>
    <x v="58"/>
    <n v="17.100000000000001"/>
    <n v="20.9"/>
    <n v="0"/>
    <n v="0"/>
  </r>
  <r>
    <d v="2014-09-18T00:00:00"/>
    <x v="58"/>
    <n v="18.8"/>
    <n v="22.9"/>
    <n v="0"/>
    <n v="0"/>
  </r>
  <r>
    <d v="2014-09-19T00:00:00"/>
    <x v="58"/>
    <n v="18.399999999999999"/>
    <n v="23.3"/>
    <n v="5.4"/>
    <n v="2"/>
  </r>
  <r>
    <d v="2014-09-20T00:00:00"/>
    <x v="58"/>
    <n v="16.600000000000001"/>
    <n v="20.9"/>
    <n v="29.3"/>
    <n v="2"/>
  </r>
  <r>
    <d v="2014-09-21T00:00:00"/>
    <x v="58"/>
    <n v="14.2"/>
    <n v="15.8"/>
    <n v="0"/>
    <n v="0"/>
  </r>
  <r>
    <d v="2014-09-22T00:00:00"/>
    <x v="58"/>
    <n v="12.2"/>
    <n v="12.3"/>
    <n v="0"/>
    <n v="0"/>
  </r>
  <r>
    <d v="2014-09-23T00:00:00"/>
    <x v="58"/>
    <n v="13.1"/>
    <n v="13.5"/>
    <n v="0"/>
    <n v="0"/>
  </r>
  <r>
    <d v="2014-09-24T00:00:00"/>
    <x v="58"/>
    <n v="14.2"/>
    <n v="15.1"/>
    <n v="2.4"/>
    <n v="4"/>
  </r>
  <r>
    <d v="2014-09-25T00:00:00"/>
    <x v="58"/>
    <n v="14"/>
    <n v="14.7"/>
    <n v="0"/>
    <n v="0"/>
  </r>
  <r>
    <d v="2014-09-26T00:00:00"/>
    <x v="58"/>
    <n v="16.899999999999999"/>
    <n v="19.5"/>
    <n v="0"/>
    <n v="0"/>
  </r>
  <r>
    <d v="2014-09-27T00:00:00"/>
    <x v="58"/>
    <n v="16.600000000000001"/>
    <n v="18.899999999999999"/>
    <n v="0"/>
    <n v="0"/>
  </r>
  <r>
    <d v="2014-09-28T00:00:00"/>
    <x v="58"/>
    <n v="18"/>
    <n v="21.4"/>
    <n v="0"/>
    <n v="0"/>
  </r>
  <r>
    <d v="2014-09-29T00:00:00"/>
    <x v="58"/>
    <n v="15.7"/>
    <n v="19.100000000000001"/>
    <n v="1.3"/>
    <n v="2"/>
  </r>
  <r>
    <d v="2014-09-30T00:00:00"/>
    <x v="58"/>
    <n v="17.3"/>
    <n v="20.5"/>
    <n v="0"/>
    <n v="0"/>
  </r>
  <r>
    <d v="2014-10-01T00:00:00"/>
    <x v="58"/>
    <n v="17.2"/>
    <n v="20.3"/>
    <n v="1.5"/>
    <n v="1"/>
  </r>
  <r>
    <d v="2014-10-02T00:00:00"/>
    <x v="58"/>
    <n v="16.7"/>
    <n v="19.600000000000001"/>
    <n v="0"/>
    <n v="0"/>
  </r>
  <r>
    <d v="2014-10-03T00:00:00"/>
    <x v="58"/>
    <n v="16.399999999999999"/>
    <n v="19.2"/>
    <n v="0"/>
    <n v="0"/>
  </r>
  <r>
    <d v="2014-10-04T00:00:00"/>
    <x v="58"/>
    <n v="13"/>
    <n v="14.9"/>
    <n v="5.9"/>
    <n v="4"/>
  </r>
  <r>
    <d v="2014-10-05T00:00:00"/>
    <x v="58"/>
    <n v="9.6"/>
    <n v="9.4"/>
    <n v="0"/>
    <n v="0"/>
  </r>
  <r>
    <d v="2014-10-06T00:00:00"/>
    <x v="58"/>
    <n v="11.5"/>
    <n v="12.1"/>
    <n v="3.9"/>
    <n v="4"/>
  </r>
  <r>
    <d v="2014-10-07T00:00:00"/>
    <x v="58"/>
    <n v="11"/>
    <n v="10.8"/>
    <n v="4.9000000000000004"/>
    <n v="2"/>
  </r>
  <r>
    <d v="2014-10-08T00:00:00"/>
    <x v="58"/>
    <n v="12.3"/>
    <n v="13.5"/>
    <n v="2.9"/>
    <n v="5"/>
  </r>
  <r>
    <d v="2014-10-09T00:00:00"/>
    <x v="58"/>
    <n v="13.4"/>
    <n v="14.6"/>
    <n v="2.8"/>
    <n v="3"/>
  </r>
  <r>
    <d v="2014-10-10T00:00:00"/>
    <x v="58"/>
    <n v="12.8"/>
    <n v="14.2"/>
    <n v="3.3"/>
    <n v="0.7"/>
  </r>
  <r>
    <d v="2014-10-11T00:00:00"/>
    <x v="58"/>
    <n v="12.8"/>
    <n v="13.9"/>
    <n v="0"/>
    <n v="0"/>
  </r>
  <r>
    <d v="2014-10-12T00:00:00"/>
    <x v="59"/>
    <n v="10.3"/>
    <n v="11.1"/>
    <n v="7.4"/>
    <n v="5"/>
  </r>
  <r>
    <d v="2014-10-13T00:00:00"/>
    <x v="59"/>
    <n v="12.8"/>
    <n v="15.2"/>
    <n v="40.700000000000003"/>
    <n v="21"/>
  </r>
  <r>
    <d v="2014-10-14T00:00:00"/>
    <x v="59"/>
    <n v="13.3"/>
    <n v="16"/>
    <n v="0.2"/>
    <n v="0.5"/>
  </r>
  <r>
    <d v="2014-10-15T00:00:00"/>
    <x v="59"/>
    <n v="13.3"/>
    <n v="15.8"/>
    <n v="9.4"/>
    <n v="6"/>
  </r>
  <r>
    <d v="2014-10-16T00:00:00"/>
    <x v="59"/>
    <n v="14.7"/>
    <n v="17.600000000000001"/>
    <n v="0.7"/>
    <n v="1"/>
  </r>
  <r>
    <d v="2014-10-17T00:00:00"/>
    <x v="59"/>
    <n v="16"/>
    <n v="19.399999999999999"/>
    <n v="1.1000000000000001"/>
    <n v="2"/>
  </r>
  <r>
    <d v="2014-10-18T00:00:00"/>
    <x v="59"/>
    <n v="17.8"/>
    <n v="22"/>
    <n v="0"/>
    <n v="0.1"/>
  </r>
  <r>
    <d v="2014-10-19T00:00:00"/>
    <x v="59"/>
    <n v="16.8"/>
    <n v="20"/>
    <n v="2.6"/>
    <n v="2"/>
  </r>
  <r>
    <d v="2014-10-20T00:00:00"/>
    <x v="59"/>
    <n v="14.3"/>
    <n v="15.7"/>
    <n v="0"/>
    <n v="0.1"/>
  </r>
  <r>
    <d v="2014-10-21T00:00:00"/>
    <x v="59"/>
    <n v="11.9"/>
    <n v="11.9"/>
    <n v="2"/>
    <n v="3"/>
  </r>
  <r>
    <d v="2014-10-22T00:00:00"/>
    <x v="59"/>
    <n v="10.1"/>
    <n v="9.1"/>
    <n v="0"/>
    <n v="0"/>
  </r>
  <r>
    <d v="2014-10-23T00:00:00"/>
    <x v="59"/>
    <n v="13.7"/>
    <n v="15.1"/>
    <n v="0"/>
    <n v="0"/>
  </r>
  <r>
    <d v="2014-10-24T00:00:00"/>
    <x v="59"/>
    <n v="15"/>
    <n v="18.100000000000001"/>
    <n v="2.2000000000000002"/>
    <n v="3"/>
  </r>
  <r>
    <d v="2014-10-25T00:00:00"/>
    <x v="59"/>
    <n v="11.8"/>
    <n v="12"/>
    <n v="0"/>
    <n v="0"/>
  </r>
  <r>
    <d v="2014-10-26T00:00:00"/>
    <x v="59"/>
    <n v="13.5"/>
    <n v="13.8"/>
    <n v="0"/>
    <n v="0"/>
  </r>
  <r>
    <d v="2014-10-27T00:00:00"/>
    <x v="59"/>
    <n v="15.1"/>
    <n v="17.2"/>
    <n v="0"/>
    <n v="0"/>
  </r>
  <r>
    <d v="2014-10-28T00:00:00"/>
    <x v="59"/>
    <n v="14.8"/>
    <n v="17.2"/>
    <n v="0"/>
    <n v="0"/>
  </r>
  <r>
    <d v="2014-10-29T00:00:00"/>
    <x v="59"/>
    <n v="13.1"/>
    <n v="15.6"/>
    <n v="2.7"/>
    <n v="7"/>
  </r>
  <r>
    <d v="2014-10-30T00:00:00"/>
    <x v="59"/>
    <n v="15.2"/>
    <n v="18.600000000000001"/>
    <n v="0"/>
    <n v="0"/>
  </r>
  <r>
    <d v="2014-10-31T00:00:00"/>
    <x v="59"/>
    <n v="16.7"/>
    <n v="19.600000000000001"/>
    <n v="0"/>
    <n v="0"/>
  </r>
  <r>
    <d v="2014-11-01T00:00:00"/>
    <x v="59"/>
    <n v="15.3"/>
    <n v="17.100000000000001"/>
    <n v="0"/>
    <n v="0.1"/>
  </r>
  <r>
    <d v="2014-11-02T00:00:00"/>
    <x v="59"/>
    <n v="13.9"/>
    <n v="16"/>
    <n v="7.6"/>
    <n v="2"/>
  </r>
  <r>
    <d v="2014-11-03T00:00:00"/>
    <x v="59"/>
    <n v="9.1"/>
    <n v="8.9"/>
    <n v="5"/>
    <n v="5"/>
  </r>
  <r>
    <d v="2014-11-04T00:00:00"/>
    <x v="59"/>
    <n v="7.2"/>
    <n v="6.7"/>
    <n v="5.4"/>
    <n v="8"/>
  </r>
  <r>
    <d v="2014-11-05T00:00:00"/>
    <x v="59"/>
    <n v="7"/>
    <n v="5.6"/>
    <n v="0.2"/>
    <n v="1"/>
  </r>
  <r>
    <d v="2014-11-06T00:00:00"/>
    <x v="59"/>
    <n v="7.1"/>
    <n v="6.9"/>
    <n v="0.6"/>
    <n v="2"/>
  </r>
  <r>
    <d v="2014-11-07T00:00:00"/>
    <x v="59"/>
    <n v="11.2"/>
    <n v="11.5"/>
    <n v="4.0999999999999996"/>
    <n v="5"/>
  </r>
  <r>
    <d v="2014-11-08T00:00:00"/>
    <x v="59"/>
    <n v="10.8"/>
    <n v="11.1"/>
    <n v="16.3"/>
    <n v="5"/>
  </r>
  <r>
    <d v="2014-11-09T00:00:00"/>
    <x v="60"/>
    <n v="9.4"/>
    <n v="9.4"/>
    <n v="0"/>
    <n v="0"/>
  </r>
  <r>
    <d v="2014-11-10T00:00:00"/>
    <x v="60"/>
    <n v="10.1"/>
    <n v="9.9"/>
    <n v="0"/>
    <n v="0.2"/>
  </r>
  <r>
    <d v="2014-11-11T00:00:00"/>
    <x v="60"/>
    <n v="11.7"/>
    <n v="12.3"/>
    <n v="0.2"/>
    <n v="2"/>
  </r>
  <r>
    <d v="2014-11-12T00:00:00"/>
    <x v="60"/>
    <n v="11.5"/>
    <n v="12.3"/>
    <n v="4.0999999999999996"/>
    <n v="2"/>
  </r>
  <r>
    <d v="2014-11-13T00:00:00"/>
    <x v="60"/>
    <n v="11.6"/>
    <n v="12.5"/>
    <n v="0"/>
    <n v="0.2"/>
  </r>
  <r>
    <d v="2014-11-14T00:00:00"/>
    <x v="60"/>
    <n v="10.8"/>
    <n v="11.8"/>
    <n v="12.2"/>
    <n v="5"/>
  </r>
  <r>
    <d v="2014-11-15T00:00:00"/>
    <x v="60"/>
    <n v="9.1"/>
    <n v="9.8000000000000007"/>
    <n v="1.1000000000000001"/>
    <n v="1"/>
  </r>
  <r>
    <d v="2014-11-16T00:00:00"/>
    <x v="60"/>
    <n v="9.5"/>
    <n v="9.6"/>
    <n v="1.3"/>
    <n v="4"/>
  </r>
  <r>
    <d v="2014-11-17T00:00:00"/>
    <x v="60"/>
    <n v="8.5"/>
    <n v="7.2"/>
    <n v="7.3"/>
    <n v="11"/>
  </r>
  <r>
    <d v="2014-11-18T00:00:00"/>
    <x v="60"/>
    <n v="9.1999999999999993"/>
    <n v="9"/>
    <n v="0.7"/>
    <n v="2"/>
  </r>
  <r>
    <d v="2014-11-19T00:00:00"/>
    <x v="60"/>
    <n v="8.8000000000000007"/>
    <n v="8.6999999999999993"/>
    <n v="0"/>
    <n v="0"/>
  </r>
  <r>
    <d v="2014-11-20T00:00:00"/>
    <x v="60"/>
    <n v="7.8"/>
    <n v="7.1"/>
    <n v="0"/>
    <n v="0"/>
  </r>
  <r>
    <d v="2014-11-21T00:00:00"/>
    <x v="60"/>
    <n v="7.6"/>
    <n v="6.1"/>
    <n v="0.5"/>
    <n v="2"/>
  </r>
  <r>
    <d v="2014-11-22T00:00:00"/>
    <x v="60"/>
    <n v="12.8"/>
    <n v="15.2"/>
    <n v="1.5"/>
    <n v="4"/>
  </r>
  <r>
    <d v="2014-11-23T00:00:00"/>
    <x v="60"/>
    <n v="8.6999999999999993"/>
    <n v="8.3000000000000007"/>
    <n v="29.8"/>
    <n v="16"/>
  </r>
  <r>
    <d v="2014-11-24T00:00:00"/>
    <x v="60"/>
    <n v="3.5"/>
    <n v="3.2"/>
    <n v="0"/>
    <n v="0"/>
  </r>
  <r>
    <d v="2014-11-25T00:00:00"/>
    <x v="60"/>
    <n v="5.9"/>
    <n v="4.3"/>
    <n v="0.9"/>
    <n v="2"/>
  </r>
  <r>
    <d v="2014-11-26T00:00:00"/>
    <x v="60"/>
    <n v="8.6999999999999993"/>
    <n v="8.9"/>
    <n v="4.8"/>
    <n v="10"/>
  </r>
  <r>
    <d v="2014-11-27T00:00:00"/>
    <x v="60"/>
    <n v="9.9"/>
    <n v="10.3"/>
    <n v="2.5"/>
    <n v="5"/>
  </r>
  <r>
    <d v="2014-11-28T00:00:00"/>
    <x v="60"/>
    <n v="10.7"/>
    <n v="11.5"/>
    <n v="0"/>
    <n v="0.3"/>
  </r>
  <r>
    <d v="2014-11-29T00:00:00"/>
    <x v="60"/>
    <n v="10.1"/>
    <n v="10.7"/>
    <n v="0"/>
    <n v="0"/>
  </r>
  <r>
    <d v="2014-11-30T00:00:00"/>
    <x v="60"/>
    <n v="8.6999999999999993"/>
    <n v="8.6"/>
    <n v="0"/>
    <n v="0"/>
  </r>
  <r>
    <d v="2014-12-01T00:00:00"/>
    <x v="60"/>
    <n v="6.9"/>
    <n v="4.9000000000000004"/>
    <n v="0"/>
    <n v="0.3"/>
  </r>
  <r>
    <d v="2014-12-02T00:00:00"/>
    <x v="60"/>
    <n v="6.6"/>
    <n v="3.8"/>
    <n v="0.6"/>
    <n v="3"/>
  </r>
  <r>
    <d v="2014-12-03T00:00:00"/>
    <x v="60"/>
    <n v="5.9"/>
    <n v="2.8"/>
    <n v="0.1"/>
    <n v="0.5"/>
  </r>
  <r>
    <d v="2014-12-04T00:00:00"/>
    <x v="60"/>
    <n v="4"/>
    <n v="2.5"/>
    <n v="0.7"/>
    <n v="5"/>
  </r>
  <r>
    <d v="2014-12-05T00:00:00"/>
    <x v="60"/>
    <n v="4.0999999999999996"/>
    <n v="2.6"/>
    <n v="0.2"/>
    <n v="0.7"/>
  </r>
  <r>
    <d v="2014-12-06T00:00:00"/>
    <x v="60"/>
    <n v="2.4"/>
    <n v="0.5"/>
    <n v="0"/>
    <n v="0"/>
  </r>
  <r>
    <d v="2014-12-07T00:00:00"/>
    <x v="61"/>
    <n v="6.6"/>
    <n v="4.0999999999999996"/>
    <n v="0.5"/>
    <n v="2"/>
  </r>
  <r>
    <d v="2014-12-08T00:00:00"/>
    <x v="61"/>
    <n v="4"/>
    <n v="1"/>
    <n v="0"/>
    <n v="0"/>
  </r>
  <r>
    <d v="2014-12-09T00:00:00"/>
    <x v="61"/>
    <n v="5"/>
    <n v="2.9"/>
    <n v="0.9"/>
    <n v="2"/>
  </r>
  <r>
    <d v="2014-12-10T00:00:00"/>
    <x v="61"/>
    <n v="7.6"/>
    <n v="5.0999999999999996"/>
    <n v="1.1000000000000001"/>
    <n v="1"/>
  </r>
  <r>
    <d v="2014-12-11T00:00:00"/>
    <x v="61"/>
    <n v="6.9"/>
    <n v="3.5"/>
    <n v="1.5"/>
    <n v="2"/>
  </r>
  <r>
    <d v="2014-12-12T00:00:00"/>
    <x v="61"/>
    <n v="7.1"/>
    <n v="4.5"/>
    <n v="10.7"/>
    <n v="7"/>
  </r>
  <r>
    <d v="2014-12-13T00:00:00"/>
    <x v="61"/>
    <n v="2.4"/>
    <n v="1"/>
    <n v="0"/>
    <n v="0"/>
  </r>
  <r>
    <d v="2014-12-14T00:00:00"/>
    <x v="61"/>
    <n v="5.8"/>
    <n v="3"/>
    <n v="0.4"/>
    <n v="1"/>
  </r>
  <r>
    <d v="2014-12-15T00:00:00"/>
    <x v="61"/>
    <n v="6.8"/>
    <n v="5.2"/>
    <n v="0.4"/>
    <n v="1"/>
  </r>
  <r>
    <d v="2014-12-16T00:00:00"/>
    <x v="61"/>
    <n v="4.7"/>
    <n v="2.4"/>
    <n v="3.1"/>
    <n v="2"/>
  </r>
  <r>
    <d v="2014-12-17T00:00:00"/>
    <x v="61"/>
    <n v="11.1"/>
    <n v="11.8"/>
    <n v="5.7"/>
    <n v="5"/>
  </r>
  <r>
    <d v="2014-12-18T00:00:00"/>
    <x v="61"/>
    <n v="13"/>
    <n v="14.7"/>
    <n v="0"/>
    <n v="0"/>
  </r>
  <r>
    <d v="2014-12-19T00:00:00"/>
    <x v="61"/>
    <n v="9.3000000000000007"/>
    <n v="8.1999999999999993"/>
    <n v="2.6"/>
    <n v="2"/>
  </r>
  <r>
    <d v="2014-12-20T00:00:00"/>
    <x v="61"/>
    <n v="6.8"/>
    <n v="4.2"/>
    <n v="0"/>
    <n v="0"/>
  </r>
  <r>
    <d v="2014-12-21T00:00:00"/>
    <x v="61"/>
    <n v="8.6"/>
    <n v="7"/>
    <n v="0"/>
    <n v="0"/>
  </r>
  <r>
    <d v="2014-12-22T00:00:00"/>
    <x v="61"/>
    <n v="12.5"/>
    <n v="13.3"/>
    <n v="0"/>
    <n v="0"/>
  </r>
  <r>
    <d v="2014-12-23T00:00:00"/>
    <x v="61"/>
    <n v="11.7"/>
    <n v="11.7"/>
    <n v="0"/>
    <n v="0"/>
  </r>
  <r>
    <d v="2014-12-24T00:00:00"/>
    <x v="61"/>
    <n v="8.5"/>
    <n v="7"/>
    <n v="0.7"/>
    <n v="1"/>
  </r>
  <r>
    <d v="2014-12-25T00:00:00"/>
    <x v="61"/>
    <n v="4.8"/>
    <n v="2.2000000000000002"/>
    <n v="0"/>
    <n v="0"/>
  </r>
  <r>
    <d v="2014-12-26T00:00:00"/>
    <x v="61"/>
    <n v="3.6"/>
    <n v="1.8"/>
    <n v="10.7"/>
    <n v="8"/>
  </r>
  <r>
    <d v="2014-12-27T00:00:00"/>
    <x v="61"/>
    <n v="2.9"/>
    <n v="-1.2"/>
    <n v="1.3"/>
    <n v="2"/>
  </r>
  <r>
    <d v="2014-12-28T00:00:00"/>
    <x v="61"/>
    <n v="1.9"/>
    <n v="-1.1000000000000001"/>
    <n v="0"/>
    <n v="0"/>
  </r>
  <r>
    <d v="2014-12-29T00:00:00"/>
    <x v="61"/>
    <n v="1.1000000000000001"/>
    <n v="-1"/>
    <n v="0"/>
    <n v="0"/>
  </r>
  <r>
    <d v="2014-12-30T00:00:00"/>
    <x v="61"/>
    <n v="1.3"/>
    <n v="-1"/>
    <n v="0"/>
    <n v="0"/>
  </r>
  <r>
    <d v="2014-12-31T00:00:00"/>
    <x v="61"/>
    <n v="3.9"/>
    <n v="1.3"/>
    <n v="0"/>
    <n v="0"/>
  </r>
  <r>
    <d v="2015-01-01T00:00:00"/>
    <x v="61"/>
    <n v="8.6999999999999993"/>
    <n v="6.8"/>
    <n v="0.6"/>
    <n v="1"/>
  </r>
  <r>
    <d v="2015-01-02T00:00:00"/>
    <x v="61"/>
    <n v="8.6"/>
    <n v="7.2"/>
    <n v="0.9"/>
    <n v="2"/>
  </r>
  <r>
    <d v="2015-01-03T00:00:00"/>
    <x v="61"/>
    <n v="4.3"/>
    <n v="2.5"/>
    <n v="15.6"/>
    <n v="10"/>
  </r>
  <r>
    <d v="2015-01-04T00:00:00"/>
    <x v="62"/>
    <n v="1.9"/>
    <n v="0.6"/>
    <n v="0"/>
    <n v="0"/>
  </r>
  <r>
    <d v="2015-01-05T00:00:00"/>
    <x v="62"/>
    <n v="7.5"/>
    <n v="6.1"/>
    <n v="0"/>
    <n v="0"/>
  </r>
  <r>
    <d v="2015-01-06T00:00:00"/>
    <x v="62"/>
    <n v="7.2"/>
    <n v="5"/>
    <n v="1.3"/>
    <n v="2"/>
  </r>
  <r>
    <d v="2015-01-07T00:00:00"/>
    <x v="62"/>
    <n v="6.6"/>
    <n v="3.8"/>
    <n v="0.7"/>
    <n v="1"/>
  </r>
  <r>
    <d v="2015-01-08T00:00:00"/>
    <x v="62"/>
    <n v="8.9"/>
    <n v="7.7"/>
    <n v="15.8"/>
    <n v="7"/>
  </r>
  <r>
    <d v="2015-01-09T00:00:00"/>
    <x v="62"/>
    <n v="11.9"/>
    <n v="12.2"/>
    <n v="0.7"/>
    <n v="2"/>
  </r>
  <r>
    <d v="2015-01-10T00:00:00"/>
    <x v="62"/>
    <n v="9.6999999999999993"/>
    <n v="9"/>
    <n v="0.8"/>
    <n v="1"/>
  </r>
  <r>
    <d v="2015-01-11T00:00:00"/>
    <x v="62"/>
    <n v="5.8"/>
    <n v="2.2999999999999998"/>
    <n v="0.3"/>
    <n v="2"/>
  </r>
  <r>
    <d v="2015-01-12T00:00:00"/>
    <x v="62"/>
    <n v="10.199999999999999"/>
    <n v="9.4"/>
    <n v="9.1999999999999993"/>
    <n v="8"/>
  </r>
  <r>
    <d v="2015-01-13T00:00:00"/>
    <x v="62"/>
    <n v="7.8"/>
    <n v="5.7"/>
    <n v="6.6"/>
    <n v="5"/>
  </r>
  <r>
    <d v="2015-01-14T00:00:00"/>
    <x v="62"/>
    <n v="5.2"/>
    <n v="1.4"/>
    <n v="0.9"/>
    <n v="3"/>
  </r>
  <r>
    <d v="2015-01-15T00:00:00"/>
    <x v="62"/>
    <n v="7.8"/>
    <n v="4.7"/>
    <n v="6.3"/>
    <n v="6"/>
  </r>
  <r>
    <d v="2015-01-16T00:00:00"/>
    <x v="62"/>
    <n v="4.5999999999999996"/>
    <n v="1.9"/>
    <n v="0.3"/>
    <n v="0.5"/>
  </r>
  <r>
    <d v="2015-01-17T00:00:00"/>
    <x v="62"/>
    <n v="2.8"/>
    <n v="-0.1"/>
    <n v="0.2"/>
    <n v="1"/>
  </r>
  <r>
    <d v="2015-01-18T00:00:00"/>
    <x v="62"/>
    <n v="2.5"/>
    <n v="0.8"/>
    <n v="1.3"/>
    <n v="4"/>
  </r>
  <r>
    <d v="2015-01-19T00:00:00"/>
    <x v="62"/>
    <n v="0.9"/>
    <n v="-0.2"/>
    <n v="0"/>
    <n v="0"/>
  </r>
  <r>
    <d v="2015-01-20T00:00:00"/>
    <x v="62"/>
    <n v="0.6"/>
    <n v="-0.8"/>
    <n v="0"/>
    <n v="0.2"/>
  </r>
  <r>
    <d v="2015-01-21T00:00:00"/>
    <x v="62"/>
    <n v="2.8"/>
    <n v="0.1"/>
    <n v="0"/>
    <n v="0"/>
  </r>
  <r>
    <d v="2015-01-22T00:00:00"/>
    <x v="62"/>
    <n v="1.2"/>
    <n v="0"/>
    <n v="0"/>
    <n v="0"/>
  </r>
  <r>
    <d v="2015-01-23T00:00:00"/>
    <x v="62"/>
    <n v="1.1000000000000001"/>
    <n v="-0.9"/>
    <n v="1.7"/>
    <n v="2"/>
  </r>
  <r>
    <d v="2015-01-24T00:00:00"/>
    <x v="62"/>
    <n v="4.5999999999999996"/>
    <n v="1.8"/>
    <n v="3.1"/>
    <n v="2"/>
  </r>
  <r>
    <d v="2015-01-25T00:00:00"/>
    <x v="62"/>
    <n v="4.7"/>
    <n v="2.2999999999999998"/>
    <n v="0"/>
    <n v="0"/>
  </r>
  <r>
    <d v="2015-01-26T00:00:00"/>
    <x v="62"/>
    <n v="7.9"/>
    <n v="5.7"/>
    <n v="0.4"/>
    <n v="0.5"/>
  </r>
  <r>
    <d v="2015-01-27T00:00:00"/>
    <x v="62"/>
    <n v="6.2"/>
    <n v="4.2"/>
    <n v="0"/>
    <n v="0"/>
  </r>
  <r>
    <d v="2015-01-28T00:00:00"/>
    <x v="62"/>
    <n v="6.3"/>
    <n v="2.7"/>
    <n v="3.7"/>
    <n v="2"/>
  </r>
  <r>
    <d v="2015-01-29T00:00:00"/>
    <x v="62"/>
    <n v="2.9"/>
    <n v="-1.1000000000000001"/>
    <n v="0.5"/>
    <n v="1"/>
  </r>
  <r>
    <d v="2015-01-30T00:00:00"/>
    <x v="62"/>
    <n v="3.2"/>
    <n v="0.2"/>
    <n v="1.8"/>
    <n v="3"/>
  </r>
  <r>
    <d v="2015-01-31T00:00:00"/>
    <x v="62"/>
    <n v="2.5"/>
    <n v="-1"/>
    <n v="3"/>
    <n v="4"/>
  </r>
  <r>
    <d v="2015-02-01T00:00:00"/>
    <x v="63"/>
    <n v="2.8"/>
    <n v="-1.1000000000000001"/>
    <n v="1.7"/>
    <n v="3"/>
  </r>
  <r>
    <d v="2015-02-02T00:00:00"/>
    <x v="63"/>
    <n v="-0.1"/>
    <n v="-2.7"/>
    <n v="0"/>
    <n v="0"/>
  </r>
  <r>
    <d v="2015-02-03T00:00:00"/>
    <x v="63"/>
    <n v="1.4"/>
    <n v="-2"/>
    <n v="2.5"/>
    <n v="4"/>
  </r>
  <r>
    <d v="2015-02-04T00:00:00"/>
    <x v="63"/>
    <n v="2.2000000000000002"/>
    <n v="-1.7"/>
    <n v="0"/>
    <n v="0"/>
  </r>
  <r>
    <d v="2015-02-05T00:00:00"/>
    <x v="63"/>
    <n v="2.1"/>
    <n v="-1.7"/>
    <n v="0.6"/>
    <n v="2"/>
  </r>
  <r>
    <d v="2015-02-06T00:00:00"/>
    <x v="63"/>
    <n v="1.8"/>
    <n v="-2.5"/>
    <n v="0"/>
    <n v="0"/>
  </r>
  <r>
    <d v="2015-02-07T00:00:00"/>
    <x v="63"/>
    <n v="3"/>
    <n v="0"/>
    <n v="0"/>
    <n v="0.3"/>
  </r>
  <r>
    <d v="2015-02-08T00:00:00"/>
    <x v="63"/>
    <n v="4.8"/>
    <n v="2.4"/>
    <n v="0"/>
    <n v="0"/>
  </r>
  <r>
    <d v="2015-02-09T00:00:00"/>
    <x v="63"/>
    <n v="4.9000000000000004"/>
    <n v="3.7"/>
    <n v="0"/>
    <n v="0"/>
  </r>
  <r>
    <d v="2015-02-10T00:00:00"/>
    <x v="63"/>
    <n v="5.4"/>
    <n v="4.2"/>
    <n v="0"/>
    <n v="0"/>
  </r>
  <r>
    <d v="2015-02-11T00:00:00"/>
    <x v="63"/>
    <n v="4.8"/>
    <n v="3.6"/>
    <n v="0"/>
    <n v="0"/>
  </r>
  <r>
    <d v="2015-02-12T00:00:00"/>
    <x v="63"/>
    <n v="3.6"/>
    <n v="2.8"/>
    <n v="0"/>
    <n v="0"/>
  </r>
  <r>
    <d v="2015-02-13T00:00:00"/>
    <x v="63"/>
    <n v="6.6"/>
    <n v="4"/>
    <n v="4.0999999999999996"/>
    <n v="7"/>
  </r>
  <r>
    <d v="2015-02-14T00:00:00"/>
    <x v="63"/>
    <n v="6.8"/>
    <n v="5.2"/>
    <n v="2.2000000000000002"/>
    <n v="3"/>
  </r>
  <r>
    <d v="2015-02-15T00:00:00"/>
    <x v="63"/>
    <n v="5.8"/>
    <n v="4.8"/>
    <n v="0"/>
    <n v="0"/>
  </r>
  <r>
    <d v="2015-02-16T00:00:00"/>
    <x v="63"/>
    <n v="5.8"/>
    <n v="4.0999999999999996"/>
    <n v="5.4"/>
    <n v="9"/>
  </r>
  <r>
    <d v="2015-02-17T00:00:00"/>
    <x v="63"/>
    <n v="4.5999999999999996"/>
    <n v="2.5"/>
    <n v="0"/>
    <n v="0"/>
  </r>
  <r>
    <d v="2015-02-18T00:00:00"/>
    <x v="63"/>
    <n v="5.6"/>
    <n v="3"/>
    <n v="0"/>
    <n v="0"/>
  </r>
  <r>
    <d v="2015-02-19T00:00:00"/>
    <x v="63"/>
    <n v="6.7"/>
    <n v="3.5"/>
    <n v="6.5"/>
    <n v="12"/>
  </r>
  <r>
    <d v="2015-02-20T00:00:00"/>
    <x v="63"/>
    <n v="5.8"/>
    <n v="4.5999999999999996"/>
    <n v="1.5"/>
    <n v="5"/>
  </r>
  <r>
    <d v="2015-02-21T00:00:00"/>
    <x v="63"/>
    <n v="3.6"/>
    <n v="1.1000000000000001"/>
    <n v="1.9"/>
    <n v="2"/>
  </r>
  <r>
    <d v="2015-02-22T00:00:00"/>
    <x v="63"/>
    <n v="4"/>
    <n v="0.6"/>
    <n v="5.7"/>
    <n v="6"/>
  </r>
  <r>
    <d v="2015-02-23T00:00:00"/>
    <x v="63"/>
    <n v="5.9"/>
    <n v="2.2999999999999998"/>
    <n v="0.6"/>
    <n v="0.5"/>
  </r>
  <r>
    <d v="2015-02-24T00:00:00"/>
    <x v="63"/>
    <n v="6.4"/>
    <n v="3.3"/>
    <n v="0.2"/>
    <n v="0.5"/>
  </r>
  <r>
    <d v="2015-02-25T00:00:00"/>
    <x v="63"/>
    <n v="8.5"/>
    <n v="7.5"/>
    <n v="2.2000000000000002"/>
    <n v="4"/>
  </r>
  <r>
    <d v="2015-02-26T00:00:00"/>
    <x v="63"/>
    <n v="8.6"/>
    <n v="7.7"/>
    <n v="5.7"/>
    <n v="4"/>
  </r>
  <r>
    <d v="2015-02-27T00:00:00"/>
    <x v="63"/>
    <n v="5"/>
    <n v="2.8"/>
    <n v="0"/>
    <n v="0"/>
  </r>
  <r>
    <d v="2015-02-28T00:00:00"/>
    <x v="63"/>
    <n v="8.1999999999999993"/>
    <n v="5.0999999999999996"/>
    <n v="3.5"/>
    <n v="4"/>
  </r>
  <r>
    <d v="2015-03-01T00:00:00"/>
    <x v="64"/>
    <n v="8.5"/>
    <n v="6.1"/>
    <n v="3.3"/>
    <n v="0.5"/>
  </r>
  <r>
    <d v="2015-03-02T00:00:00"/>
    <x v="64"/>
    <n v="5.3"/>
    <n v="1.6"/>
    <n v="0"/>
    <n v="0"/>
  </r>
  <r>
    <d v="2015-03-03T00:00:00"/>
    <x v="64"/>
    <n v="5.6"/>
    <n v="2.4"/>
    <n v="0"/>
    <n v="0.2"/>
  </r>
  <r>
    <d v="2015-03-04T00:00:00"/>
    <x v="64"/>
    <n v="5.6"/>
    <n v="2.9"/>
    <n v="0"/>
    <n v="0"/>
  </r>
  <r>
    <d v="2015-03-05T00:00:00"/>
    <x v="64"/>
    <n v="6.6"/>
    <n v="4.9000000000000004"/>
    <n v="0"/>
    <n v="0"/>
  </r>
  <r>
    <d v="2015-03-06T00:00:00"/>
    <x v="64"/>
    <n v="8.6999999999999993"/>
    <n v="7"/>
    <n v="0"/>
    <n v="0"/>
  </r>
  <r>
    <d v="2015-03-07T00:00:00"/>
    <x v="64"/>
    <n v="10.3"/>
    <n v="8.9"/>
    <n v="0"/>
    <n v="0"/>
  </r>
  <r>
    <d v="2015-03-08T00:00:00"/>
    <x v="64"/>
    <n v="9.4"/>
    <n v="8.3000000000000007"/>
    <n v="0"/>
    <n v="0"/>
  </r>
  <r>
    <d v="2015-03-09T00:00:00"/>
    <x v="64"/>
    <n v="7.4"/>
    <n v="6"/>
    <n v="0"/>
    <n v="0"/>
  </r>
  <r>
    <d v="2015-03-10T00:00:00"/>
    <x v="64"/>
    <n v="7.9"/>
    <n v="6.9"/>
    <n v="0"/>
    <n v="0"/>
  </r>
  <r>
    <d v="2015-03-11T00:00:00"/>
    <x v="64"/>
    <n v="8.9"/>
    <n v="8"/>
    <n v="0"/>
    <n v="0.1"/>
  </r>
  <r>
    <d v="2015-03-12T00:00:00"/>
    <x v="64"/>
    <n v="10.7"/>
    <n v="10.4"/>
    <n v="0"/>
    <n v="0"/>
  </r>
  <r>
    <d v="2015-03-13T00:00:00"/>
    <x v="64"/>
    <n v="8.5"/>
    <n v="7.3"/>
    <n v="0"/>
    <n v="0"/>
  </r>
  <r>
    <d v="2015-03-14T00:00:00"/>
    <x v="64"/>
    <n v="5.4"/>
    <n v="2.2000000000000002"/>
    <n v="0"/>
    <n v="0"/>
  </r>
  <r>
    <d v="2015-03-15T00:00:00"/>
    <x v="64"/>
    <n v="5.6"/>
    <n v="2.8"/>
    <n v="0.2"/>
    <n v="1"/>
  </r>
  <r>
    <d v="2015-03-16T00:00:00"/>
    <x v="64"/>
    <n v="6.3"/>
    <n v="4.4000000000000004"/>
    <n v="2.8"/>
    <n v="4"/>
  </r>
  <r>
    <d v="2015-03-17T00:00:00"/>
    <x v="64"/>
    <n v="8.1"/>
    <n v="7.2"/>
    <n v="0"/>
    <n v="0"/>
  </r>
  <r>
    <d v="2015-03-18T00:00:00"/>
    <x v="64"/>
    <n v="6.3"/>
    <n v="4"/>
    <n v="0"/>
    <n v="0"/>
  </r>
  <r>
    <d v="2015-03-19T00:00:00"/>
    <x v="64"/>
    <n v="6.3"/>
    <n v="3.7"/>
    <n v="0"/>
    <n v="0"/>
  </r>
  <r>
    <d v="2015-03-20T00:00:00"/>
    <x v="64"/>
    <n v="7.4"/>
    <n v="6.1"/>
    <n v="0"/>
    <n v="0"/>
  </r>
  <r>
    <d v="2015-03-21T00:00:00"/>
    <x v="64"/>
    <n v="6.7"/>
    <n v="4"/>
    <n v="0"/>
    <n v="0.3"/>
  </r>
  <r>
    <d v="2015-03-22T00:00:00"/>
    <x v="64"/>
    <n v="5.5"/>
    <n v="3.3"/>
    <n v="0"/>
    <n v="0"/>
  </r>
  <r>
    <d v="2015-03-23T00:00:00"/>
    <x v="64"/>
    <n v="7.4"/>
    <n v="6"/>
    <n v="0.1"/>
    <n v="0.5"/>
  </r>
  <r>
    <d v="2015-03-24T00:00:00"/>
    <x v="64"/>
    <n v="6.3"/>
    <n v="5"/>
    <n v="2.6"/>
    <n v="3"/>
  </r>
  <r>
    <d v="2015-03-25T00:00:00"/>
    <x v="64"/>
    <n v="4.7"/>
    <n v="3.3"/>
    <n v="0"/>
    <n v="0"/>
  </r>
  <r>
    <d v="2015-03-26T00:00:00"/>
    <x v="64"/>
    <n v="7.6"/>
    <n v="5.6"/>
    <n v="6.3"/>
    <n v="7"/>
  </r>
  <r>
    <d v="2015-03-27T00:00:00"/>
    <x v="64"/>
    <n v="8"/>
    <n v="6.6"/>
    <n v="0"/>
    <n v="0"/>
  </r>
  <r>
    <d v="2015-03-28T00:00:00"/>
    <x v="64"/>
    <n v="11.1"/>
    <n v="11.1"/>
    <n v="0.3"/>
    <n v="1"/>
  </r>
  <r>
    <d v="2015-03-29T00:00:00"/>
    <x v="64"/>
    <n v="10.6"/>
    <n v="10.1"/>
    <n v="5.4"/>
    <n v="7"/>
  </r>
  <r>
    <d v="2015-03-30T00:00:00"/>
    <x v="64"/>
    <n v="8.8000000000000007"/>
    <n v="7.1"/>
    <n v="0.6"/>
    <n v="4"/>
  </r>
  <r>
    <d v="2015-03-31T00:00:00"/>
    <x v="64"/>
    <n v="10.4"/>
    <n v="9.9"/>
    <n v="0.7"/>
    <n v="2"/>
  </r>
  <r>
    <d v="2015-04-01T00:00:00"/>
    <x v="65"/>
    <n v="7.6"/>
    <n v="4.7"/>
    <n v="1.7"/>
    <n v="2"/>
  </r>
  <r>
    <d v="2015-04-02T00:00:00"/>
    <x v="65"/>
    <n v="8.6"/>
    <n v="7.1"/>
    <n v="2.2000000000000002"/>
    <n v="4"/>
  </r>
  <r>
    <d v="2015-04-03T00:00:00"/>
    <x v="65"/>
    <n v="9.3000000000000007"/>
    <n v="9"/>
    <n v="5.2"/>
    <n v="9"/>
  </r>
  <r>
    <d v="2015-04-04T00:00:00"/>
    <x v="65"/>
    <n v="8.1999999999999993"/>
    <n v="6.6"/>
    <n v="0.2"/>
    <n v="1"/>
  </r>
  <r>
    <d v="2015-04-05T00:00:00"/>
    <x v="65"/>
    <n v="8.5"/>
    <n v="8.4"/>
    <n v="0"/>
    <n v="0"/>
  </r>
  <r>
    <d v="2015-04-06T00:00:00"/>
    <x v="65"/>
    <n v="9.1999999999999993"/>
    <n v="8.8000000000000007"/>
    <n v="0"/>
    <n v="0"/>
  </r>
  <r>
    <d v="2015-04-07T00:00:00"/>
    <x v="65"/>
    <n v="10.4"/>
    <n v="10.3"/>
    <n v="0"/>
    <n v="0"/>
  </r>
  <r>
    <d v="2015-04-08T00:00:00"/>
    <x v="65"/>
    <n v="10.9"/>
    <n v="11"/>
    <n v="0"/>
    <n v="0"/>
  </r>
  <r>
    <d v="2015-04-09T00:00:00"/>
    <x v="65"/>
    <n v="11.1"/>
    <n v="10.8"/>
    <n v="0"/>
    <n v="0"/>
  </r>
  <r>
    <d v="2015-04-10T00:00:00"/>
    <x v="65"/>
    <n v="13.2"/>
    <n v="13.2"/>
    <n v="0"/>
    <n v="0"/>
  </r>
  <r>
    <d v="2015-04-11T00:00:00"/>
    <x v="65"/>
    <n v="11.3"/>
    <n v="11.1"/>
    <n v="0.7"/>
    <n v="1"/>
  </r>
  <r>
    <d v="2015-04-12T00:00:00"/>
    <x v="65"/>
    <n v="11.2"/>
    <n v="10.4"/>
    <n v="0"/>
    <n v="0"/>
  </r>
  <r>
    <d v="2015-04-13T00:00:00"/>
    <x v="65"/>
    <n v="11.1"/>
    <n v="11"/>
    <n v="0"/>
    <n v="0"/>
  </r>
  <r>
    <d v="2015-04-14T00:00:00"/>
    <x v="65"/>
    <n v="14.8"/>
    <n v="14.1"/>
    <n v="0"/>
    <n v="0"/>
  </r>
  <r>
    <d v="2015-04-15T00:00:00"/>
    <x v="65"/>
    <n v="17.3"/>
    <n v="17.3"/>
    <n v="0"/>
    <n v="0"/>
  </r>
  <r>
    <d v="2015-04-16T00:00:00"/>
    <x v="65"/>
    <n v="11.6"/>
    <n v="11.1"/>
    <n v="0"/>
    <n v="0.3"/>
  </r>
  <r>
    <d v="2015-04-17T00:00:00"/>
    <x v="65"/>
    <n v="10.4"/>
    <n v="9.1999999999999993"/>
    <n v="0"/>
    <n v="0.3"/>
  </r>
  <r>
    <d v="2015-04-18T00:00:00"/>
    <x v="65"/>
    <n v="9.4"/>
    <n v="7.9"/>
    <n v="0"/>
    <n v="0"/>
  </r>
  <r>
    <d v="2015-04-19T00:00:00"/>
    <x v="65"/>
    <n v="7.7"/>
    <n v="6.3"/>
    <n v="0"/>
    <n v="0"/>
  </r>
  <r>
    <d v="2015-04-20T00:00:00"/>
    <x v="65"/>
    <n v="10.8"/>
    <n v="10.4"/>
    <n v="0"/>
    <n v="0"/>
  </r>
  <r>
    <d v="2015-04-21T00:00:00"/>
    <x v="65"/>
    <n v="11.5"/>
    <n v="11"/>
    <n v="0"/>
    <n v="0"/>
  </r>
  <r>
    <d v="2015-04-22T00:00:00"/>
    <x v="65"/>
    <n v="10.5"/>
    <n v="9.8000000000000007"/>
    <n v="0"/>
    <n v="0"/>
  </r>
  <r>
    <d v="2015-04-23T00:00:00"/>
    <x v="65"/>
    <n v="10.9"/>
    <n v="10.3"/>
    <n v="0"/>
    <n v="0"/>
  </r>
  <r>
    <d v="2015-04-24T00:00:00"/>
    <x v="65"/>
    <n v="12.1"/>
    <n v="12"/>
    <n v="0"/>
    <n v="0"/>
  </r>
  <r>
    <d v="2015-04-25T00:00:00"/>
    <x v="65"/>
    <n v="13.7"/>
    <n v="14.6"/>
    <n v="3"/>
    <n v="5"/>
  </r>
  <r>
    <d v="2015-04-26T00:00:00"/>
    <x v="65"/>
    <n v="9"/>
    <n v="8.1"/>
    <n v="3.9"/>
    <n v="3"/>
  </r>
  <r>
    <d v="2015-04-27T00:00:00"/>
    <x v="65"/>
    <n v="8.5"/>
    <n v="7.1"/>
    <n v="0"/>
    <n v="0"/>
  </r>
  <r>
    <d v="2015-04-28T00:00:00"/>
    <x v="65"/>
    <n v="9.1"/>
    <n v="7.5"/>
    <n v="0"/>
    <n v="0"/>
  </r>
  <r>
    <d v="2015-04-29T00:00:00"/>
    <x v="65"/>
    <n v="9.6999999999999993"/>
    <n v="8.3000000000000007"/>
    <n v="2.6"/>
    <n v="2"/>
  </r>
  <r>
    <d v="2015-04-30T00:00:00"/>
    <x v="65"/>
    <n v="10"/>
    <n v="8.9"/>
    <n v="0"/>
    <n v="0"/>
  </r>
  <r>
    <d v="2015-05-01T00:00:00"/>
    <x v="65"/>
    <n v="8.6"/>
    <n v="7.3"/>
    <n v="0"/>
    <n v="0"/>
  </r>
  <r>
    <d v="2015-05-02T00:00:00"/>
    <x v="65"/>
    <n v="9.1999999999999993"/>
    <n v="8.1999999999999993"/>
    <n v="0.3"/>
    <n v="2"/>
  </r>
  <r>
    <d v="2015-05-03T00:00:00"/>
    <x v="66"/>
    <n v="14"/>
    <n v="15.6"/>
    <n v="2.4"/>
    <n v="5"/>
  </r>
  <r>
    <d v="2015-05-04T00:00:00"/>
    <x v="66"/>
    <n v="14.4"/>
    <n v="14.9"/>
    <n v="4.5"/>
    <n v="4"/>
  </r>
  <r>
    <d v="2015-05-05T00:00:00"/>
    <x v="66"/>
    <n v="14"/>
    <n v="15.1"/>
    <n v="3.5"/>
    <n v="2"/>
  </r>
  <r>
    <d v="2015-05-06T00:00:00"/>
    <x v="66"/>
    <n v="11.6"/>
    <n v="11.4"/>
    <n v="12.9"/>
    <n v="4"/>
  </r>
  <r>
    <d v="2015-05-07T00:00:00"/>
    <x v="66"/>
    <n v="12.9"/>
    <n v="12.4"/>
    <n v="0"/>
    <n v="0"/>
  </r>
  <r>
    <d v="2015-05-08T00:00:00"/>
    <x v="66"/>
    <n v="12.6"/>
    <n v="11.8"/>
    <n v="0.2"/>
    <n v="1"/>
  </r>
  <r>
    <d v="2015-05-09T00:00:00"/>
    <x v="66"/>
    <n v="14"/>
    <n v="14.3"/>
    <n v="0"/>
    <n v="0"/>
  </r>
  <r>
    <d v="2015-05-10T00:00:00"/>
    <x v="66"/>
    <n v="14.4"/>
    <n v="14"/>
    <n v="0"/>
    <n v="0"/>
  </r>
  <r>
    <d v="2015-05-11T00:00:00"/>
    <x v="66"/>
    <n v="16.8"/>
    <n v="17.8"/>
    <n v="0"/>
    <n v="0"/>
  </r>
  <r>
    <d v="2015-05-12T00:00:00"/>
    <x v="66"/>
    <n v="14.1"/>
    <n v="14.1"/>
    <n v="0.1"/>
    <n v="0.3"/>
  </r>
  <r>
    <d v="2015-05-13T00:00:00"/>
    <x v="66"/>
    <n v="13.6"/>
    <n v="13.4"/>
    <n v="0"/>
    <n v="0"/>
  </r>
  <r>
    <d v="2015-05-14T00:00:00"/>
    <x v="66"/>
    <n v="9"/>
    <n v="7.3"/>
    <n v="14.4"/>
    <n v="14"/>
  </r>
  <r>
    <d v="2015-05-15T00:00:00"/>
    <x v="66"/>
    <n v="11.3"/>
    <n v="10.7"/>
    <n v="0.9"/>
    <n v="4"/>
  </r>
  <r>
    <d v="2015-05-16T00:00:00"/>
    <x v="66"/>
    <n v="14.5"/>
    <n v="15"/>
    <n v="0"/>
    <n v="0"/>
  </r>
  <r>
    <d v="2015-05-17T00:00:00"/>
    <x v="66"/>
    <n v="12.8"/>
    <n v="12.5"/>
    <n v="0"/>
    <n v="0"/>
  </r>
  <r>
    <d v="2015-05-18T00:00:00"/>
    <x v="66"/>
    <n v="11.8"/>
    <n v="11.8"/>
    <n v="1.7"/>
    <n v="4"/>
  </r>
  <r>
    <d v="2015-05-19T00:00:00"/>
    <x v="66"/>
    <n v="10.1"/>
    <n v="8.9"/>
    <n v="3.3"/>
    <n v="3"/>
  </r>
  <r>
    <d v="2015-05-20T00:00:00"/>
    <x v="66"/>
    <n v="10.3"/>
    <n v="9.5"/>
    <n v="0"/>
    <n v="0"/>
  </r>
  <r>
    <d v="2015-05-21T00:00:00"/>
    <x v="66"/>
    <n v="13.6"/>
    <n v="13.3"/>
    <n v="0"/>
    <n v="0"/>
  </r>
  <r>
    <d v="2015-05-22T00:00:00"/>
    <x v="66"/>
    <n v="15.2"/>
    <n v="16"/>
    <n v="0"/>
    <n v="0"/>
  </r>
  <r>
    <d v="2015-05-23T00:00:00"/>
    <x v="66"/>
    <n v="14.4"/>
    <n v="15.5"/>
    <n v="2"/>
    <n v="1"/>
  </r>
  <r>
    <d v="2015-05-24T00:00:00"/>
    <x v="66"/>
    <n v="15.6"/>
    <n v="16.5"/>
    <n v="0"/>
    <n v="0.2"/>
  </r>
  <r>
    <d v="2015-05-25T00:00:00"/>
    <x v="66"/>
    <n v="13.1"/>
    <n v="13.1"/>
    <n v="0"/>
    <n v="0"/>
  </r>
  <r>
    <d v="2015-05-26T00:00:00"/>
    <x v="66"/>
    <n v="14.2"/>
    <n v="14.1"/>
    <n v="0"/>
    <n v="0"/>
  </r>
  <r>
    <d v="2015-05-27T00:00:00"/>
    <x v="66"/>
    <n v="14"/>
    <n v="13.9"/>
    <n v="0"/>
    <n v="0"/>
  </r>
  <r>
    <d v="2015-05-28T00:00:00"/>
    <x v="66"/>
    <n v="14.5"/>
    <n v="14.5"/>
    <n v="0"/>
    <n v="0"/>
  </r>
  <r>
    <d v="2015-05-29T00:00:00"/>
    <x v="66"/>
    <n v="11.6"/>
    <n v="11.5"/>
    <n v="2.2000000000000002"/>
    <n v="2"/>
  </r>
  <r>
    <d v="2015-05-30T00:00:00"/>
    <x v="66"/>
    <n v="12.6"/>
    <n v="12.1"/>
    <n v="0"/>
    <n v="0"/>
  </r>
  <r>
    <d v="2015-05-31T00:00:00"/>
    <x v="67"/>
    <n v="12.9"/>
    <n v="14"/>
    <n v="3.7"/>
    <n v="7"/>
  </r>
  <r>
    <d v="2015-06-01T00:00:00"/>
    <x v="67"/>
    <n v="11.7"/>
    <n v="11.1"/>
    <n v="0"/>
    <n v="0.3"/>
  </r>
  <r>
    <d v="2015-06-02T00:00:00"/>
    <x v="67"/>
    <n v="14.8"/>
    <n v="16.8"/>
    <n v="0.2"/>
    <n v="2"/>
  </r>
  <r>
    <d v="2015-06-03T00:00:00"/>
    <x v="67"/>
    <n v="15.3"/>
    <n v="15.4"/>
    <n v="0"/>
    <n v="0"/>
  </r>
  <r>
    <d v="2015-06-04T00:00:00"/>
    <x v="67"/>
    <n v="16.399999999999999"/>
    <n v="16.5"/>
    <n v="0"/>
    <n v="0"/>
  </r>
  <r>
    <d v="2015-06-05T00:00:00"/>
    <x v="67"/>
    <n v="18.2"/>
    <n v="20.399999999999999"/>
    <n v="0.2"/>
    <n v="0.3"/>
  </r>
  <r>
    <d v="2015-06-06T00:00:00"/>
    <x v="67"/>
    <n v="14.7"/>
    <n v="14.6"/>
    <n v="0"/>
    <n v="0"/>
  </r>
  <r>
    <d v="2015-06-07T00:00:00"/>
    <x v="67"/>
    <n v="14.9"/>
    <n v="14.9"/>
    <n v="0"/>
    <n v="0"/>
  </r>
  <r>
    <d v="2015-06-08T00:00:00"/>
    <x v="67"/>
    <n v="13.3"/>
    <n v="13.1"/>
    <n v="0"/>
    <n v="0"/>
  </r>
  <r>
    <d v="2015-06-09T00:00:00"/>
    <x v="67"/>
    <n v="11.2"/>
    <n v="10.5"/>
    <n v="0"/>
    <n v="0"/>
  </r>
  <r>
    <d v="2015-06-10T00:00:00"/>
    <x v="67"/>
    <n v="13.3"/>
    <n v="12.9"/>
    <n v="0"/>
    <n v="0"/>
  </r>
  <r>
    <d v="2015-06-11T00:00:00"/>
    <x v="67"/>
    <n v="16.5"/>
    <n v="16.5"/>
    <n v="0"/>
    <n v="0"/>
  </r>
  <r>
    <d v="2015-06-12T00:00:00"/>
    <x v="67"/>
    <n v="18.8"/>
    <n v="21.2"/>
    <n v="0.1"/>
    <n v="0.4"/>
  </r>
  <r>
    <d v="2015-06-13T00:00:00"/>
    <x v="67"/>
    <n v="16.600000000000001"/>
    <n v="19.600000000000001"/>
    <n v="0"/>
    <n v="0.3"/>
  </r>
  <r>
    <d v="2015-06-14T00:00:00"/>
    <x v="67"/>
    <n v="14.4"/>
    <n v="16"/>
    <n v="0"/>
    <n v="0.4"/>
  </r>
  <r>
    <d v="2015-06-15T00:00:00"/>
    <x v="67"/>
    <n v="14.2"/>
    <n v="14.4"/>
    <n v="0"/>
    <n v="0"/>
  </r>
  <r>
    <d v="2015-06-16T00:00:00"/>
    <x v="67"/>
    <n v="16.399999999999999"/>
    <n v="16.8"/>
    <n v="0"/>
    <n v="0"/>
  </r>
  <r>
    <d v="2015-06-17T00:00:00"/>
    <x v="67"/>
    <n v="18.899999999999999"/>
    <n v="21.2"/>
    <n v="0"/>
    <n v="0"/>
  </r>
  <r>
    <d v="2015-06-18T00:00:00"/>
    <x v="67"/>
    <n v="17.399999999999999"/>
    <n v="18.2"/>
    <n v="0"/>
    <n v="0"/>
  </r>
  <r>
    <d v="2015-06-19T00:00:00"/>
    <x v="67"/>
    <n v="15.6"/>
    <n v="15.8"/>
    <n v="0"/>
    <n v="0"/>
  </r>
  <r>
    <d v="2015-06-20T00:00:00"/>
    <x v="67"/>
    <n v="15.9"/>
    <n v="18"/>
    <n v="3.3"/>
    <n v="2"/>
  </r>
  <r>
    <d v="2015-06-21T00:00:00"/>
    <x v="67"/>
    <n v="16.899999999999999"/>
    <n v="18.100000000000001"/>
    <n v="0"/>
    <n v="0"/>
  </r>
  <r>
    <d v="2015-06-22T00:00:00"/>
    <x v="67"/>
    <n v="14.2"/>
    <n v="14.8"/>
    <n v="4.0999999999999996"/>
    <n v="3"/>
  </r>
  <r>
    <d v="2015-06-23T00:00:00"/>
    <x v="67"/>
    <n v="15.3"/>
    <n v="15.5"/>
    <n v="0"/>
    <n v="0"/>
  </r>
  <r>
    <d v="2015-06-24T00:00:00"/>
    <x v="67"/>
    <n v="17.899999999999999"/>
    <n v="18.5"/>
    <n v="0"/>
    <n v="0"/>
  </r>
  <r>
    <d v="2015-06-25T00:00:00"/>
    <x v="67"/>
    <n v="19.3"/>
    <n v="20.399999999999999"/>
    <n v="0"/>
    <n v="0"/>
  </r>
  <r>
    <d v="2015-06-26T00:00:00"/>
    <x v="67"/>
    <n v="19.899999999999999"/>
    <n v="21.3"/>
    <n v="0"/>
    <n v="0"/>
  </r>
  <r>
    <d v="2015-06-27T00:00:00"/>
    <x v="67"/>
    <n v="18.899999999999999"/>
    <n v="19.899999999999999"/>
    <n v="0"/>
    <n v="0"/>
  </r>
  <r>
    <d v="2015-06-28T00:00:00"/>
    <x v="68"/>
    <n v="18.3"/>
    <n v="20.100000000000001"/>
    <n v="1.5"/>
    <n v="2"/>
  </r>
  <r>
    <d v="2015-06-29T00:00:00"/>
    <x v="68"/>
    <n v="20.100000000000001"/>
    <n v="21.1"/>
    <n v="0"/>
    <n v="0"/>
  </r>
  <r>
    <d v="2015-06-30T00:00:00"/>
    <x v="68"/>
    <n v="22.4"/>
    <n v="23.2"/>
    <n v="0"/>
    <n v="0"/>
  </r>
  <r>
    <d v="2015-07-01T00:00:00"/>
    <x v="68"/>
    <n v="27.2"/>
    <n v="30.2"/>
    <n v="0"/>
    <n v="0"/>
  </r>
  <r>
    <d v="2015-07-02T00:00:00"/>
    <x v="68"/>
    <n v="21.7"/>
    <n v="24.9"/>
    <n v="0.1"/>
    <n v="0.5"/>
  </r>
  <r>
    <d v="2015-07-03T00:00:00"/>
    <x v="68"/>
    <n v="19.399999999999999"/>
    <n v="21.1"/>
    <n v="0"/>
    <n v="0"/>
  </r>
  <r>
    <d v="2015-07-04T00:00:00"/>
    <x v="68"/>
    <n v="21.8"/>
    <n v="25.4"/>
    <n v="4.8"/>
    <n v="2"/>
  </r>
  <r>
    <d v="2015-07-05T00:00:00"/>
    <x v="68"/>
    <n v="18"/>
    <n v="19.3"/>
    <n v="0.2"/>
    <n v="1"/>
  </r>
  <r>
    <d v="2015-07-06T00:00:00"/>
    <x v="68"/>
    <n v="18.5"/>
    <n v="19.399999999999999"/>
    <n v="0"/>
    <n v="0"/>
  </r>
  <r>
    <d v="2015-07-07T00:00:00"/>
    <x v="68"/>
    <n v="18.7"/>
    <n v="20"/>
    <n v="0"/>
    <n v="0.2"/>
  </r>
  <r>
    <d v="2015-07-08T00:00:00"/>
    <x v="68"/>
    <n v="16.8"/>
    <n v="18"/>
    <n v="0.4"/>
    <n v="2"/>
  </r>
  <r>
    <d v="2015-07-09T00:00:00"/>
    <x v="68"/>
    <n v="16.899999999999999"/>
    <n v="17"/>
    <n v="0"/>
    <n v="0"/>
  </r>
  <r>
    <d v="2015-07-10T00:00:00"/>
    <x v="68"/>
    <n v="20.7"/>
    <n v="21"/>
    <n v="0"/>
    <n v="0"/>
  </r>
  <r>
    <d v="2015-07-11T00:00:00"/>
    <x v="68"/>
    <n v="20.5"/>
    <n v="21.3"/>
    <n v="0"/>
    <n v="0"/>
  </r>
  <r>
    <d v="2015-07-12T00:00:00"/>
    <x v="68"/>
    <n v="17.7"/>
    <n v="20.8"/>
    <n v="4.5"/>
    <n v="4"/>
  </r>
  <r>
    <d v="2015-07-13T00:00:00"/>
    <x v="68"/>
    <n v="17.899999999999999"/>
    <n v="22.2"/>
    <n v="1.5"/>
    <n v="5"/>
  </r>
  <r>
    <d v="2015-07-14T00:00:00"/>
    <x v="68"/>
    <n v="18.399999999999999"/>
    <n v="22.5"/>
    <n v="1.1000000000000001"/>
    <n v="4"/>
  </r>
  <r>
    <d v="2015-07-15T00:00:00"/>
    <x v="68"/>
    <n v="18.8"/>
    <n v="23"/>
    <n v="2.4"/>
    <n v="4"/>
  </r>
  <r>
    <d v="2015-07-16T00:00:00"/>
    <x v="68"/>
    <n v="18.899999999999999"/>
    <n v="21.5"/>
    <n v="0"/>
    <n v="0"/>
  </r>
  <r>
    <d v="2015-07-17T00:00:00"/>
    <x v="68"/>
    <n v="19.600000000000001"/>
    <n v="21.8"/>
    <n v="0"/>
    <n v="0"/>
  </r>
  <r>
    <d v="2015-07-18T00:00:00"/>
    <x v="68"/>
    <n v="18.2"/>
    <n v="18.7"/>
    <n v="0"/>
    <n v="0"/>
  </r>
  <r>
    <d v="2015-07-19T00:00:00"/>
    <x v="68"/>
    <n v="19.2"/>
    <n v="19.899999999999999"/>
    <n v="0.4"/>
    <n v="0.5"/>
  </r>
  <r>
    <d v="2015-07-20T00:00:00"/>
    <x v="68"/>
    <n v="17.899999999999999"/>
    <n v="21.3"/>
    <n v="0.3"/>
    <n v="1"/>
  </r>
  <r>
    <d v="2015-07-21T00:00:00"/>
    <x v="68"/>
    <n v="19.600000000000001"/>
    <n v="21.4"/>
    <n v="0"/>
    <n v="0"/>
  </r>
  <r>
    <d v="2015-07-22T00:00:00"/>
    <x v="68"/>
    <n v="18.5"/>
    <n v="20.100000000000001"/>
    <n v="0.2"/>
    <n v="0.5"/>
  </r>
  <r>
    <d v="2015-07-23T00:00:00"/>
    <x v="68"/>
    <n v="16.8"/>
    <n v="17.399999999999999"/>
    <n v="0"/>
    <n v="0"/>
  </r>
  <r>
    <d v="2015-07-24T00:00:00"/>
    <x v="68"/>
    <n v="14.4"/>
    <n v="15.8"/>
    <n v="31.9"/>
    <n v="11"/>
  </r>
  <r>
    <d v="2015-07-25T00:00:00"/>
    <x v="68"/>
    <n v="15.5"/>
    <n v="16.100000000000001"/>
    <n v="2.2999999999999998"/>
    <n v="4"/>
  </r>
  <r>
    <d v="2015-07-26T00:00:00"/>
    <x v="69"/>
    <n v="14.5"/>
    <n v="16.399999999999999"/>
    <n v="7.6"/>
    <n v="7"/>
  </r>
  <r>
    <d v="2015-07-27T00:00:00"/>
    <x v="69"/>
    <n v="16.7"/>
    <n v="18.8"/>
    <n v="0.3"/>
    <n v="1"/>
  </r>
  <r>
    <d v="2015-07-28T00:00:00"/>
    <x v="69"/>
    <n v="16.100000000000001"/>
    <n v="16.8"/>
    <n v="0.5"/>
    <n v="0.7"/>
  </r>
  <r>
    <d v="2015-07-29T00:00:00"/>
    <x v="69"/>
    <n v="14.9"/>
    <n v="15.2"/>
    <n v="0"/>
    <n v="0"/>
  </r>
  <r>
    <d v="2015-07-30T00:00:00"/>
    <x v="69"/>
    <n v="15.2"/>
    <n v="15.4"/>
    <n v="0"/>
    <n v="0"/>
  </r>
  <r>
    <d v="2015-07-31T00:00:00"/>
    <x v="69"/>
    <n v="15.9"/>
    <n v="16.100000000000001"/>
    <n v="0"/>
    <n v="0"/>
  </r>
  <r>
    <d v="2015-08-01T00:00:00"/>
    <x v="69"/>
    <n v="16.5"/>
    <n v="16.8"/>
    <n v="0"/>
    <n v="0"/>
  </r>
  <r>
    <d v="2015-08-02T00:00:00"/>
    <x v="69"/>
    <n v="19.2"/>
    <n v="20.3"/>
    <n v="0"/>
    <n v="0"/>
  </r>
  <r>
    <d v="2015-08-03T00:00:00"/>
    <x v="69"/>
    <n v="19.2"/>
    <n v="21.8"/>
    <n v="0"/>
    <n v="0"/>
  </r>
  <r>
    <d v="2015-08-04T00:00:00"/>
    <x v="69"/>
    <n v="17.8"/>
    <n v="18.899999999999999"/>
    <n v="0"/>
    <n v="0"/>
  </r>
  <r>
    <d v="2015-08-05T00:00:00"/>
    <x v="69"/>
    <n v="17.3"/>
    <n v="18.899999999999999"/>
    <n v="1.1000000000000001"/>
    <n v="3"/>
  </r>
  <r>
    <d v="2015-08-06T00:00:00"/>
    <x v="69"/>
    <n v="18.899999999999999"/>
    <n v="21.5"/>
    <n v="0.1"/>
    <n v="0.5"/>
  </r>
  <r>
    <d v="2015-08-07T00:00:00"/>
    <x v="69"/>
    <n v="18"/>
    <n v="19.5"/>
    <n v="0"/>
    <n v="0"/>
  </r>
  <r>
    <d v="2015-08-08T00:00:00"/>
    <x v="69"/>
    <n v="19.5"/>
    <n v="22.1"/>
    <n v="0"/>
    <n v="0"/>
  </r>
  <r>
    <d v="2015-08-09T00:00:00"/>
    <x v="69"/>
    <n v="20.7"/>
    <n v="22.2"/>
    <n v="0"/>
    <n v="0"/>
  </r>
  <r>
    <d v="2015-08-10T00:00:00"/>
    <x v="69"/>
    <n v="19.600000000000001"/>
    <n v="23.5"/>
    <n v="0"/>
    <n v="0.1"/>
  </r>
  <r>
    <d v="2015-08-11T00:00:00"/>
    <x v="69"/>
    <n v="17.399999999999999"/>
    <n v="19.100000000000001"/>
    <n v="0.3"/>
    <n v="3"/>
  </r>
  <r>
    <d v="2015-08-12T00:00:00"/>
    <x v="69"/>
    <n v="17.899999999999999"/>
    <n v="20.2"/>
    <n v="0.8"/>
    <n v="4"/>
  </r>
  <r>
    <d v="2015-08-13T00:00:00"/>
    <x v="69"/>
    <n v="17.899999999999999"/>
    <n v="22.4"/>
    <n v="10.4"/>
    <n v="4"/>
  </r>
  <r>
    <d v="2015-08-14T00:00:00"/>
    <x v="69"/>
    <n v="18"/>
    <n v="22.6"/>
    <n v="2.1"/>
    <n v="6"/>
  </r>
  <r>
    <d v="2015-08-15T00:00:00"/>
    <x v="69"/>
    <n v="15.9"/>
    <n v="17.399999999999999"/>
    <n v="0.2"/>
    <n v="1"/>
  </r>
  <r>
    <d v="2015-08-16T00:00:00"/>
    <x v="69"/>
    <n v="15.2"/>
    <n v="16"/>
    <n v="0"/>
    <n v="0"/>
  </r>
  <r>
    <d v="2015-08-17T00:00:00"/>
    <x v="69"/>
    <n v="16.7"/>
    <n v="17.2"/>
    <n v="0"/>
    <n v="0"/>
  </r>
  <r>
    <d v="2015-08-18T00:00:00"/>
    <x v="69"/>
    <n v="16.399999999999999"/>
    <n v="17.2"/>
    <n v="0"/>
    <n v="0"/>
  </r>
  <r>
    <d v="2015-08-19T00:00:00"/>
    <x v="69"/>
    <n v="17.100000000000001"/>
    <n v="19.2"/>
    <n v="4.5999999999999996"/>
    <n v="4"/>
  </r>
  <r>
    <d v="2015-08-20T00:00:00"/>
    <x v="69"/>
    <n v="18.399999999999999"/>
    <n v="22.8"/>
    <n v="0.7"/>
    <n v="2"/>
  </r>
  <r>
    <d v="2015-08-21T00:00:00"/>
    <x v="69"/>
    <n v="21.3"/>
    <n v="25.6"/>
    <n v="0"/>
    <n v="0"/>
  </r>
  <r>
    <d v="2015-08-22T00:00:00"/>
    <x v="69"/>
    <n v="22.2"/>
    <n v="25.4"/>
    <n v="0"/>
    <n v="0"/>
  </r>
  <r>
    <d v="2015-08-23T00:00:00"/>
    <x v="70"/>
    <n v="19.100000000000001"/>
    <n v="21.7"/>
    <n v="6.3"/>
    <n v="2"/>
  </r>
  <r>
    <d v="2015-08-24T00:00:00"/>
    <x v="70"/>
    <n v="14.8"/>
    <n v="17.7"/>
    <n v="10.1"/>
    <n v="10"/>
  </r>
  <r>
    <d v="2015-08-25T00:00:00"/>
    <x v="70"/>
    <n v="15.4"/>
    <n v="18.2"/>
    <n v="5.6"/>
    <n v="2"/>
  </r>
  <r>
    <d v="2015-08-26T00:00:00"/>
    <x v="70"/>
    <n v="17.2"/>
    <n v="21.1"/>
    <n v="12.9"/>
    <n v="7"/>
  </r>
  <r>
    <d v="2015-08-27T00:00:00"/>
    <x v="70"/>
    <n v="15.8"/>
    <n v="17.899999999999999"/>
    <n v="2"/>
    <n v="1"/>
  </r>
  <r>
    <d v="2015-08-28T00:00:00"/>
    <x v="70"/>
    <n v="16.5"/>
    <n v="17.8"/>
    <n v="0"/>
    <n v="0"/>
  </r>
  <r>
    <d v="2015-08-29T00:00:00"/>
    <x v="70"/>
    <n v="17.600000000000001"/>
    <n v="20.2"/>
    <n v="2.6"/>
    <n v="3"/>
  </r>
  <r>
    <d v="2015-08-30T00:00:00"/>
    <x v="70"/>
    <n v="17.100000000000001"/>
    <n v="20.7"/>
    <n v="0.6"/>
    <n v="3"/>
  </r>
  <r>
    <d v="2015-08-31T00:00:00"/>
    <x v="70"/>
    <n v="14.7"/>
    <n v="17.8"/>
    <n v="17.5"/>
    <n v="12"/>
  </r>
  <r>
    <d v="2015-09-01T00:00:00"/>
    <x v="70"/>
    <n v="14.5"/>
    <n v="16.899999999999999"/>
    <n v="4.7"/>
    <n v="1"/>
  </r>
  <r>
    <d v="2015-09-02T00:00:00"/>
    <x v="70"/>
    <n v="13.2"/>
    <n v="14.5"/>
    <n v="3.9"/>
    <n v="2"/>
  </r>
  <r>
    <d v="2015-09-03T00:00:00"/>
    <x v="70"/>
    <n v="12.5"/>
    <n v="13"/>
    <n v="0"/>
    <n v="0"/>
  </r>
  <r>
    <d v="2015-09-04T00:00:00"/>
    <x v="70"/>
    <n v="12.8"/>
    <n v="13.2"/>
    <n v="0"/>
    <n v="0"/>
  </r>
  <r>
    <d v="2015-09-05T00:00:00"/>
    <x v="70"/>
    <n v="11.9"/>
    <n v="12.6"/>
    <n v="0.3"/>
    <n v="2"/>
  </r>
  <r>
    <d v="2015-09-06T00:00:00"/>
    <x v="70"/>
    <n v="12.3"/>
    <n v="12.4"/>
    <n v="0"/>
    <n v="0"/>
  </r>
  <r>
    <d v="2015-09-07T00:00:00"/>
    <x v="70"/>
    <n v="13.5"/>
    <n v="14.4"/>
    <n v="0"/>
    <n v="0"/>
  </r>
  <r>
    <d v="2015-09-08T00:00:00"/>
    <x v="70"/>
    <n v="13.2"/>
    <n v="14.1"/>
    <n v="0"/>
    <n v="0"/>
  </r>
  <r>
    <d v="2015-09-09T00:00:00"/>
    <x v="70"/>
    <n v="14.9"/>
    <n v="16.100000000000001"/>
    <n v="0"/>
    <n v="0"/>
  </r>
  <r>
    <d v="2015-09-10T00:00:00"/>
    <x v="70"/>
    <n v="15.6"/>
    <n v="16.899999999999999"/>
    <n v="0"/>
    <n v="0"/>
  </r>
  <r>
    <d v="2015-09-11T00:00:00"/>
    <x v="70"/>
    <n v="16.100000000000001"/>
    <n v="17.3"/>
    <n v="0"/>
    <n v="0"/>
  </r>
  <r>
    <d v="2015-09-12T00:00:00"/>
    <x v="70"/>
    <n v="17.2"/>
    <n v="18.8"/>
    <n v="0"/>
    <n v="0"/>
  </r>
  <r>
    <d v="2015-09-13T00:00:00"/>
    <x v="70"/>
    <n v="13.4"/>
    <n v="13.8"/>
    <n v="0"/>
    <n v="0"/>
  </r>
  <r>
    <d v="2015-09-14T00:00:00"/>
    <x v="70"/>
    <n v="13.8"/>
    <n v="15.5"/>
    <n v="6.7"/>
    <n v="6"/>
  </r>
  <r>
    <d v="2015-09-15T00:00:00"/>
    <x v="70"/>
    <n v="13.3"/>
    <n v="14.6"/>
    <n v="1.3"/>
    <n v="3"/>
  </r>
  <r>
    <d v="2015-09-16T00:00:00"/>
    <x v="70"/>
    <n v="12.8"/>
    <n v="14.7"/>
    <n v="26.1"/>
    <n v="10"/>
  </r>
  <r>
    <d v="2015-09-17T00:00:00"/>
    <x v="70"/>
    <n v="13.8"/>
    <n v="15"/>
    <n v="1.8"/>
    <n v="4"/>
  </r>
  <r>
    <d v="2015-09-18T00:00:00"/>
    <x v="70"/>
    <n v="14.1"/>
    <n v="16.100000000000001"/>
    <n v="2.1"/>
    <n v="1"/>
  </r>
  <r>
    <d v="2015-09-19T00:00:00"/>
    <x v="70"/>
    <n v="14.1"/>
    <n v="15.3"/>
    <n v="0"/>
    <n v="0"/>
  </r>
  <r>
    <d v="2015-09-20T00:00:00"/>
    <x v="71"/>
    <n v="14"/>
    <n v="15.2"/>
    <n v="0"/>
    <n v="0"/>
  </r>
  <r>
    <d v="2015-09-21T00:00:00"/>
    <x v="71"/>
    <n v="14.1"/>
    <n v="16.3"/>
    <n v="4.8"/>
    <n v="4"/>
  </r>
  <r>
    <d v="2015-09-22T00:00:00"/>
    <x v="71"/>
    <n v="11.5"/>
    <n v="12.8"/>
    <n v="7.4"/>
    <n v="6"/>
  </r>
  <r>
    <d v="2015-09-23T00:00:00"/>
    <x v="71"/>
    <n v="13.2"/>
    <n v="13.4"/>
    <n v="0"/>
    <n v="0"/>
  </r>
  <r>
    <d v="2015-09-24T00:00:00"/>
    <x v="71"/>
    <n v="14.7"/>
    <n v="16.3"/>
    <n v="4.8"/>
    <n v="3"/>
  </r>
  <r>
    <d v="2015-09-25T00:00:00"/>
    <x v="71"/>
    <n v="12.2"/>
    <n v="12.3"/>
    <n v="0"/>
    <n v="0"/>
  </r>
  <r>
    <d v="2015-09-26T00:00:00"/>
    <x v="71"/>
    <n v="12.1"/>
    <n v="12.3"/>
    <n v="0"/>
    <n v="0"/>
  </r>
  <r>
    <d v="2015-09-27T00:00:00"/>
    <x v="71"/>
    <n v="12.9"/>
    <n v="13.3"/>
    <n v="0"/>
    <n v="0"/>
  </r>
  <r>
    <d v="2015-09-28T00:00:00"/>
    <x v="71"/>
    <n v="13.5"/>
    <n v="14.1"/>
    <n v="0"/>
    <n v="0"/>
  </r>
  <r>
    <d v="2015-09-29T00:00:00"/>
    <x v="71"/>
    <n v="13.9"/>
    <n v="14.6"/>
    <n v="0"/>
    <n v="0"/>
  </r>
  <r>
    <d v="2015-09-30T00:00:00"/>
    <x v="71"/>
    <n v="13.4"/>
    <n v="13.8"/>
    <n v="0"/>
    <n v="0"/>
  </r>
  <r>
    <d v="2015-10-01T00:00:00"/>
    <x v="71"/>
    <n v="13.6"/>
    <n v="14"/>
    <n v="0"/>
    <n v="0"/>
  </r>
  <r>
    <d v="2015-10-02T00:00:00"/>
    <x v="71"/>
    <n v="13.2"/>
    <n v="13.6"/>
    <n v="0"/>
    <n v="0"/>
  </r>
  <r>
    <d v="2015-10-03T00:00:00"/>
    <x v="71"/>
    <n v="11.5"/>
    <n v="12.4"/>
    <n v="0"/>
    <n v="0"/>
  </r>
  <r>
    <d v="2015-10-04T00:00:00"/>
    <x v="71"/>
    <n v="12.7"/>
    <n v="13.1"/>
    <n v="0"/>
    <n v="0"/>
  </r>
  <r>
    <d v="2015-10-05T00:00:00"/>
    <x v="71"/>
    <n v="15.5"/>
    <n v="18.7"/>
    <n v="8.9"/>
    <n v="12"/>
  </r>
  <r>
    <d v="2015-10-06T00:00:00"/>
    <x v="71"/>
    <n v="16.399999999999999"/>
    <n v="20.100000000000001"/>
    <n v="11.1"/>
    <n v="5"/>
  </r>
  <r>
    <d v="2015-10-07T00:00:00"/>
    <x v="71"/>
    <n v="14.1"/>
    <n v="16.5"/>
    <n v="2.2000000000000002"/>
    <n v="2"/>
  </r>
  <r>
    <d v="2015-10-08T00:00:00"/>
    <x v="71"/>
    <n v="11.1"/>
    <n v="11.2"/>
    <n v="0"/>
    <n v="0"/>
  </r>
  <r>
    <d v="2015-10-09T00:00:00"/>
    <x v="71"/>
    <n v="10.9"/>
    <n v="11.3"/>
    <n v="0"/>
    <n v="0"/>
  </r>
  <r>
    <d v="2015-10-10T00:00:00"/>
    <x v="71"/>
    <n v="12.2"/>
    <n v="13.1"/>
    <n v="0"/>
    <n v="0"/>
  </r>
  <r>
    <d v="2015-10-11T00:00:00"/>
    <x v="71"/>
    <n v="11.5"/>
    <n v="11.9"/>
    <n v="0"/>
    <n v="0"/>
  </r>
  <r>
    <d v="2015-10-12T00:00:00"/>
    <x v="71"/>
    <n v="10.1"/>
    <n v="9.6"/>
    <n v="0"/>
    <n v="0"/>
  </r>
  <r>
    <d v="2015-10-13T00:00:00"/>
    <x v="71"/>
    <n v="9.6"/>
    <n v="8.6"/>
    <n v="0"/>
    <n v="0"/>
  </r>
  <r>
    <d v="2015-10-14T00:00:00"/>
    <x v="71"/>
    <n v="9.5"/>
    <n v="8.6999999999999993"/>
    <n v="0.1"/>
    <n v="0.3"/>
  </r>
  <r>
    <d v="2015-10-15T00:00:00"/>
    <x v="71"/>
    <n v="10.5"/>
    <n v="10.1"/>
    <n v="0"/>
    <n v="0"/>
  </r>
  <r>
    <d v="2015-10-16T00:00:00"/>
    <x v="71"/>
    <n v="10.9"/>
    <n v="12.6"/>
    <n v="0"/>
    <n v="0"/>
  </r>
  <r>
    <d v="2015-10-17T00:00:00"/>
    <x v="71"/>
    <n v="11.2"/>
    <n v="11.7"/>
    <n v="0"/>
    <n v="0"/>
  </r>
  <r>
    <d v="2015-10-18T00:00:00"/>
    <x v="72"/>
    <n v="12.3"/>
    <n v="13.6"/>
    <n v="0"/>
    <n v="0.2"/>
  </r>
  <r>
    <d v="2015-10-19T00:00:00"/>
    <x v="72"/>
    <n v="11.8"/>
    <n v="12.9"/>
    <n v="0"/>
    <n v="0"/>
  </r>
  <r>
    <d v="2015-10-20T00:00:00"/>
    <x v="72"/>
    <n v="10.199999999999999"/>
    <n v="10.3"/>
    <n v="0"/>
    <n v="0"/>
  </r>
  <r>
    <d v="2015-10-21T00:00:00"/>
    <x v="72"/>
    <n v="11.8"/>
    <n v="13.1"/>
    <n v="8.5"/>
    <n v="11"/>
  </r>
  <r>
    <d v="2015-10-22T00:00:00"/>
    <x v="72"/>
    <n v="13"/>
    <n v="14.1"/>
    <n v="0"/>
    <n v="0"/>
  </r>
  <r>
    <d v="2015-10-23T00:00:00"/>
    <x v="72"/>
    <n v="11.7"/>
    <n v="11.8"/>
    <n v="0"/>
    <n v="0"/>
  </r>
  <r>
    <d v="2015-10-24T00:00:00"/>
    <x v="72"/>
    <n v="12"/>
    <n v="12.5"/>
    <n v="3.7"/>
    <n v="3"/>
  </r>
  <r>
    <d v="2015-10-25T00:00:00"/>
    <x v="72"/>
    <n v="7.7"/>
    <n v="7.2"/>
    <n v="0"/>
    <n v="0"/>
  </r>
  <r>
    <d v="2015-10-26T00:00:00"/>
    <x v="72"/>
    <n v="11.3"/>
    <n v="12.3"/>
    <n v="0"/>
    <n v="0"/>
  </r>
  <r>
    <d v="2015-10-27T00:00:00"/>
    <x v="72"/>
    <n v="14.3"/>
    <n v="16.600000000000001"/>
    <n v="0"/>
    <n v="0"/>
  </r>
  <r>
    <d v="2015-10-28T00:00:00"/>
    <x v="72"/>
    <n v="13.2"/>
    <n v="15.1"/>
    <n v="13.1"/>
    <n v="7"/>
  </r>
  <r>
    <d v="2015-10-29T00:00:00"/>
    <x v="72"/>
    <n v="13.4"/>
    <n v="15.6"/>
    <n v="1.7"/>
    <n v="3"/>
  </r>
  <r>
    <d v="2015-10-30T00:00:00"/>
    <x v="72"/>
    <n v="14.5"/>
    <n v="17"/>
    <n v="2.6"/>
    <n v="4"/>
  </r>
  <r>
    <d v="2015-10-31T00:00:00"/>
    <x v="72"/>
    <n v="12.4"/>
    <n v="13.9"/>
    <n v="0"/>
    <n v="0"/>
  </r>
  <r>
    <d v="2015-11-01T00:00:00"/>
    <x v="72"/>
    <n v="9.6"/>
    <n v="10.5"/>
    <n v="0"/>
    <n v="0"/>
  </r>
  <r>
    <d v="2015-11-02T00:00:00"/>
    <x v="72"/>
    <n v="10.6"/>
    <n v="11.8"/>
    <n v="0"/>
    <n v="0"/>
  </r>
  <r>
    <d v="2015-11-03T00:00:00"/>
    <x v="72"/>
    <n v="11.7"/>
    <n v="13.2"/>
    <n v="0"/>
    <n v="0"/>
  </r>
  <r>
    <d v="2015-11-04T00:00:00"/>
    <x v="72"/>
    <n v="12.9"/>
    <n v="15"/>
    <n v="6.9"/>
    <n v="8"/>
  </r>
  <r>
    <d v="2015-11-05T00:00:00"/>
    <x v="72"/>
    <n v="14.6"/>
    <n v="17.5"/>
    <n v="4.5999999999999996"/>
    <n v="6"/>
  </r>
  <r>
    <d v="2015-11-06T00:00:00"/>
    <x v="72"/>
    <n v="15.5"/>
    <n v="18.7"/>
    <n v="2"/>
    <n v="2"/>
  </r>
  <r>
    <d v="2015-11-07T00:00:00"/>
    <x v="72"/>
    <n v="15.1"/>
    <n v="18.100000000000001"/>
    <n v="7.4"/>
    <n v="7"/>
  </r>
  <r>
    <d v="2015-11-08T00:00:00"/>
    <x v="72"/>
    <n v="13.3"/>
    <n v="15.4"/>
    <n v="0"/>
    <n v="0"/>
  </r>
  <r>
    <d v="2015-11-09T00:00:00"/>
    <x v="72"/>
    <n v="13"/>
    <n v="14.1"/>
    <n v="0"/>
    <n v="0"/>
  </r>
  <r>
    <d v="2015-11-10T00:00:00"/>
    <x v="72"/>
    <n v="15"/>
    <n v="17.8"/>
    <n v="0"/>
    <n v="0"/>
  </r>
  <r>
    <d v="2015-11-11T00:00:00"/>
    <x v="72"/>
    <n v="14"/>
    <n v="15.5"/>
    <n v="0"/>
    <n v="0"/>
  </r>
  <r>
    <d v="2015-11-12T00:00:00"/>
    <x v="72"/>
    <n v="13.5"/>
    <n v="15.3"/>
    <n v="0"/>
    <n v="0.2"/>
  </r>
  <r>
    <d v="2015-11-13T00:00:00"/>
    <x v="72"/>
    <n v="9.6999999999999993"/>
    <n v="8"/>
    <n v="1.9"/>
    <n v="2"/>
  </r>
  <r>
    <d v="2015-11-14T00:00:00"/>
    <x v="72"/>
    <n v="10.199999999999999"/>
    <n v="9.6999999999999993"/>
    <n v="7.2"/>
    <n v="10"/>
  </r>
  <r>
    <d v="2015-11-15T00:00:00"/>
    <x v="73"/>
    <n v="14.9"/>
    <n v="16.7"/>
    <n v="0"/>
    <n v="0"/>
  </r>
  <r>
    <d v="2015-11-16T00:00:00"/>
    <x v="73"/>
    <n v="13"/>
    <n v="13.8"/>
    <n v="1.1000000000000001"/>
    <n v="2"/>
  </r>
  <r>
    <d v="2015-11-17T00:00:00"/>
    <x v="73"/>
    <n v="13.8"/>
    <n v="15.5"/>
    <n v="7"/>
    <n v="5"/>
  </r>
  <r>
    <d v="2015-11-18T00:00:00"/>
    <x v="73"/>
    <n v="12.7"/>
    <n v="13.3"/>
    <n v="0.2"/>
    <n v="1"/>
  </r>
  <r>
    <d v="2015-11-19T00:00:00"/>
    <x v="73"/>
    <n v="10.8"/>
    <n v="10.6"/>
    <n v="3.9"/>
    <n v="5"/>
  </r>
  <r>
    <d v="2015-11-20T00:00:00"/>
    <x v="73"/>
    <n v="7.8"/>
    <n v="5.6"/>
    <n v="0.4"/>
    <n v="1"/>
  </r>
  <r>
    <d v="2015-11-21T00:00:00"/>
    <x v="73"/>
    <n v="2.9"/>
    <n v="-1"/>
    <n v="2.2000000000000002"/>
    <n v="2"/>
  </r>
  <r>
    <d v="2015-11-22T00:00:00"/>
    <x v="73"/>
    <n v="1.8"/>
    <n v="0.1"/>
    <n v="0"/>
    <n v="0"/>
  </r>
  <r>
    <d v="2015-11-23T00:00:00"/>
    <x v="73"/>
    <n v="4"/>
    <n v="1.8"/>
    <n v="0.5"/>
    <n v="1"/>
  </r>
  <r>
    <d v="2015-11-24T00:00:00"/>
    <x v="73"/>
    <n v="8.1999999999999993"/>
    <n v="6.1"/>
    <n v="7.9"/>
    <n v="8"/>
  </r>
  <r>
    <d v="2015-11-25T00:00:00"/>
    <x v="73"/>
    <n v="7.8"/>
    <n v="6.4"/>
    <n v="0.5"/>
    <n v="2"/>
  </r>
  <r>
    <d v="2015-11-26T00:00:00"/>
    <x v="73"/>
    <n v="8.9"/>
    <n v="8.9"/>
    <n v="0"/>
    <n v="0"/>
  </r>
  <r>
    <d v="2015-11-27T00:00:00"/>
    <x v="73"/>
    <n v="10.8"/>
    <n v="11.2"/>
    <n v="2.2000000000000002"/>
    <n v="4"/>
  </r>
  <r>
    <d v="2015-11-28T00:00:00"/>
    <x v="73"/>
    <n v="6.8"/>
    <n v="4.4000000000000004"/>
    <n v="0.5"/>
    <n v="2"/>
  </r>
  <r>
    <d v="2015-11-29T00:00:00"/>
    <x v="73"/>
    <n v="11.1"/>
    <n v="10.7"/>
    <n v="5.9"/>
    <n v="3"/>
  </r>
  <r>
    <d v="2015-11-30T00:00:00"/>
    <x v="73"/>
    <n v="11.3"/>
    <n v="11.6"/>
    <n v="3.7"/>
    <n v="5"/>
  </r>
  <r>
    <d v="2015-12-01T00:00:00"/>
    <x v="73"/>
    <n v="12.3"/>
    <n v="13.2"/>
    <n v="3.7"/>
    <n v="6"/>
  </r>
  <r>
    <d v="2015-12-02T00:00:00"/>
    <x v="73"/>
    <n v="12.4"/>
    <n v="12.9"/>
    <n v="0.2"/>
    <n v="0.3"/>
  </r>
  <r>
    <d v="2015-12-03T00:00:00"/>
    <x v="73"/>
    <n v="12.6"/>
    <n v="13.6"/>
    <n v="3"/>
    <n v="3"/>
  </r>
  <r>
    <d v="2015-12-04T00:00:00"/>
    <x v="73"/>
    <n v="10"/>
    <n v="9.1"/>
    <n v="0.4"/>
    <n v="0.5"/>
  </r>
  <r>
    <d v="2015-12-05T00:00:00"/>
    <x v="73"/>
    <n v="12.1"/>
    <n v="12.1"/>
    <n v="0"/>
    <n v="0"/>
  </r>
  <r>
    <d v="2015-12-06T00:00:00"/>
    <x v="73"/>
    <n v="13.2"/>
    <n v="14.5"/>
    <n v="1.3"/>
    <n v="3"/>
  </r>
  <r>
    <d v="2015-12-07T00:00:00"/>
    <x v="73"/>
    <n v="12.9"/>
    <n v="14.6"/>
    <n v="0.2"/>
    <n v="1"/>
  </r>
  <r>
    <d v="2015-12-08T00:00:00"/>
    <x v="73"/>
    <n v="11.3"/>
    <n v="11.5"/>
    <n v="2.6"/>
    <n v="5"/>
  </r>
  <r>
    <d v="2015-12-09T00:00:00"/>
    <x v="73"/>
    <n v="8.3000000000000007"/>
    <n v="7.3"/>
    <n v="0"/>
    <n v="0"/>
  </r>
  <r>
    <d v="2015-12-10T00:00:00"/>
    <x v="73"/>
    <n v="11.1"/>
    <n v="11.2"/>
    <n v="5.7"/>
    <n v="5"/>
  </r>
  <r>
    <d v="2015-12-11T00:00:00"/>
    <x v="73"/>
    <n v="9.1"/>
    <n v="7.5"/>
    <n v="0.6"/>
    <n v="1"/>
  </r>
  <r>
    <d v="2015-12-12T00:00:00"/>
    <x v="73"/>
    <n v="10"/>
    <n v="9.6"/>
    <n v="0.2"/>
    <n v="1"/>
  </r>
  <r>
    <d v="2015-12-13T00:00:00"/>
    <x v="74"/>
    <n v="8.1"/>
    <n v="7.5"/>
    <n v="2.6"/>
    <n v="10"/>
  </r>
  <r>
    <d v="2015-12-14T00:00:00"/>
    <x v="74"/>
    <n v="9.1999999999999993"/>
    <n v="8.1999999999999993"/>
    <n v="0.2"/>
    <n v="1"/>
  </r>
  <r>
    <d v="2015-12-15T00:00:00"/>
    <x v="74"/>
    <n v="11.6"/>
    <n v="12.9"/>
    <n v="6.1"/>
    <n v="6"/>
  </r>
  <r>
    <d v="2015-12-16T00:00:00"/>
    <x v="74"/>
    <n v="13.9"/>
    <n v="16.2"/>
    <n v="0.9"/>
    <n v="3"/>
  </r>
  <r>
    <d v="2015-12-17T00:00:00"/>
    <x v="74"/>
    <n v="13.6"/>
    <n v="14.9"/>
    <n v="0.2"/>
    <n v="0.5"/>
  </r>
  <r>
    <d v="2015-12-18T00:00:00"/>
    <x v="74"/>
    <n v="12.6"/>
    <n v="13.9"/>
    <n v="0"/>
    <n v="0"/>
  </r>
  <r>
    <d v="2015-12-19T00:00:00"/>
    <x v="74"/>
    <n v="14.8"/>
    <n v="16.7"/>
    <n v="0"/>
    <n v="0"/>
  </r>
  <r>
    <d v="2015-12-20T00:00:00"/>
    <x v="74"/>
    <n v="12.2"/>
    <n v="12.5"/>
    <n v="1.9"/>
    <n v="2"/>
  </r>
  <r>
    <d v="2015-12-21T00:00:00"/>
    <x v="74"/>
    <n v="9.9"/>
    <n v="9.1"/>
    <n v="1.8"/>
    <n v="2"/>
  </r>
  <r>
    <d v="2015-12-22T00:00:00"/>
    <x v="74"/>
    <n v="13.5"/>
    <n v="15.3"/>
    <n v="5.9"/>
    <n v="5"/>
  </r>
  <r>
    <d v="2015-12-23T00:00:00"/>
    <x v="74"/>
    <n v="10.3"/>
    <n v="9.8000000000000007"/>
    <n v="0"/>
    <n v="0"/>
  </r>
  <r>
    <d v="2015-12-24T00:00:00"/>
    <x v="74"/>
    <n v="10"/>
    <n v="9.3000000000000007"/>
    <n v="2.2000000000000002"/>
    <n v="1"/>
  </r>
  <r>
    <d v="2015-12-25T00:00:00"/>
    <x v="74"/>
    <n v="10.3"/>
    <n v="10.3"/>
    <n v="1.9"/>
    <n v="5"/>
  </r>
  <r>
    <d v="2015-12-26T00:00:00"/>
    <x v="74"/>
    <n v="14.4"/>
    <n v="15.9"/>
    <n v="0"/>
    <n v="0"/>
  </r>
  <r>
    <d v="2015-12-27T00:00:00"/>
    <x v="74"/>
    <n v="14"/>
    <n v="16"/>
    <n v="0.5"/>
    <n v="2"/>
  </r>
  <r>
    <d v="2015-12-28T00:00:00"/>
    <x v="74"/>
    <n v="11.5"/>
    <n v="11.7"/>
    <n v="0"/>
    <n v="0"/>
  </r>
  <r>
    <d v="2015-12-29T00:00:00"/>
    <x v="74"/>
    <n v="10.9"/>
    <n v="11.1"/>
    <n v="2.6"/>
    <n v="4"/>
  </r>
  <r>
    <d v="2015-12-30T00:00:00"/>
    <x v="74"/>
    <n v="12"/>
    <n v="12.3"/>
    <n v="4.4000000000000004"/>
    <n v="4"/>
  </r>
  <r>
    <d v="2015-12-31T00:00:00"/>
    <x v="74"/>
    <n v="8.6"/>
    <n v="6.4"/>
    <n v="3.1"/>
    <n v="2"/>
  </r>
  <r>
    <d v="2016-01-01T00:00:00"/>
    <x v="74"/>
    <n v="5.4"/>
    <n v="3.5"/>
    <n v="0.4"/>
    <n v="2"/>
  </r>
  <r>
    <d v="2016-01-02T00:00:00"/>
    <x v="74"/>
    <n v="10.1"/>
    <n v="9.8000000000000007"/>
    <n v="6.5"/>
    <n v="9"/>
  </r>
  <r>
    <d v="2016-01-03T00:00:00"/>
    <x v="74"/>
    <n v="8.1999999999999993"/>
    <n v="6.3"/>
    <n v="5.6"/>
    <n v="7"/>
  </r>
  <r>
    <d v="2016-01-04T00:00:00"/>
    <x v="74"/>
    <n v="8.1999999999999993"/>
    <n v="6.7"/>
    <n v="0"/>
    <n v="0"/>
  </r>
  <r>
    <d v="2016-01-05T00:00:00"/>
    <x v="74"/>
    <n v="8.5"/>
    <n v="7.6"/>
    <n v="0.5"/>
    <n v="2"/>
  </r>
  <r>
    <d v="2016-01-06T00:00:00"/>
    <x v="74"/>
    <n v="7.2"/>
    <n v="6.7"/>
    <n v="0.3"/>
    <n v="1"/>
  </r>
  <r>
    <d v="2016-01-07T00:00:00"/>
    <x v="74"/>
    <n v="7.2"/>
    <n v="4.5"/>
    <n v="11.8"/>
    <n v="9"/>
  </r>
  <r>
    <d v="2016-01-08T00:00:00"/>
    <x v="74"/>
    <n v="6.1"/>
    <n v="4"/>
    <n v="0.2"/>
    <n v="0.6"/>
  </r>
  <r>
    <d v="2016-01-09T00:00:00"/>
    <x v="74"/>
    <n v="9.1"/>
    <n v="7.9"/>
    <n v="4.8"/>
    <n v="4"/>
  </r>
  <r>
    <d v="2016-01-10T00:00:00"/>
    <x v="75"/>
    <n v="6.5"/>
    <n v="3.6"/>
    <n v="1.3"/>
    <n v="2"/>
  </r>
  <r>
    <d v="2016-01-11T00:00:00"/>
    <x v="75"/>
    <n v="6.4"/>
    <n v="4.3"/>
    <n v="16.100000000000001"/>
    <n v="8"/>
  </r>
  <r>
    <d v="2016-01-12T00:00:00"/>
    <x v="75"/>
    <n v="5.3"/>
    <n v="1.6"/>
    <n v="0.3"/>
    <n v="1"/>
  </r>
  <r>
    <d v="2016-01-13T00:00:00"/>
    <x v="75"/>
    <n v="4.9000000000000004"/>
    <n v="1.9"/>
    <n v="0.8"/>
    <n v="3"/>
  </r>
  <r>
    <d v="2016-01-14T00:00:00"/>
    <x v="75"/>
    <n v="3.5"/>
    <n v="-0.5"/>
    <n v="2"/>
    <n v="4"/>
  </r>
  <r>
    <d v="2016-01-15T00:00:00"/>
    <x v="75"/>
    <n v="2.5"/>
    <n v="-0.6"/>
    <n v="0"/>
    <n v="0"/>
  </r>
  <r>
    <d v="2016-01-16T00:00:00"/>
    <x v="75"/>
    <n v="1.9"/>
    <n v="0.1"/>
    <n v="1.1000000000000001"/>
    <n v="2"/>
  </r>
  <r>
    <d v="2016-01-17T00:00:00"/>
    <x v="75"/>
    <n v="2.6"/>
    <n v="0.6"/>
    <n v="2.6"/>
    <n v="5"/>
  </r>
  <r>
    <d v="2016-01-18T00:00:00"/>
    <x v="75"/>
    <n v="3.1"/>
    <n v="0.5"/>
    <n v="0"/>
    <n v="0"/>
  </r>
  <r>
    <d v="2016-01-19T00:00:00"/>
    <x v="75"/>
    <n v="-0.9"/>
    <n v="-0.9"/>
    <n v="0"/>
    <n v="0"/>
  </r>
  <r>
    <d v="2016-01-20T00:00:00"/>
    <x v="75"/>
    <n v="0.2"/>
    <n v="0.1"/>
    <n v="0"/>
    <n v="0"/>
  </r>
  <r>
    <d v="2016-01-21T00:00:00"/>
    <x v="75"/>
    <n v="3.3"/>
    <n v="1.8"/>
    <n v="0"/>
    <n v="0"/>
  </r>
  <r>
    <d v="2016-01-22T00:00:00"/>
    <x v="75"/>
    <n v="7.5"/>
    <n v="5.3"/>
    <n v="2.6"/>
    <n v="5"/>
  </r>
  <r>
    <d v="2016-01-23T00:00:00"/>
    <x v="75"/>
    <n v="7.9"/>
    <n v="6"/>
    <n v="1.8"/>
    <n v="2"/>
  </r>
  <r>
    <d v="2016-01-24T00:00:00"/>
    <x v="75"/>
    <n v="12.4"/>
    <n v="15.2"/>
    <n v="0.2"/>
    <n v="0.5"/>
  </r>
  <r>
    <d v="2016-01-25T00:00:00"/>
    <x v="75"/>
    <n v="11.6"/>
    <n v="12"/>
    <n v="0"/>
    <n v="0"/>
  </r>
  <r>
    <d v="2016-01-26T00:00:00"/>
    <x v="75"/>
    <n v="9.6"/>
    <n v="9"/>
    <n v="2.8"/>
    <n v="6"/>
  </r>
  <r>
    <d v="2016-01-27T00:00:00"/>
    <x v="75"/>
    <n v="11.8"/>
    <n v="12.7"/>
    <n v="2.6"/>
    <n v="4"/>
  </r>
  <r>
    <d v="2016-01-28T00:00:00"/>
    <x v="75"/>
    <n v="6.6"/>
    <n v="3.7"/>
    <n v="0"/>
    <n v="0"/>
  </r>
  <r>
    <d v="2016-01-29T00:00:00"/>
    <x v="75"/>
    <n v="11.2"/>
    <n v="11.5"/>
    <n v="0.2"/>
    <n v="1"/>
  </r>
  <r>
    <d v="2016-01-30T00:00:00"/>
    <x v="75"/>
    <n v="7.6"/>
    <n v="5.0999999999999996"/>
    <n v="4.4000000000000004"/>
    <n v="5"/>
  </r>
  <r>
    <d v="2016-01-31T00:00:00"/>
    <x v="75"/>
    <n v="9"/>
    <n v="8.6"/>
    <n v="2.4"/>
    <n v="4"/>
  </r>
  <r>
    <d v="2016-02-01T00:00:00"/>
    <x v="75"/>
    <n v="12.2"/>
    <n v="12.6"/>
    <n v="0"/>
    <n v="0.1"/>
  </r>
  <r>
    <d v="2016-02-02T00:00:00"/>
    <x v="75"/>
    <n v="8.1999999999999993"/>
    <n v="4.9000000000000004"/>
    <n v="0"/>
    <n v="0"/>
  </r>
  <r>
    <d v="2016-02-03T00:00:00"/>
    <x v="75"/>
    <n v="5.0999999999999996"/>
    <n v="2.2000000000000002"/>
    <n v="0"/>
    <n v="0"/>
  </r>
  <r>
    <d v="2016-02-04T00:00:00"/>
    <x v="75"/>
    <n v="9.5"/>
    <n v="8.5"/>
    <n v="0.2"/>
    <n v="1"/>
  </r>
  <r>
    <d v="2016-02-05T00:00:00"/>
    <x v="75"/>
    <n v="10.3"/>
    <n v="10.199999999999999"/>
    <n v="0.9"/>
    <n v="2"/>
  </r>
  <r>
    <d v="2016-02-06T00:00:00"/>
    <x v="75"/>
    <n v="10.5"/>
    <n v="9.5"/>
    <n v="4.8"/>
    <n v="5"/>
  </r>
  <r>
    <d v="2016-02-07T00:00:00"/>
    <x v="76"/>
    <n v="7.5"/>
    <n v="4"/>
    <n v="13"/>
    <n v="5"/>
  </r>
  <r>
    <d v="2016-02-08T00:00:00"/>
    <x v="76"/>
    <n v="7.9"/>
    <n v="3.8"/>
    <n v="1.1000000000000001"/>
    <n v="2"/>
  </r>
  <r>
    <d v="2016-02-09T00:00:00"/>
    <x v="76"/>
    <n v="5.4"/>
    <n v="2.2999999999999998"/>
    <n v="0.2"/>
    <n v="1"/>
  </r>
  <r>
    <d v="2016-02-10T00:00:00"/>
    <x v="76"/>
    <n v="5.5"/>
    <n v="2.8"/>
    <n v="0"/>
    <n v="0"/>
  </r>
  <r>
    <d v="2016-02-11T00:00:00"/>
    <x v="76"/>
    <n v="3.7"/>
    <n v="1.8"/>
    <n v="0"/>
    <n v="0"/>
  </r>
  <r>
    <d v="2016-02-12T00:00:00"/>
    <x v="76"/>
    <n v="4.2"/>
    <n v="0.4"/>
    <n v="0"/>
    <n v="0"/>
  </r>
  <r>
    <d v="2016-02-13T00:00:00"/>
    <x v="76"/>
    <n v="3.5"/>
    <n v="-0.5"/>
    <n v="2.1"/>
    <n v="12"/>
  </r>
  <r>
    <d v="2016-02-14T00:00:00"/>
    <x v="76"/>
    <n v="3.5"/>
    <n v="-0.5"/>
    <n v="0.7"/>
    <n v="3"/>
  </r>
  <r>
    <d v="2016-02-15T00:00:00"/>
    <x v="76"/>
    <n v="2.8"/>
    <n v="-1.1000000000000001"/>
    <n v="0"/>
    <n v="0"/>
  </r>
  <r>
    <d v="2016-02-16T00:00:00"/>
    <x v="76"/>
    <n v="3"/>
    <n v="1.1000000000000001"/>
    <n v="0"/>
    <n v="0"/>
  </r>
  <r>
    <d v="2016-02-17T00:00:00"/>
    <x v="76"/>
    <n v="4.9000000000000004"/>
    <n v="1.8"/>
    <n v="7"/>
    <n v="7"/>
  </r>
  <r>
    <d v="2016-02-18T00:00:00"/>
    <x v="76"/>
    <n v="4.0999999999999996"/>
    <n v="2.2999999999999998"/>
    <n v="1.5"/>
    <n v="3"/>
  </r>
  <r>
    <d v="2016-02-19T00:00:00"/>
    <x v="76"/>
    <n v="5.6"/>
    <n v="3.4"/>
    <n v="0.2"/>
    <n v="1"/>
  </r>
  <r>
    <d v="2016-02-20T00:00:00"/>
    <x v="76"/>
    <n v="10.5"/>
    <n v="10"/>
    <n v="3.1"/>
    <n v="6"/>
  </r>
  <r>
    <d v="2016-02-21T00:00:00"/>
    <x v="76"/>
    <n v="12.8"/>
    <n v="14"/>
    <n v="0"/>
    <n v="0"/>
  </r>
  <r>
    <d v="2016-02-22T00:00:00"/>
    <x v="76"/>
    <n v="8.5"/>
    <n v="7.8"/>
    <n v="3.7"/>
    <n v="3"/>
  </r>
  <r>
    <d v="2016-02-23T00:00:00"/>
    <x v="76"/>
    <n v="5.0999999999999996"/>
    <n v="3.5"/>
    <n v="0"/>
    <n v="0"/>
  </r>
  <r>
    <d v="2016-02-24T00:00:00"/>
    <x v="76"/>
    <n v="1.8"/>
    <n v="1.5"/>
    <n v="0"/>
    <n v="0"/>
  </r>
  <r>
    <d v="2016-02-25T00:00:00"/>
    <x v="76"/>
    <n v="1.5"/>
    <n v="0"/>
    <n v="0"/>
    <n v="0"/>
  </r>
  <r>
    <d v="2016-02-26T00:00:00"/>
    <x v="76"/>
    <n v="3.4"/>
    <n v="2.2000000000000002"/>
    <n v="0"/>
    <n v="0"/>
  </r>
  <r>
    <d v="2016-02-27T00:00:00"/>
    <x v="76"/>
    <n v="3.9"/>
    <n v="0.9"/>
    <n v="0"/>
    <n v="0"/>
  </r>
  <r>
    <d v="2016-02-28T00:00:00"/>
    <x v="76"/>
    <n v="4.3"/>
    <n v="1.1000000000000001"/>
    <n v="0"/>
    <n v="0"/>
  </r>
  <r>
    <d v="2016-02-29T00:00:00"/>
    <x v="76"/>
    <n v="5"/>
    <n v="4"/>
    <n v="0.1"/>
    <n v="0.5"/>
  </r>
  <r>
    <d v="2016-03-01T00:00:00"/>
    <x v="76"/>
    <n v="8.6999999999999993"/>
    <n v="6.8"/>
    <n v="5.7"/>
    <n v="4"/>
  </r>
  <r>
    <d v="2016-03-02T00:00:00"/>
    <x v="76"/>
    <n v="5.6"/>
    <n v="1.3"/>
    <n v="1.7"/>
    <n v="3"/>
  </r>
  <r>
    <d v="2016-03-03T00:00:00"/>
    <x v="76"/>
    <n v="6.4"/>
    <n v="2.2000000000000002"/>
    <n v="1.6"/>
    <n v="2"/>
  </r>
  <r>
    <d v="2016-03-04T00:00:00"/>
    <x v="76"/>
    <n v="5.2"/>
    <n v="2.2000000000000002"/>
    <n v="2.6"/>
    <n v="3"/>
  </r>
  <r>
    <d v="2016-03-05T00:00:00"/>
    <x v="76"/>
    <n v="2.9"/>
    <n v="-0.6"/>
    <n v="0.3"/>
    <n v="2"/>
  </r>
  <r>
    <d v="2016-03-06T00:00:00"/>
    <x v="77"/>
    <n v="3.1"/>
    <n v="0.4"/>
    <n v="0.6"/>
    <n v="1"/>
  </r>
  <r>
    <d v="2016-03-07T00:00:00"/>
    <x v="77"/>
    <n v="3.6"/>
    <n v="0.3"/>
    <n v="0"/>
    <n v="0"/>
  </r>
  <r>
    <d v="2016-03-08T00:00:00"/>
    <x v="77"/>
    <n v="4.0999999999999996"/>
    <n v="2.7"/>
    <n v="0.3"/>
    <n v="1"/>
  </r>
  <r>
    <d v="2016-03-09T00:00:00"/>
    <x v="77"/>
    <n v="7.8"/>
    <n v="5.7"/>
    <n v="13.9"/>
    <n v="11"/>
  </r>
  <r>
    <d v="2016-03-10T00:00:00"/>
    <x v="77"/>
    <n v="6.5"/>
    <n v="5.2"/>
    <n v="0"/>
    <n v="0"/>
  </r>
  <r>
    <d v="2016-03-11T00:00:00"/>
    <x v="77"/>
    <n v="5.2"/>
    <n v="4.7"/>
    <n v="0"/>
    <n v="0"/>
  </r>
  <r>
    <d v="2016-03-12T00:00:00"/>
    <x v="77"/>
    <n v="6.8"/>
    <n v="6.3"/>
    <n v="0"/>
    <n v="0"/>
  </r>
  <r>
    <d v="2016-03-13T00:00:00"/>
    <x v="77"/>
    <n v="5.3"/>
    <n v="3.7"/>
    <n v="0"/>
    <n v="0"/>
  </r>
  <r>
    <d v="2016-03-14T00:00:00"/>
    <x v="77"/>
    <n v="6.4"/>
    <n v="4.4000000000000004"/>
    <n v="0"/>
    <n v="0"/>
  </r>
  <r>
    <d v="2016-03-15T00:00:00"/>
    <x v="77"/>
    <n v="6.1"/>
    <n v="4.4000000000000004"/>
    <n v="0"/>
    <n v="0"/>
  </r>
  <r>
    <d v="2016-03-16T00:00:00"/>
    <x v="77"/>
    <n v="6.9"/>
    <n v="4.4000000000000004"/>
    <n v="0"/>
    <n v="0"/>
  </r>
  <r>
    <d v="2016-03-17T00:00:00"/>
    <x v="77"/>
    <n v="6.1"/>
    <n v="4.9000000000000004"/>
    <n v="0"/>
    <n v="0"/>
  </r>
  <r>
    <d v="2016-03-18T00:00:00"/>
    <x v="77"/>
    <n v="4.8"/>
    <n v="3"/>
    <n v="0"/>
    <n v="0"/>
  </r>
  <r>
    <d v="2016-03-19T00:00:00"/>
    <x v="77"/>
    <n v="6.6"/>
    <n v="4.4000000000000004"/>
    <n v="0"/>
    <n v="0.3"/>
  </r>
  <r>
    <d v="2016-03-20T00:00:00"/>
    <x v="77"/>
    <n v="7.2"/>
    <n v="5.6"/>
    <n v="0"/>
    <n v="0"/>
  </r>
  <r>
    <d v="2016-03-21T00:00:00"/>
    <x v="77"/>
    <n v="8.1999999999999993"/>
    <n v="7.4"/>
    <n v="0"/>
    <n v="0"/>
  </r>
  <r>
    <d v="2016-03-22T00:00:00"/>
    <x v="77"/>
    <n v="7.8"/>
    <n v="7.7"/>
    <n v="0"/>
    <n v="0"/>
  </r>
  <r>
    <d v="2016-03-23T00:00:00"/>
    <x v="77"/>
    <n v="8.1"/>
    <n v="7.7"/>
    <n v="0"/>
    <n v="0"/>
  </r>
  <r>
    <d v="2016-03-24T00:00:00"/>
    <x v="77"/>
    <n v="8.5"/>
    <n v="7.6"/>
    <n v="5"/>
    <n v="9"/>
  </r>
  <r>
    <d v="2016-03-25T00:00:00"/>
    <x v="77"/>
    <n v="10.5"/>
    <n v="9.6"/>
    <n v="3.5"/>
    <n v="5"/>
  </r>
  <r>
    <d v="2016-03-26T00:00:00"/>
    <x v="77"/>
    <n v="9.9"/>
    <n v="8.9"/>
    <n v="2.6"/>
    <n v="5"/>
  </r>
  <r>
    <d v="2016-03-27T00:00:00"/>
    <x v="77"/>
    <n v="8.4"/>
    <n v="6.4"/>
    <n v="7"/>
    <n v="5"/>
  </r>
  <r>
    <d v="2016-03-28T00:00:00"/>
    <x v="77"/>
    <n v="8.5"/>
    <n v="5.6"/>
    <n v="11.6"/>
    <n v="8"/>
  </r>
  <r>
    <d v="2016-03-29T00:00:00"/>
    <x v="77"/>
    <n v="8"/>
    <n v="6.4"/>
    <n v="6.9"/>
    <n v="3"/>
  </r>
  <r>
    <d v="2016-03-30T00:00:00"/>
    <x v="77"/>
    <n v="8.3000000000000007"/>
    <n v="7.3"/>
    <n v="0"/>
    <n v="0"/>
  </r>
  <r>
    <d v="2016-03-31T00:00:00"/>
    <x v="77"/>
    <n v="8.1"/>
    <n v="7.3"/>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3:E18" firstHeaderRow="1" firstDataRow="2" firstDataCol="1"/>
  <pivotFields count="6">
    <pivotField compact="0" numFmtId="15" outline="0" subtotalTop="0" showAll="0" includeNewItemsInFilter="1"/>
    <pivotField axis="axisRow" compact="0" outline="0" subtotalTop="0" showAll="0" includeNewItemsInFilter="1">
      <items count="79">
        <item h="1" x="0"/>
        <item h="1" x="13"/>
        <item h="1" x="26"/>
        <item h="1" x="39"/>
        <item h="1" x="52"/>
        <item x="65"/>
        <item h="1" x="1"/>
        <item h="1" x="14"/>
        <item h="1" x="27"/>
        <item h="1" x="40"/>
        <item h="1" x="53"/>
        <item x="66"/>
        <item h="1" x="2"/>
        <item h="1" x="15"/>
        <item h="1" x="28"/>
        <item h="1" x="41"/>
        <item h="1" x="54"/>
        <item x="67"/>
        <item h="1" x="3"/>
        <item h="1" x="16"/>
        <item h="1" x="29"/>
        <item h="1" x="42"/>
        <item h="1" x="55"/>
        <item h="1" x="4"/>
        <item h="1" x="17"/>
        <item h="1" x="30"/>
        <item h="1" x="43"/>
        <item h="1" x="56"/>
        <item h="1" x="5"/>
        <item h="1" x="18"/>
        <item h="1" x="31"/>
        <item h="1" x="44"/>
        <item h="1" x="57"/>
        <item h="1" x="6"/>
        <item h="1" x="19"/>
        <item h="1" x="32"/>
        <item h="1" x="45"/>
        <item h="1" x="58"/>
        <item h="1" x="7"/>
        <item h="1" x="20"/>
        <item h="1" x="33"/>
        <item h="1" x="46"/>
        <item h="1" x="59"/>
        <item h="1" x="8"/>
        <item h="1" x="21"/>
        <item h="1" x="34"/>
        <item h="1" x="47"/>
        <item h="1" x="60"/>
        <item h="1" x="9"/>
        <item h="1" x="22"/>
        <item h="1" x="35"/>
        <item h="1" x="48"/>
        <item h="1" x="61"/>
        <item h="1" x="10"/>
        <item h="1" x="23"/>
        <item h="1" x="36"/>
        <item h="1" x="49"/>
        <item h="1" x="62"/>
        <item h="1" x="11"/>
        <item h="1" x="24"/>
        <item h="1" x="37"/>
        <item h="1" x="50"/>
        <item h="1" x="63"/>
        <item h="1" x="12"/>
        <item h="1" x="25"/>
        <item h="1" x="38"/>
        <item h="1" x="51"/>
        <item h="1" x="64"/>
        <item x="68"/>
        <item x="69"/>
        <item x="70"/>
        <item x="71"/>
        <item x="72"/>
        <item x="73"/>
        <item x="74"/>
        <item x="75"/>
        <item x="76"/>
        <item x="77"/>
        <item t="default"/>
      </items>
    </pivotField>
    <pivotField dataField="1" compact="0" outline="0" subtotalTop="0" showAll="0" includeNewItemsInFilter="1"/>
    <pivotField dataField="1" compact="0" outline="0" subtotalTop="0" showAll="0" includeNewItemsInFilter="1"/>
    <pivotField dataField="1" compact="0" outline="0" subtotalTop="0" showAll="0" includeNewItemsInFilter="1"/>
    <pivotField dataField="1" compact="0" outline="0" subtotalTop="0" showAll="0" includeNewItemsInFilter="1"/>
  </pivotFields>
  <rowFields count="1">
    <field x="1"/>
  </rowFields>
  <rowItems count="14">
    <i>
      <x v="5"/>
    </i>
    <i>
      <x v="11"/>
    </i>
    <i>
      <x v="17"/>
    </i>
    <i>
      <x v="68"/>
    </i>
    <i>
      <x v="69"/>
    </i>
    <i>
      <x v="70"/>
    </i>
    <i>
      <x v="71"/>
    </i>
    <i>
      <x v="72"/>
    </i>
    <i>
      <x v="73"/>
    </i>
    <i>
      <x v="74"/>
    </i>
    <i>
      <x v="75"/>
    </i>
    <i>
      <x v="76"/>
    </i>
    <i>
      <x v="77"/>
    </i>
    <i t="grand">
      <x/>
    </i>
  </rowItems>
  <colFields count="1">
    <field x="-2"/>
  </colFields>
  <colItems count="4">
    <i>
      <x/>
    </i>
    <i i="1">
      <x v="1"/>
    </i>
    <i i="2">
      <x v="2"/>
    </i>
    <i i="3">
      <x v="3"/>
    </i>
  </colItems>
  <dataFields count="4">
    <dataField name="Average of Temp (Celsius)" fld="2" subtotal="average" baseField="1" baseItem="0"/>
    <dataField name="Average of Feels Like temp (Celsius)" fld="3" subtotal="average" baseField="1" baseItem="0"/>
    <dataField name="Sum of Rainfall (mm)" fld="4" baseField="1" baseItem="0"/>
    <dataField name="Average of Wet Hours" fld="5" subtotal="average" baseField="1"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w3weather.co.uk/TablesDataMonth.php?vartype=hrma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32"/>
  <sheetViews>
    <sheetView tabSelected="1" workbookViewId="0">
      <selection activeCell="B31" sqref="B31"/>
    </sheetView>
  </sheetViews>
  <sheetFormatPr defaultRowHeight="15"/>
  <cols>
    <col min="1" max="1" width="14.21875" style="1" customWidth="1"/>
    <col min="2" max="2" width="71.44140625" style="1" customWidth="1"/>
    <col min="3" max="16384" width="8.88671875" style="2"/>
  </cols>
  <sheetData>
    <row r="1" spans="1:2">
      <c r="A1" s="1" t="s">
        <v>0</v>
      </c>
      <c r="B1" s="1" t="s">
        <v>1</v>
      </c>
    </row>
    <row r="2" spans="1:2">
      <c r="A2" s="1" t="s">
        <v>2</v>
      </c>
      <c r="B2" s="1" t="s">
        <v>3</v>
      </c>
    </row>
    <row r="6" spans="1:2">
      <c r="A6" s="1" t="s">
        <v>4</v>
      </c>
      <c r="B6" s="1" t="s">
        <v>5</v>
      </c>
    </row>
    <row r="7" spans="1:2">
      <c r="A7" s="1" t="s">
        <v>6</v>
      </c>
      <c r="B7" s="1" t="s">
        <v>7</v>
      </c>
    </row>
    <row r="9" spans="1:2">
      <c r="A9" s="1" t="s">
        <v>8</v>
      </c>
      <c r="B9" s="1" t="s">
        <v>9</v>
      </c>
    </row>
    <row r="10" spans="1:2">
      <c r="A10" s="1" t="s">
        <v>10</v>
      </c>
      <c r="B10" s="1" t="s">
        <v>11</v>
      </c>
    </row>
    <row r="11" spans="1:2">
      <c r="A11" s="1" t="s">
        <v>12</v>
      </c>
      <c r="B11" s="1" t="s">
        <v>7</v>
      </c>
    </row>
    <row r="12" spans="1:2">
      <c r="A12" s="1" t="s">
        <v>13</v>
      </c>
      <c r="B12" s="1" t="s">
        <v>14</v>
      </c>
    </row>
    <row r="13" spans="1:2">
      <c r="A13" s="1" t="s">
        <v>15</v>
      </c>
      <c r="B13" s="1" t="s">
        <v>16</v>
      </c>
    </row>
    <row r="14" spans="1:2">
      <c r="A14" s="1" t="s">
        <v>17</v>
      </c>
      <c r="B14" s="1" t="s">
        <v>325</v>
      </c>
    </row>
    <row r="15" spans="1:2">
      <c r="A15" s="1" t="s">
        <v>18</v>
      </c>
      <c r="B15" s="1" t="s">
        <v>19</v>
      </c>
    </row>
    <row r="16" spans="1:2">
      <c r="A16" s="1" t="s">
        <v>20</v>
      </c>
      <c r="B16" s="186" t="s">
        <v>324</v>
      </c>
    </row>
    <row r="17" spans="1:2">
      <c r="A17" s="1" t="s">
        <v>21</v>
      </c>
      <c r="B17" s="1" t="s">
        <v>22</v>
      </c>
    </row>
    <row r="18" spans="1:2">
      <c r="A18" s="1" t="s">
        <v>23</v>
      </c>
      <c r="B18" s="1" t="s">
        <v>24</v>
      </c>
    </row>
    <row r="19" spans="1:2">
      <c r="A19" s="1" t="s">
        <v>25</v>
      </c>
      <c r="B19" s="1" t="s">
        <v>26</v>
      </c>
    </row>
    <row r="20" spans="1:2">
      <c r="A20" s="1" t="s">
        <v>27</v>
      </c>
      <c r="B20" s="1" t="s">
        <v>28</v>
      </c>
    </row>
    <row r="21" spans="1:2">
      <c r="A21" s="1" t="s">
        <v>29</v>
      </c>
      <c r="B21" s="1" t="s">
        <v>19</v>
      </c>
    </row>
    <row r="22" spans="1:2">
      <c r="A22" s="1" t="s">
        <v>30</v>
      </c>
    </row>
    <row r="23" spans="1:2" ht="15.75">
      <c r="A23" s="1" t="s">
        <v>31</v>
      </c>
      <c r="B23" s="181" t="s">
        <v>305</v>
      </c>
    </row>
    <row r="24" spans="1:2">
      <c r="A24" s="1" t="s">
        <v>32</v>
      </c>
      <c r="B24" s="1" t="s">
        <v>33</v>
      </c>
    </row>
    <row r="25" spans="1:2" ht="26.25">
      <c r="A25" s="1" t="s">
        <v>34</v>
      </c>
      <c r="B25" s="3" t="s">
        <v>35</v>
      </c>
    </row>
    <row r="26" spans="1:2" ht="26.25">
      <c r="B26" s="3" t="s">
        <v>36</v>
      </c>
    </row>
    <row r="27" spans="1:2" ht="59.25" customHeight="1">
      <c r="A27" s="4"/>
      <c r="B27" s="3" t="s">
        <v>37</v>
      </c>
    </row>
    <row r="28" spans="1:2" ht="39">
      <c r="A28" s="4"/>
      <c r="B28" s="3" t="s">
        <v>38</v>
      </c>
    </row>
    <row r="29" spans="1:2" ht="64.5">
      <c r="A29" s="4"/>
      <c r="B29" s="3" t="s">
        <v>230</v>
      </c>
    </row>
    <row r="30" spans="1:2">
      <c r="A30" s="5" t="s">
        <v>39</v>
      </c>
      <c r="B30" s="186" t="s">
        <v>326</v>
      </c>
    </row>
    <row r="31" spans="1:2">
      <c r="A31" s="4"/>
    </row>
    <row r="32" spans="1:2">
      <c r="A32" s="4"/>
    </row>
  </sheetData>
  <hyperlinks>
    <hyperlink ref="B2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J217"/>
  <sheetViews>
    <sheetView zoomScale="87" zoomScaleNormal="87" workbookViewId="0">
      <pane xSplit="1" ySplit="2" topLeftCell="B193" activePane="bottomRight" state="frozen"/>
      <selection activeCell="BS2" sqref="BS2:BS17"/>
      <selection pane="topRight" activeCell="BS2" sqref="BS2:BS17"/>
      <selection pane="bottomLeft" activeCell="BS2" sqref="BS2:BS17"/>
      <selection pane="bottomRight" activeCell="K205" sqref="K205"/>
    </sheetView>
  </sheetViews>
  <sheetFormatPr defaultRowHeight="12.75"/>
  <cols>
    <col min="1" max="1" width="8.44140625" style="7" customWidth="1"/>
    <col min="2" max="2" width="8.77734375" style="7" customWidth="1"/>
    <col min="3" max="3" width="9.109375" style="7" customWidth="1"/>
    <col min="4" max="5" width="8.5546875" style="7" customWidth="1"/>
    <col min="6" max="6" width="2.21875" style="7" customWidth="1"/>
    <col min="7" max="9" width="8.5546875" style="7" customWidth="1"/>
    <col min="10" max="10" width="8.77734375" style="7" customWidth="1"/>
    <col min="11" max="11" width="31.33203125" style="7" customWidth="1"/>
    <col min="12" max="16384" width="8.88671875" style="7"/>
  </cols>
  <sheetData>
    <row r="1" spans="1:15" ht="13.5" thickBot="1">
      <c r="A1" s="6"/>
      <c r="B1" s="6"/>
      <c r="C1" s="6"/>
      <c r="D1" s="6"/>
      <c r="E1" s="6"/>
      <c r="F1" s="6"/>
      <c r="G1" s="191" t="s">
        <v>40</v>
      </c>
      <c r="H1" s="191"/>
      <c r="I1" s="191"/>
      <c r="J1" s="192"/>
      <c r="L1" s="8"/>
    </row>
    <row r="2" spans="1:15" ht="115.5" thickBot="1">
      <c r="A2" s="66" t="s">
        <v>41</v>
      </c>
      <c r="B2" s="9" t="s">
        <v>280</v>
      </c>
      <c r="C2" s="9" t="s">
        <v>279</v>
      </c>
      <c r="D2" s="10" t="s">
        <v>42</v>
      </c>
      <c r="E2" s="10" t="s">
        <v>43</v>
      </c>
      <c r="F2" s="135"/>
      <c r="G2" s="11" t="s">
        <v>44</v>
      </c>
      <c r="H2" s="11" t="s">
        <v>45</v>
      </c>
      <c r="I2" s="11" t="s">
        <v>46</v>
      </c>
      <c r="J2" s="12" t="s">
        <v>47</v>
      </c>
      <c r="K2" s="12" t="s">
        <v>48</v>
      </c>
      <c r="L2" s="12" t="s">
        <v>300</v>
      </c>
      <c r="M2" s="12" t="s">
        <v>301</v>
      </c>
      <c r="N2" s="12" t="s">
        <v>303</v>
      </c>
      <c r="O2" s="12" t="s">
        <v>302</v>
      </c>
    </row>
    <row r="3" spans="1:15">
      <c r="A3" s="13" t="s">
        <v>49</v>
      </c>
      <c r="B3" s="13"/>
      <c r="C3" s="13"/>
      <c r="D3" s="14">
        <v>100</v>
      </c>
      <c r="E3" s="14"/>
      <c r="F3" s="136"/>
      <c r="G3" s="15"/>
      <c r="H3" s="15"/>
      <c r="I3" s="15"/>
      <c r="J3" s="16"/>
    </row>
    <row r="4" spans="1:15">
      <c r="A4" s="124" t="s">
        <v>50</v>
      </c>
      <c r="B4" s="124"/>
      <c r="C4" s="124"/>
      <c r="D4" s="119">
        <v>96.272165502418048</v>
      </c>
      <c r="E4" s="119"/>
      <c r="F4" s="137"/>
      <c r="G4" s="119"/>
      <c r="H4" s="119"/>
      <c r="I4" s="119"/>
      <c r="J4" s="131"/>
    </row>
    <row r="5" spans="1:15">
      <c r="A5" s="125" t="s">
        <v>51</v>
      </c>
      <c r="B5" s="125"/>
      <c r="C5" s="125"/>
      <c r="D5" s="112">
        <v>102.43148844707147</v>
      </c>
      <c r="E5" s="112"/>
      <c r="F5" s="138"/>
      <c r="G5" s="112"/>
      <c r="H5" s="112"/>
      <c r="I5" s="112"/>
      <c r="J5" s="132"/>
    </row>
    <row r="6" spans="1:15">
      <c r="A6" s="125" t="s">
        <v>52</v>
      </c>
      <c r="B6" s="125"/>
      <c r="C6" s="125"/>
      <c r="D6" s="112">
        <v>105.16355454056959</v>
      </c>
      <c r="E6" s="112"/>
      <c r="F6" s="138"/>
      <c r="G6" s="112"/>
      <c r="H6" s="112"/>
      <c r="I6" s="112"/>
      <c r="J6" s="132"/>
    </row>
    <row r="7" spans="1:15">
      <c r="A7" s="125" t="s">
        <v>53</v>
      </c>
      <c r="B7" s="125"/>
      <c r="C7" s="125"/>
      <c r="D7" s="112">
        <v>105.13668726491134</v>
      </c>
      <c r="E7" s="112"/>
      <c r="F7" s="138"/>
      <c r="G7" s="112"/>
      <c r="H7" s="112"/>
      <c r="I7" s="112"/>
      <c r="J7" s="132"/>
    </row>
    <row r="8" spans="1:15">
      <c r="A8" s="125" t="s">
        <v>54</v>
      </c>
      <c r="B8" s="125"/>
      <c r="C8" s="125"/>
      <c r="D8" s="112">
        <v>102.83617678667383</v>
      </c>
      <c r="E8" s="112"/>
      <c r="F8" s="138"/>
      <c r="G8" s="112"/>
      <c r="H8" s="112"/>
      <c r="I8" s="112"/>
      <c r="J8" s="132"/>
    </row>
    <row r="9" spans="1:15">
      <c r="A9" s="125" t="s">
        <v>55</v>
      </c>
      <c r="B9" s="125"/>
      <c r="C9" s="125"/>
      <c r="D9" s="112">
        <v>104.78237506716819</v>
      </c>
      <c r="E9" s="112"/>
      <c r="F9" s="138"/>
      <c r="G9" s="112"/>
      <c r="H9" s="112"/>
      <c r="I9" s="112"/>
      <c r="J9" s="132"/>
    </row>
    <row r="10" spans="1:15">
      <c r="A10" s="125" t="s">
        <v>56</v>
      </c>
      <c r="B10" s="125"/>
      <c r="C10" s="125"/>
      <c r="D10" s="112">
        <v>103.95116872649113</v>
      </c>
      <c r="E10" s="112"/>
      <c r="F10" s="138"/>
      <c r="G10" s="112"/>
      <c r="H10" s="112"/>
      <c r="I10" s="112"/>
      <c r="J10" s="132"/>
    </row>
    <row r="11" spans="1:15">
      <c r="A11" s="125" t="s">
        <v>57</v>
      </c>
      <c r="B11" s="125"/>
      <c r="C11" s="125"/>
      <c r="D11" s="112">
        <v>102.11411875335841</v>
      </c>
      <c r="E11" s="112"/>
      <c r="F11" s="138"/>
      <c r="G11" s="112"/>
      <c r="H11" s="112"/>
      <c r="I11" s="112"/>
      <c r="J11" s="132"/>
    </row>
    <row r="12" spans="1:15">
      <c r="A12" s="125" t="s">
        <v>58</v>
      </c>
      <c r="B12" s="125"/>
      <c r="C12" s="125"/>
      <c r="D12" s="112">
        <v>98.498790972595373</v>
      </c>
      <c r="E12" s="112"/>
      <c r="F12" s="138"/>
      <c r="G12" s="112"/>
      <c r="H12" s="112"/>
      <c r="I12" s="112"/>
      <c r="J12" s="132"/>
    </row>
    <row r="13" spans="1:15">
      <c r="A13" s="125" t="s">
        <v>59</v>
      </c>
      <c r="B13" s="125"/>
      <c r="C13" s="125"/>
      <c r="D13" s="112">
        <v>92.572877485223003</v>
      </c>
      <c r="E13" s="112"/>
      <c r="F13" s="138"/>
      <c r="G13" s="112"/>
      <c r="H13" s="112"/>
      <c r="I13" s="112"/>
      <c r="J13" s="132"/>
    </row>
    <row r="14" spans="1:15">
      <c r="A14" s="125" t="s">
        <v>60</v>
      </c>
      <c r="B14" s="125"/>
      <c r="C14" s="125"/>
      <c r="D14" s="112">
        <v>96.910263299301448</v>
      </c>
      <c r="E14" s="112"/>
      <c r="F14" s="138"/>
      <c r="G14" s="112"/>
      <c r="H14" s="112"/>
      <c r="I14" s="112"/>
      <c r="J14" s="132"/>
    </row>
    <row r="15" spans="1:15">
      <c r="A15" s="125" t="s">
        <v>61</v>
      </c>
      <c r="B15" s="125"/>
      <c r="C15" s="125"/>
      <c r="D15" s="112">
        <v>97.014373992477161</v>
      </c>
      <c r="E15" s="112"/>
      <c r="F15" s="138"/>
      <c r="G15" s="112"/>
      <c r="H15" s="112"/>
      <c r="I15" s="112"/>
      <c r="J15" s="132"/>
    </row>
    <row r="16" spans="1:15">
      <c r="A16" s="127" t="s">
        <v>62</v>
      </c>
      <c r="B16" s="127"/>
      <c r="C16" s="127"/>
      <c r="D16" s="128">
        <v>96.831340677055351</v>
      </c>
      <c r="E16" s="128"/>
      <c r="F16" s="139"/>
      <c r="G16" s="128"/>
      <c r="H16" s="128"/>
      <c r="I16" s="128"/>
      <c r="J16" s="133"/>
      <c r="K16" s="18"/>
    </row>
    <row r="17" spans="1:11">
      <c r="A17" s="99" t="s">
        <v>63</v>
      </c>
      <c r="B17" s="99"/>
      <c r="C17" s="99"/>
      <c r="D17" s="81">
        <v>83.758731864588924</v>
      </c>
      <c r="E17" s="81"/>
      <c r="F17" s="136"/>
      <c r="G17" s="109"/>
      <c r="H17" s="109"/>
      <c r="I17" s="109"/>
      <c r="J17" s="110"/>
    </row>
    <row r="18" spans="1:11">
      <c r="A18" s="99" t="s">
        <v>64</v>
      </c>
      <c r="B18" s="99"/>
      <c r="C18" s="99"/>
      <c r="D18" s="81">
        <v>99.778344975819451</v>
      </c>
      <c r="E18" s="81"/>
      <c r="F18" s="136"/>
      <c r="G18" s="109"/>
      <c r="H18" s="109"/>
      <c r="I18" s="109"/>
      <c r="J18" s="110"/>
    </row>
    <row r="19" spans="1:11">
      <c r="A19" s="99" t="s">
        <v>65</v>
      </c>
      <c r="B19" s="99"/>
      <c r="C19" s="99"/>
      <c r="D19" s="81">
        <v>102.51712788823214</v>
      </c>
      <c r="E19" s="81"/>
      <c r="F19" s="136"/>
      <c r="G19" s="109"/>
      <c r="H19" s="109"/>
      <c r="I19" s="109"/>
      <c r="J19" s="110"/>
    </row>
    <row r="20" spans="1:11">
      <c r="A20" s="99" t="s">
        <v>66</v>
      </c>
      <c r="B20" s="99"/>
      <c r="C20" s="99"/>
      <c r="D20" s="81">
        <v>103.39367275658249</v>
      </c>
      <c r="E20" s="81"/>
      <c r="F20" s="136"/>
      <c r="G20" s="109"/>
      <c r="H20" s="109"/>
      <c r="I20" s="109"/>
      <c r="J20" s="110"/>
    </row>
    <row r="21" spans="1:11">
      <c r="A21" s="99" t="s">
        <v>67</v>
      </c>
      <c r="B21" s="99"/>
      <c r="C21" s="99"/>
      <c r="D21" s="81">
        <v>110.43289897904353</v>
      </c>
      <c r="E21" s="81"/>
      <c r="F21" s="136"/>
      <c r="G21" s="109"/>
      <c r="H21" s="109"/>
      <c r="I21" s="109"/>
      <c r="J21" s="110"/>
    </row>
    <row r="22" spans="1:11">
      <c r="A22" s="99" t="s">
        <v>68</v>
      </c>
      <c r="B22" s="99"/>
      <c r="C22" s="99"/>
      <c r="D22" s="81">
        <v>105.03761418592154</v>
      </c>
      <c r="E22" s="81"/>
      <c r="F22" s="136"/>
      <c r="G22" s="109"/>
      <c r="H22" s="109"/>
      <c r="I22" s="109"/>
      <c r="J22" s="110"/>
    </row>
    <row r="23" spans="1:11">
      <c r="A23" s="99" t="s">
        <v>69</v>
      </c>
      <c r="B23" s="99"/>
      <c r="C23" s="99"/>
      <c r="D23" s="81">
        <v>98.161270822138633</v>
      </c>
      <c r="E23" s="81"/>
      <c r="F23" s="136"/>
      <c r="G23" s="109"/>
      <c r="H23" s="109"/>
      <c r="I23" s="109"/>
      <c r="J23" s="110"/>
    </row>
    <row r="24" spans="1:11">
      <c r="A24" s="99" t="s">
        <v>70</v>
      </c>
      <c r="B24" s="99"/>
      <c r="C24" s="99"/>
      <c r="D24" s="81">
        <v>100.41812197743148</v>
      </c>
      <c r="E24" s="81"/>
      <c r="F24" s="136"/>
      <c r="G24" s="109"/>
      <c r="H24" s="109"/>
      <c r="I24" s="109"/>
      <c r="J24" s="110"/>
    </row>
    <row r="25" spans="1:11">
      <c r="A25" s="99" t="s">
        <v>71</v>
      </c>
      <c r="B25" s="99"/>
      <c r="C25" s="99"/>
      <c r="D25" s="81">
        <v>96.377955400322406</v>
      </c>
      <c r="E25" s="81"/>
      <c r="F25" s="136"/>
      <c r="G25" s="109"/>
      <c r="H25" s="109"/>
      <c r="I25" s="109"/>
      <c r="J25" s="110"/>
    </row>
    <row r="26" spans="1:11">
      <c r="A26" s="99" t="s">
        <v>72</v>
      </c>
      <c r="B26" s="99"/>
      <c r="C26" s="99"/>
      <c r="D26" s="81">
        <v>87.0315018807093</v>
      </c>
      <c r="E26" s="81"/>
      <c r="F26" s="136"/>
      <c r="G26" s="109"/>
      <c r="H26" s="109"/>
      <c r="I26" s="109"/>
      <c r="J26" s="110"/>
    </row>
    <row r="27" spans="1:11">
      <c r="A27" s="99" t="s">
        <v>73</v>
      </c>
      <c r="B27" s="99"/>
      <c r="C27" s="99"/>
      <c r="D27" s="81">
        <v>87.271628156904896</v>
      </c>
      <c r="E27" s="81"/>
      <c r="F27" s="136"/>
      <c r="G27" s="109"/>
      <c r="H27" s="109"/>
      <c r="I27" s="109"/>
      <c r="J27" s="110"/>
    </row>
    <row r="28" spans="1:11">
      <c r="A28" s="99" t="s">
        <v>74</v>
      </c>
      <c r="B28" s="99"/>
      <c r="C28" s="99"/>
      <c r="D28" s="81">
        <v>85.530292853304672</v>
      </c>
      <c r="E28" s="81"/>
      <c r="F28" s="136"/>
      <c r="G28" s="109"/>
      <c r="H28" s="109"/>
      <c r="I28" s="109"/>
      <c r="J28" s="111">
        <v>-3.9110011916502541E-2</v>
      </c>
    </row>
    <row r="29" spans="1:11">
      <c r="A29" s="99" t="s">
        <v>75</v>
      </c>
      <c r="B29" s="99"/>
      <c r="C29" s="99"/>
      <c r="D29" s="106">
        <v>89.414293390650187</v>
      </c>
      <c r="E29" s="106"/>
      <c r="F29" s="136"/>
      <c r="G29" s="109"/>
      <c r="H29" s="109"/>
      <c r="I29" s="109"/>
      <c r="J29" s="111">
        <v>-4.246168896783864E-2</v>
      </c>
    </row>
    <row r="30" spans="1:11">
      <c r="A30" s="125" t="s">
        <v>76</v>
      </c>
      <c r="B30" s="125"/>
      <c r="C30" s="125"/>
      <c r="D30" s="119">
        <v>93.276464266523377</v>
      </c>
      <c r="E30" s="119"/>
      <c r="F30" s="137"/>
      <c r="G30" s="120"/>
      <c r="H30" s="120">
        <v>0</v>
      </c>
      <c r="I30" s="120"/>
      <c r="J30" s="121">
        <v>-2.5820983009125498E-2</v>
      </c>
    </row>
    <row r="31" spans="1:11">
      <c r="A31" s="125" t="s">
        <v>77</v>
      </c>
      <c r="B31" s="125"/>
      <c r="C31" s="125"/>
      <c r="D31" s="112">
        <v>101.25604513702311</v>
      </c>
      <c r="E31" s="112"/>
      <c r="F31" s="138"/>
      <c r="G31" s="122"/>
      <c r="H31" s="122">
        <v>8.5547634478289059E-2</v>
      </c>
      <c r="I31" s="122"/>
      <c r="J31" s="123">
        <v>-2.2670294191575735E-2</v>
      </c>
      <c r="K31" s="18"/>
    </row>
    <row r="32" spans="1:11">
      <c r="A32" s="125" t="s">
        <v>78</v>
      </c>
      <c r="B32" s="125"/>
      <c r="C32" s="125"/>
      <c r="D32" s="112">
        <v>106.69163084363245</v>
      </c>
      <c r="E32" s="112"/>
      <c r="F32" s="138"/>
      <c r="G32" s="122"/>
      <c r="H32" s="122">
        <v>5.3681592039801052E-2</v>
      </c>
      <c r="I32" s="122"/>
      <c r="J32" s="123">
        <v>-1.741582784888096E-2</v>
      </c>
    </row>
    <row r="33" spans="1:10">
      <c r="A33" s="125" t="s">
        <v>79</v>
      </c>
      <c r="B33" s="125"/>
      <c r="C33" s="125"/>
      <c r="D33" s="112">
        <v>111.30944384739388</v>
      </c>
      <c r="E33" s="112"/>
      <c r="F33" s="138"/>
      <c r="G33" s="122"/>
      <c r="H33" s="122">
        <v>4.3281867258447848E-2</v>
      </c>
      <c r="I33" s="122"/>
      <c r="J33" s="123">
        <v>-9.9226495944297888E-3</v>
      </c>
    </row>
    <row r="34" spans="1:10">
      <c r="A34" s="125" t="s">
        <v>80</v>
      </c>
      <c r="B34" s="125"/>
      <c r="C34" s="125"/>
      <c r="D34" s="112">
        <v>109.96272165502418</v>
      </c>
      <c r="E34" s="112"/>
      <c r="F34" s="138"/>
      <c r="G34" s="122"/>
      <c r="H34" s="122">
        <v>-1.2098903254031734E-2</v>
      </c>
      <c r="I34" s="122"/>
      <c r="J34" s="123">
        <v>-1.6105375430500946E-2</v>
      </c>
    </row>
    <row r="35" spans="1:10">
      <c r="A35" s="125" t="s">
        <v>81</v>
      </c>
      <c r="B35" s="125"/>
      <c r="C35" s="125"/>
      <c r="D35" s="112">
        <v>106.55057764642665</v>
      </c>
      <c r="E35" s="112"/>
      <c r="F35" s="138"/>
      <c r="G35" s="122"/>
      <c r="H35" s="122">
        <v>-3.1030006871802795E-2</v>
      </c>
      <c r="I35" s="122"/>
      <c r="J35" s="123">
        <v>-1.5129335818520606E-2</v>
      </c>
    </row>
    <row r="36" spans="1:10">
      <c r="A36" s="125" t="s">
        <v>278</v>
      </c>
      <c r="B36" s="125"/>
      <c r="C36" s="125"/>
      <c r="D36" s="112">
        <v>119.52747178936056</v>
      </c>
      <c r="E36" s="112"/>
      <c r="F36" s="138"/>
      <c r="G36" s="122"/>
      <c r="H36" s="122">
        <v>0.12179093187083367</v>
      </c>
      <c r="I36" s="122"/>
      <c r="J36" s="123">
        <v>5.9025607771967525E-3</v>
      </c>
    </row>
    <row r="37" spans="1:10">
      <c r="A37" s="125" t="s">
        <v>82</v>
      </c>
      <c r="B37" s="125"/>
      <c r="C37" s="125"/>
      <c r="D37" s="112">
        <v>100.06884739387426</v>
      </c>
      <c r="E37" s="112"/>
      <c r="F37" s="138"/>
      <c r="G37" s="122"/>
      <c r="H37" s="122">
        <v>-0.16279625180876922</v>
      </c>
      <c r="I37" s="122"/>
      <c r="J37" s="123">
        <v>6.9581167359298313E-3</v>
      </c>
    </row>
    <row r="38" spans="1:10">
      <c r="A38" s="125" t="s">
        <v>83</v>
      </c>
      <c r="B38" s="125"/>
      <c r="C38" s="125"/>
      <c r="D38" s="112">
        <v>103.86720849005911</v>
      </c>
      <c r="E38" s="112"/>
      <c r="F38" s="138"/>
      <c r="G38" s="122"/>
      <c r="H38" s="122">
        <v>3.7957478227308661E-2</v>
      </c>
      <c r="I38" s="122"/>
      <c r="J38" s="123">
        <v>1.4458748923674269E-2</v>
      </c>
    </row>
    <row r="39" spans="1:10">
      <c r="A39" s="125" t="s">
        <v>84</v>
      </c>
      <c r="B39" s="125"/>
      <c r="C39" s="125"/>
      <c r="D39" s="112">
        <v>83.298629768941424</v>
      </c>
      <c r="E39" s="112"/>
      <c r="F39" s="138"/>
      <c r="G39" s="122"/>
      <c r="H39" s="122">
        <v>-0.1980276452994908</v>
      </c>
      <c r="I39" s="122"/>
      <c r="J39" s="123">
        <v>1.5936935681860387E-2</v>
      </c>
    </row>
    <row r="40" spans="1:10">
      <c r="A40" s="125" t="s">
        <v>85</v>
      </c>
      <c r="B40" s="125"/>
      <c r="C40" s="125"/>
      <c r="D40" s="112">
        <v>93.815488984416973</v>
      </c>
      <c r="E40" s="112"/>
      <c r="F40" s="138"/>
      <c r="G40" s="122"/>
      <c r="H40" s="122">
        <v>0.12625488852154976</v>
      </c>
      <c r="I40" s="122"/>
      <c r="J40" s="123">
        <v>2.8820050481106696E-2</v>
      </c>
    </row>
    <row r="41" spans="1:10">
      <c r="A41" s="125" t="s">
        <v>86</v>
      </c>
      <c r="B41" s="125"/>
      <c r="C41" s="125"/>
      <c r="D41" s="112">
        <v>102.6481058570661</v>
      </c>
      <c r="E41" s="112"/>
      <c r="F41" s="138"/>
      <c r="G41" s="122"/>
      <c r="H41" s="122">
        <v>9.4148812400436821E-2</v>
      </c>
      <c r="I41" s="122"/>
      <c r="J41" s="123">
        <v>5.1845862928390662E-2</v>
      </c>
    </row>
    <row r="42" spans="1:10">
      <c r="A42" s="127" t="s">
        <v>87</v>
      </c>
      <c r="B42" s="127"/>
      <c r="C42" s="127"/>
      <c r="D42" s="128">
        <v>116.62412681354111</v>
      </c>
      <c r="E42" s="128"/>
      <c r="F42" s="139"/>
      <c r="G42" s="129"/>
      <c r="H42" s="129">
        <v>0.13615468926368823</v>
      </c>
      <c r="I42" s="129"/>
      <c r="J42" s="130">
        <v>7.9874656865776439E-2</v>
      </c>
    </row>
    <row r="43" spans="1:10">
      <c r="A43" s="99" t="s">
        <v>88</v>
      </c>
      <c r="B43" s="99"/>
      <c r="C43" s="99"/>
      <c r="D43" s="81">
        <v>111.8283181085438</v>
      </c>
      <c r="E43" s="81"/>
      <c r="F43" s="138"/>
      <c r="G43" s="88">
        <v>0.19889104918268896</v>
      </c>
      <c r="H43" s="88">
        <v>-4.1121925934458292E-2</v>
      </c>
      <c r="I43" s="88"/>
      <c r="J43" s="89">
        <v>8.6448330055793887E-2</v>
      </c>
    </row>
    <row r="44" spans="1:10">
      <c r="A44" s="99" t="s">
        <v>89</v>
      </c>
      <c r="B44" s="99"/>
      <c r="C44" s="99"/>
      <c r="D44" s="81">
        <v>116.951571735626</v>
      </c>
      <c r="E44" s="81"/>
      <c r="F44" s="138"/>
      <c r="G44" s="88">
        <v>0.15500829187396348</v>
      </c>
      <c r="H44" s="88">
        <v>4.5813562376118666E-2</v>
      </c>
      <c r="I44" s="88"/>
      <c r="J44" s="89">
        <v>9.7629879561742516E-2</v>
      </c>
    </row>
    <row r="45" spans="1:10">
      <c r="A45" s="99" t="s">
        <v>90</v>
      </c>
      <c r="B45" s="99"/>
      <c r="C45" s="99"/>
      <c r="D45" s="81">
        <v>132.13326168726491</v>
      </c>
      <c r="E45" s="81"/>
      <c r="F45" s="138"/>
      <c r="G45" s="88">
        <v>0.23845948030281572</v>
      </c>
      <c r="H45" s="88">
        <v>0.1298117650437205</v>
      </c>
      <c r="I45" s="88"/>
      <c r="J45" s="89">
        <v>0.11412887561893004</v>
      </c>
    </row>
    <row r="46" spans="1:10">
      <c r="A46" s="99" t="s">
        <v>91</v>
      </c>
      <c r="B46" s="99"/>
      <c r="C46" s="99"/>
      <c r="D46" s="81">
        <v>128.2207146695325</v>
      </c>
      <c r="E46" s="81"/>
      <c r="F46" s="138"/>
      <c r="G46" s="88">
        <v>0.15193024273236055</v>
      </c>
      <c r="H46" s="88">
        <v>-2.9610614070760488E-2</v>
      </c>
      <c r="I46" s="88"/>
      <c r="J46" s="89">
        <v>0.12048952913442768</v>
      </c>
    </row>
    <row r="47" spans="1:10">
      <c r="A47" s="99" t="s">
        <v>92</v>
      </c>
      <c r="B47" s="99"/>
      <c r="C47" s="99"/>
      <c r="D47" s="81">
        <v>126.82865394948952</v>
      </c>
      <c r="E47" s="81"/>
      <c r="F47" s="138"/>
      <c r="G47" s="88">
        <v>0.15337863632893023</v>
      </c>
      <c r="H47" s="88">
        <v>-1.0856753712773948E-2</v>
      </c>
      <c r="I47" s="88"/>
      <c r="J47" s="89">
        <v>0.13416588983106803</v>
      </c>
    </row>
    <row r="48" spans="1:10">
      <c r="A48" s="99" t="s">
        <v>93</v>
      </c>
      <c r="B48" s="99"/>
      <c r="C48" s="99"/>
      <c r="D48" s="81">
        <v>121.33429607737776</v>
      </c>
      <c r="E48" s="81"/>
      <c r="F48" s="138"/>
      <c r="G48" s="88">
        <v>0.1387483649315242</v>
      </c>
      <c r="H48" s="88">
        <v>-4.3321108448410528E-2</v>
      </c>
      <c r="I48" s="88"/>
      <c r="J48" s="89">
        <v>0.14442918996052723</v>
      </c>
    </row>
    <row r="49" spans="1:23">
      <c r="A49" s="99" t="s">
        <v>94</v>
      </c>
      <c r="B49" s="99"/>
      <c r="C49" s="99"/>
      <c r="D49" s="81">
        <v>123.26706072004299</v>
      </c>
      <c r="E49" s="81"/>
      <c r="F49" s="138"/>
      <c r="G49" s="88">
        <v>3.1286438796869875E-2</v>
      </c>
      <c r="H49" s="88">
        <v>1.5929252529166771E-2</v>
      </c>
      <c r="I49" s="88"/>
      <c r="J49" s="89">
        <v>0.12843025224035665</v>
      </c>
    </row>
    <row r="50" spans="1:23">
      <c r="A50" s="99" t="s">
        <v>95</v>
      </c>
      <c r="B50" s="99"/>
      <c r="C50" s="99"/>
      <c r="D50" s="81">
        <v>127.16449489521763</v>
      </c>
      <c r="E50" s="81"/>
      <c r="F50" s="138"/>
      <c r="G50" s="88">
        <v>0.27077005688587596</v>
      </c>
      <c r="H50" s="88">
        <v>3.161780732345254E-2</v>
      </c>
      <c r="I50" s="88"/>
      <c r="J50" s="89">
        <v>0.14966987258080633</v>
      </c>
    </row>
    <row r="51" spans="1:23">
      <c r="A51" s="99" t="s">
        <v>96</v>
      </c>
      <c r="B51" s="99"/>
      <c r="C51" s="99"/>
      <c r="D51" s="81">
        <v>117.86170069854917</v>
      </c>
      <c r="E51" s="81"/>
      <c r="F51" s="138"/>
      <c r="G51" s="88">
        <v>0.13473445962331265</v>
      </c>
      <c r="H51" s="88">
        <v>-7.315559429016627E-2</v>
      </c>
      <c r="I51" s="88"/>
      <c r="J51" s="89">
        <v>0.15380606612548919</v>
      </c>
    </row>
    <row r="52" spans="1:23">
      <c r="A52" s="99" t="s">
        <v>97</v>
      </c>
      <c r="B52" s="99"/>
      <c r="C52" s="99"/>
      <c r="D52" s="81">
        <v>85.599140247178937</v>
      </c>
      <c r="E52" s="81"/>
      <c r="F52" s="138"/>
      <c r="G52" s="88">
        <v>2.7617626899971937E-2</v>
      </c>
      <c r="H52" s="88">
        <v>-0.27373235122312611</v>
      </c>
      <c r="I52" s="88"/>
      <c r="J52" s="89">
        <v>0.15889650711513581</v>
      </c>
    </row>
    <row r="53" spans="1:23">
      <c r="A53" s="99" t="s">
        <v>98</v>
      </c>
      <c r="B53" s="99"/>
      <c r="C53" s="99"/>
      <c r="D53" s="81">
        <v>107.19371305749597</v>
      </c>
      <c r="E53" s="81"/>
      <c r="F53" s="138"/>
      <c r="G53" s="88">
        <v>0.14260144266050956</v>
      </c>
      <c r="H53" s="88">
        <v>0.25227558066541111</v>
      </c>
      <c r="I53" s="88"/>
      <c r="J53" s="89">
        <v>0.16333825462062501</v>
      </c>
    </row>
    <row r="54" spans="1:23">
      <c r="A54" s="99" t="s">
        <v>99</v>
      </c>
      <c r="B54" s="99"/>
      <c r="C54" s="99"/>
      <c r="D54" s="81">
        <v>114.43444384739388</v>
      </c>
      <c r="E54" s="81"/>
      <c r="F54" s="138"/>
      <c r="G54" s="88">
        <v>0.11482275188535729</v>
      </c>
      <c r="H54" s="88">
        <v>6.7548091985713432E-2</v>
      </c>
      <c r="I54" s="88"/>
      <c r="J54" s="89">
        <v>0.15718894003361727</v>
      </c>
    </row>
    <row r="55" spans="1:23">
      <c r="A55" s="99" t="s">
        <v>100</v>
      </c>
      <c r="B55" s="99"/>
      <c r="C55" s="99"/>
      <c r="D55" s="106">
        <v>116.37896292315959</v>
      </c>
      <c r="E55" s="106"/>
      <c r="F55" s="138"/>
      <c r="G55" s="88">
        <v>-2.1021712837643314E-3</v>
      </c>
      <c r="H55" s="88">
        <v>1.6992428244409163E-2</v>
      </c>
      <c r="I55" s="88"/>
      <c r="J55" s="89">
        <v>0.13366446946638488</v>
      </c>
    </row>
    <row r="56" spans="1:23">
      <c r="A56" s="124" t="s">
        <v>101</v>
      </c>
      <c r="B56" s="126"/>
      <c r="C56" s="126"/>
      <c r="D56" s="119">
        <v>129.78069586243956</v>
      </c>
      <c r="E56" s="119">
        <v>110.15201033303794</v>
      </c>
      <c r="F56" s="137"/>
      <c r="G56" s="120">
        <v>0.16053516727731409</v>
      </c>
      <c r="H56" s="120">
        <v>0.11515597495166374</v>
      </c>
      <c r="I56" s="120">
        <v>0.17819634403453444</v>
      </c>
      <c r="J56" s="121">
        <v>0.13141268482690949</v>
      </c>
    </row>
    <row r="57" spans="1:23">
      <c r="A57" s="125" t="s">
        <v>102</v>
      </c>
      <c r="B57" s="126"/>
      <c r="C57" s="126"/>
      <c r="D57" s="112">
        <v>153.083019881784</v>
      </c>
      <c r="E57" s="112">
        <v>121.25709032391343</v>
      </c>
      <c r="F57" s="138"/>
      <c r="G57" s="122">
        <v>0.30894367309431869</v>
      </c>
      <c r="H57" s="122">
        <v>0.17955154165642351</v>
      </c>
      <c r="I57" s="122">
        <v>0.26246654503133904</v>
      </c>
      <c r="J57" s="123">
        <v>0.14469642705386732</v>
      </c>
    </row>
    <row r="58" spans="1:23">
      <c r="A58" s="125" t="s">
        <v>103</v>
      </c>
      <c r="B58" s="126"/>
      <c r="C58" s="126"/>
      <c r="D58" s="112">
        <v>162.72333422890918</v>
      </c>
      <c r="E58" s="112">
        <v>132.25210279609746</v>
      </c>
      <c r="F58" s="138"/>
      <c r="G58" s="122">
        <v>0.2315092517283448</v>
      </c>
      <c r="H58" s="122">
        <v>6.2974419727085174E-2</v>
      </c>
      <c r="I58" s="122">
        <v>0.23040262338808626</v>
      </c>
      <c r="J58" s="123">
        <v>0.14573798848649511</v>
      </c>
    </row>
    <row r="59" spans="1:23">
      <c r="A59" s="125" t="s">
        <v>104</v>
      </c>
      <c r="B59" s="126"/>
      <c r="C59" s="126"/>
      <c r="D59" s="112">
        <v>163.60995432563138</v>
      </c>
      <c r="E59" s="112">
        <v>133.64482216287254</v>
      </c>
      <c r="F59" s="138"/>
      <c r="G59" s="122">
        <v>0.2760025144713063</v>
      </c>
      <c r="H59" s="122">
        <v>5.4486352613385414E-3</v>
      </c>
      <c r="I59" s="122">
        <v>0.22421468843918557</v>
      </c>
      <c r="J59" s="123">
        <v>0.15697151177036051</v>
      </c>
      <c r="M59" s="21"/>
    </row>
    <row r="60" spans="1:23">
      <c r="A60" s="125" t="s">
        <v>105</v>
      </c>
      <c r="B60" s="126"/>
      <c r="C60" s="126"/>
      <c r="D60" s="112">
        <v>164.10196131112306</v>
      </c>
      <c r="E60" s="112">
        <v>135.24020620991627</v>
      </c>
      <c r="F60" s="138"/>
      <c r="G60" s="122">
        <v>0.29388711620702002</v>
      </c>
      <c r="H60" s="122">
        <v>3.0071946876315536E-3</v>
      </c>
      <c r="I60" s="122">
        <v>0.21341105511484026</v>
      </c>
      <c r="J60" s="123">
        <v>0.16928457336580682</v>
      </c>
      <c r="M60" s="21"/>
    </row>
    <row r="61" spans="1:23">
      <c r="A61" s="125" t="s">
        <v>106</v>
      </c>
      <c r="B61" s="126"/>
      <c r="C61" s="126"/>
      <c r="D61" s="112">
        <v>155.59678936055883</v>
      </c>
      <c r="E61" s="112">
        <v>128.96373762454522</v>
      </c>
      <c r="F61" s="138"/>
      <c r="G61" s="122">
        <v>0.28238094579071915</v>
      </c>
      <c r="H61" s="122">
        <v>-5.1828581953625608E-2</v>
      </c>
      <c r="I61" s="122">
        <v>0.20651581775297934</v>
      </c>
      <c r="J61" s="123">
        <v>0.18093482068774769</v>
      </c>
      <c r="M61" s="21"/>
      <c r="W61" s="22"/>
    </row>
    <row r="62" spans="1:23">
      <c r="A62" s="125" t="s">
        <v>107</v>
      </c>
      <c r="B62" s="126"/>
      <c r="C62" s="126"/>
      <c r="D62" s="112">
        <v>148.50718699623857</v>
      </c>
      <c r="E62" s="112">
        <v>132.37782106537421</v>
      </c>
      <c r="F62" s="138"/>
      <c r="G62" s="122">
        <v>0.2047596992153442</v>
      </c>
      <c r="H62" s="122">
        <v>-4.5563937363076179E-2</v>
      </c>
      <c r="I62" s="122">
        <v>0.12184341607268911</v>
      </c>
      <c r="J62" s="123">
        <v>0.19518912351563866</v>
      </c>
      <c r="M62" s="21"/>
    </row>
    <row r="63" spans="1:23">
      <c r="A63" s="125" t="s">
        <v>108</v>
      </c>
      <c r="B63" s="126"/>
      <c r="C63" s="126"/>
      <c r="D63" s="112">
        <v>138.93236163353035</v>
      </c>
      <c r="E63" s="112">
        <v>124.94331433066397</v>
      </c>
      <c r="F63" s="138"/>
      <c r="G63" s="122">
        <v>9.2540506278968371E-2</v>
      </c>
      <c r="H63" s="122">
        <v>-6.447381811191899E-2</v>
      </c>
      <c r="I63" s="122">
        <v>0.11196315207266072</v>
      </c>
      <c r="J63" s="123">
        <v>0.18133374260683888</v>
      </c>
      <c r="M63" s="21"/>
    </row>
    <row r="64" spans="1:23">
      <c r="A64" s="125" t="s">
        <v>109</v>
      </c>
      <c r="B64" s="126"/>
      <c r="C64" s="126"/>
      <c r="D64" s="112">
        <v>136.47064750134336</v>
      </c>
      <c r="E64" s="112">
        <v>121.30346094191067</v>
      </c>
      <c r="F64" s="138"/>
      <c r="G64" s="122">
        <v>0.15788798814629068</v>
      </c>
      <c r="H64" s="122">
        <v>-1.771879570204371E-2</v>
      </c>
      <c r="I64" s="122">
        <v>0.12503506859293889</v>
      </c>
      <c r="J64" s="123">
        <v>0.18271644137169241</v>
      </c>
      <c r="M64" s="21"/>
    </row>
    <row r="65" spans="1:17">
      <c r="A65" s="125" t="s">
        <v>110</v>
      </c>
      <c r="B65" s="126"/>
      <c r="C65" s="126"/>
      <c r="D65" s="112">
        <v>101.60364051585169</v>
      </c>
      <c r="E65" s="112">
        <v>97.59340089912773</v>
      </c>
      <c r="F65" s="138"/>
      <c r="G65" s="122">
        <v>0.18697033898305082</v>
      </c>
      <c r="H65" s="122">
        <v>-0.25549088850881618</v>
      </c>
      <c r="I65" s="122">
        <v>4.109129899949826E-2</v>
      </c>
      <c r="J65" s="123">
        <v>0.19154702861155126</v>
      </c>
      <c r="M65" s="21"/>
      <c r="O65" s="23"/>
    </row>
    <row r="66" spans="1:17">
      <c r="A66" s="125" t="s">
        <v>111</v>
      </c>
      <c r="B66" s="126"/>
      <c r="C66" s="126"/>
      <c r="D66" s="112">
        <v>132.18867544331005</v>
      </c>
      <c r="E66" s="112">
        <v>109.92963947414287</v>
      </c>
      <c r="F66" s="138"/>
      <c r="G66" s="122">
        <v>0.23317563757127635</v>
      </c>
      <c r="H66" s="122">
        <v>0.3010230221296708</v>
      </c>
      <c r="I66" s="122">
        <v>0.20248438979373562</v>
      </c>
      <c r="J66" s="123">
        <v>0.1975129288311277</v>
      </c>
      <c r="M66" s="21"/>
      <c r="O66" s="24"/>
      <c r="P66" s="24"/>
    </row>
    <row r="67" spans="1:17">
      <c r="A67" s="125" t="s">
        <v>112</v>
      </c>
      <c r="B67" s="126"/>
      <c r="C67" s="126"/>
      <c r="D67" s="112">
        <v>121.28391993551854</v>
      </c>
      <c r="E67" s="112">
        <v>115.39518253396288</v>
      </c>
      <c r="F67" s="138"/>
      <c r="G67" s="122">
        <v>5.9855021423959487E-2</v>
      </c>
      <c r="H67" s="122">
        <v>-8.2493870758755583E-2</v>
      </c>
      <c r="I67" s="122">
        <v>5.1031050623127072E-2</v>
      </c>
      <c r="J67" s="123">
        <v>0.1927629491454339</v>
      </c>
      <c r="M67" s="21"/>
      <c r="P67" s="24"/>
    </row>
    <row r="68" spans="1:17">
      <c r="A68" s="127" t="s">
        <v>113</v>
      </c>
      <c r="B68" s="126"/>
      <c r="C68" s="126"/>
      <c r="D68" s="128">
        <v>135.07522837184308</v>
      </c>
      <c r="E68" s="128">
        <v>122.94721130443503</v>
      </c>
      <c r="F68" s="139"/>
      <c r="G68" s="129">
        <v>0.16064987158398969</v>
      </c>
      <c r="H68" s="129">
        <v>0.11371093912248864</v>
      </c>
      <c r="I68" s="129">
        <v>9.8644100494295284E-2</v>
      </c>
      <c r="J68" s="130">
        <v>0.20518037877731365</v>
      </c>
      <c r="M68" s="21"/>
    </row>
    <row r="69" spans="1:17">
      <c r="A69" s="99" t="s">
        <v>114</v>
      </c>
      <c r="B69" s="99"/>
      <c r="C69" s="99"/>
      <c r="D69" s="81">
        <v>150.90509134873724</v>
      </c>
      <c r="E69" s="81">
        <v>135.43279958980074</v>
      </c>
      <c r="F69" s="138"/>
      <c r="G69" s="88">
        <v>0.16276993543545482</v>
      </c>
      <c r="H69" s="88">
        <v>0.11719293883639992</v>
      </c>
      <c r="I69" s="88">
        <v>0.11424331333177062</v>
      </c>
      <c r="J69" s="89">
        <v>0.20484979779846713</v>
      </c>
      <c r="M69" s="21"/>
      <c r="P69" s="24"/>
    </row>
    <row r="70" spans="1:17">
      <c r="A70" s="99" t="s">
        <v>115</v>
      </c>
      <c r="B70" s="99"/>
      <c r="C70" s="99"/>
      <c r="D70" s="81">
        <v>170.72810317033853</v>
      </c>
      <c r="E70" s="81">
        <v>149.08658646382798</v>
      </c>
      <c r="F70" s="138"/>
      <c r="G70" s="88">
        <v>0.11526479750778806</v>
      </c>
      <c r="H70" s="88">
        <v>0.13136078872111012</v>
      </c>
      <c r="I70" s="88">
        <v>0.14516072317318307</v>
      </c>
      <c r="J70" s="89">
        <v>0.1884990057006497</v>
      </c>
      <c r="K70" s="23"/>
      <c r="M70" s="21"/>
    </row>
    <row r="71" spans="1:17">
      <c r="A71" s="99" t="s">
        <v>116</v>
      </c>
      <c r="B71" s="99"/>
      <c r="C71" s="99"/>
      <c r="D71" s="81">
        <v>183.27344169801182</v>
      </c>
      <c r="E71" s="81">
        <v>162.6050444214313</v>
      </c>
      <c r="F71" s="138"/>
      <c r="G71" s="88">
        <v>0.12628863319746153</v>
      </c>
      <c r="H71" s="88">
        <v>7.3481391140136854E-2</v>
      </c>
      <c r="I71" s="88">
        <v>0.12710797103571547</v>
      </c>
      <c r="J71" s="89">
        <v>0.17870505633175582</v>
      </c>
      <c r="M71" s="21"/>
      <c r="P71" s="24"/>
    </row>
    <row r="72" spans="1:17">
      <c r="A72" s="99" t="s">
        <v>117</v>
      </c>
      <c r="B72" s="99"/>
      <c r="C72" s="99"/>
      <c r="D72" s="81">
        <v>207.35323750671682</v>
      </c>
      <c r="E72" s="81">
        <v>164.31740429861378</v>
      </c>
      <c r="F72" s="138"/>
      <c r="G72" s="88">
        <v>0.26736321369556526</v>
      </c>
      <c r="H72" s="88">
        <v>0.13138726258211708</v>
      </c>
      <c r="I72" s="88">
        <v>0.26190672492546252</v>
      </c>
      <c r="J72" s="89">
        <v>0.17993579503281998</v>
      </c>
      <c r="M72" s="21"/>
    </row>
    <row r="73" spans="1:17">
      <c r="A73" s="99" t="s">
        <v>118</v>
      </c>
      <c r="B73" s="99"/>
      <c r="C73" s="99"/>
      <c r="D73" s="81">
        <v>202.80930951101558</v>
      </c>
      <c r="E73" s="81">
        <v>166.27894206137248</v>
      </c>
      <c r="F73" s="138"/>
      <c r="G73" s="88">
        <v>0.23587376951885886</v>
      </c>
      <c r="H73" s="88">
        <v>-2.1913947668909861E-2</v>
      </c>
      <c r="I73" s="88">
        <v>0.219693287657315</v>
      </c>
      <c r="J73" s="89">
        <v>0.17680940376198273</v>
      </c>
      <c r="M73" s="21"/>
    </row>
    <row r="74" spans="1:17">
      <c r="A74" s="99" t="s">
        <v>119</v>
      </c>
      <c r="B74" s="99"/>
      <c r="C74" s="99"/>
      <c r="D74" s="81">
        <v>200.35767060720042</v>
      </c>
      <c r="E74" s="81">
        <v>158.56197248919494</v>
      </c>
      <c r="F74" s="138"/>
      <c r="G74" s="88">
        <v>0.2876722677286021</v>
      </c>
      <c r="H74" s="88">
        <v>-1.208839431348685E-2</v>
      </c>
      <c r="I74" s="88">
        <v>0.26359219339841156</v>
      </c>
      <c r="J74" s="89">
        <v>0.17938987165875608</v>
      </c>
      <c r="M74" s="21"/>
    </row>
    <row r="75" spans="1:17">
      <c r="A75" s="99" t="s">
        <v>120</v>
      </c>
      <c r="B75" s="99"/>
      <c r="C75" s="99"/>
      <c r="D75" s="81">
        <v>190.73078989790434</v>
      </c>
      <c r="E75" s="81">
        <v>162.75961606398468</v>
      </c>
      <c r="F75" s="138"/>
      <c r="G75" s="88">
        <v>0.28432026594601933</v>
      </c>
      <c r="H75" s="88">
        <v>-4.804847590871375E-2</v>
      </c>
      <c r="I75" s="88">
        <v>0.17185573737728355</v>
      </c>
      <c r="J75" s="89">
        <v>0.18652354926288628</v>
      </c>
      <c r="M75" s="21"/>
    </row>
    <row r="76" spans="1:17">
      <c r="A76" s="99" t="s">
        <v>121</v>
      </c>
      <c r="B76" s="99"/>
      <c r="C76" s="99"/>
      <c r="D76" s="81">
        <v>181.94519075765717</v>
      </c>
      <c r="E76" s="81">
        <v>153.61882909507864</v>
      </c>
      <c r="F76" s="138"/>
      <c r="G76" s="88">
        <v>0.30959546514860348</v>
      </c>
      <c r="H76" s="88">
        <v>-4.6062825750105563E-2</v>
      </c>
      <c r="I76" s="88">
        <v>0.18439381311158565</v>
      </c>
      <c r="J76" s="89">
        <v>0.20304984586461483</v>
      </c>
      <c r="M76" s="21"/>
      <c r="O76" s="21"/>
    </row>
    <row r="77" spans="1:17">
      <c r="A77" s="99" t="s">
        <v>122</v>
      </c>
      <c r="B77" s="99"/>
      <c r="C77" s="99"/>
      <c r="D77" s="81">
        <v>165.02888232133262</v>
      </c>
      <c r="E77" s="81">
        <v>149.14359951874263</v>
      </c>
      <c r="F77" s="138"/>
      <c r="G77" s="88">
        <v>0.20926283668221135</v>
      </c>
      <c r="H77" s="88">
        <v>-9.2974748966331955E-2</v>
      </c>
      <c r="I77" s="88">
        <v>0.10650998670977962</v>
      </c>
      <c r="J77" s="89">
        <v>0.20652355776456699</v>
      </c>
      <c r="M77" s="21"/>
      <c r="Q77" s="26"/>
    </row>
    <row r="78" spans="1:17">
      <c r="A78" s="99" t="s">
        <v>123</v>
      </c>
      <c r="B78" s="99"/>
      <c r="C78" s="99"/>
      <c r="D78" s="81">
        <v>124.7346856528748</v>
      </c>
      <c r="E78" s="81">
        <v>119.99188635138655</v>
      </c>
      <c r="F78" s="138"/>
      <c r="G78" s="88">
        <v>0.22765960963194343</v>
      </c>
      <c r="H78" s="88">
        <v>-0.24416451291235064</v>
      </c>
      <c r="I78" s="88">
        <v>3.9526000013028639E-2</v>
      </c>
      <c r="J78" s="89">
        <v>0.20865544958872784</v>
      </c>
      <c r="M78" s="21"/>
      <c r="O78" s="27"/>
    </row>
    <row r="79" spans="1:17" s="28" customFormat="1">
      <c r="A79" s="99" t="s">
        <v>124</v>
      </c>
      <c r="B79" s="99"/>
      <c r="C79" s="99"/>
      <c r="D79" s="81">
        <v>160.16254701773241</v>
      </c>
      <c r="E79" s="81">
        <v>135.1593927960773</v>
      </c>
      <c r="F79" s="138"/>
      <c r="G79" s="88">
        <v>0.21162078733755929</v>
      </c>
      <c r="H79" s="88">
        <v>0.28402573974852596</v>
      </c>
      <c r="I79" s="88">
        <v>0.18499013427338196</v>
      </c>
      <c r="J79" s="89">
        <v>0.207424894091776</v>
      </c>
    </row>
    <row r="80" spans="1:17" s="29" customFormat="1">
      <c r="A80" s="85" t="s">
        <v>125</v>
      </c>
      <c r="B80" s="85"/>
      <c r="C80" s="85"/>
      <c r="D80" s="81">
        <v>148.44841483073617</v>
      </c>
      <c r="E80" s="81">
        <v>141.87932278765928</v>
      </c>
      <c r="F80" s="138"/>
      <c r="G80" s="88">
        <v>0.2239744140003046</v>
      </c>
      <c r="H80" s="88">
        <v>-7.3139022855944646E-2</v>
      </c>
      <c r="I80" s="88">
        <v>4.6300559616487602E-2</v>
      </c>
      <c r="J80" s="89">
        <v>0.21778211019308058</v>
      </c>
    </row>
    <row r="81" spans="1:17">
      <c r="A81" s="105" t="s">
        <v>126</v>
      </c>
      <c r="B81" s="105"/>
      <c r="C81" s="105"/>
      <c r="D81" s="106">
        <v>149.36358140784523</v>
      </c>
      <c r="E81" s="106">
        <v>151.16460406282997</v>
      </c>
      <c r="F81" s="139"/>
      <c r="G81" s="107">
        <v>0.10578070611636003</v>
      </c>
      <c r="H81" s="107">
        <v>6.164879417220881E-3</v>
      </c>
      <c r="I81" s="107">
        <v>-1.1914314638340584E-2</v>
      </c>
      <c r="J81" s="108">
        <v>0.2131810138876995</v>
      </c>
      <c r="Q81" s="26"/>
    </row>
    <row r="82" spans="1:17">
      <c r="A82" s="124" t="s">
        <v>127</v>
      </c>
      <c r="B82" s="60"/>
      <c r="C82" s="60"/>
      <c r="D82" s="119">
        <v>169.38809779688339</v>
      </c>
      <c r="E82" s="119">
        <v>167.03378616075426</v>
      </c>
      <c r="F82" s="137"/>
      <c r="G82" s="120">
        <v>0.12248099969955595</v>
      </c>
      <c r="H82" s="120">
        <v>0.13406558814601621</v>
      </c>
      <c r="I82" s="120">
        <v>1.4094822911236093E-2</v>
      </c>
      <c r="J82" s="121">
        <v>0.20934818367387353</v>
      </c>
    </row>
    <row r="83" spans="1:17">
      <c r="A83" s="125" t="s">
        <v>128</v>
      </c>
      <c r="B83" s="60"/>
      <c r="C83" s="60"/>
      <c r="D83" s="112">
        <v>189.22622246104245</v>
      </c>
      <c r="E83" s="112">
        <v>183.87345663872119</v>
      </c>
      <c r="F83" s="138"/>
      <c r="G83" s="122">
        <v>0.10834841450940291</v>
      </c>
      <c r="H83" s="122">
        <v>0.11711640264091838</v>
      </c>
      <c r="I83" s="122">
        <v>2.9111139368193317E-2</v>
      </c>
      <c r="J83" s="123">
        <v>0.20783843741689756</v>
      </c>
    </row>
    <row r="84" spans="1:17">
      <c r="A84" s="125" t="s">
        <v>129</v>
      </c>
      <c r="B84" s="60"/>
      <c r="C84" s="60"/>
      <c r="D84" s="112">
        <v>208.41449489521762</v>
      </c>
      <c r="E84" s="112">
        <v>200.54622145309861</v>
      </c>
      <c r="F84" s="138"/>
      <c r="G84" s="122">
        <v>0.13717783091906943</v>
      </c>
      <c r="H84" s="122">
        <v>0.10140387618912383</v>
      </c>
      <c r="I84" s="122">
        <v>3.9234214362693143E-2</v>
      </c>
      <c r="J84" s="123">
        <v>0.20800657460338767</v>
      </c>
    </row>
    <row r="85" spans="1:17">
      <c r="A85" s="125" t="s">
        <v>130</v>
      </c>
      <c r="B85" s="60"/>
      <c r="C85" s="60"/>
      <c r="D85" s="112">
        <v>214.77868081676519</v>
      </c>
      <c r="E85" s="112">
        <v>202.65813196829035</v>
      </c>
      <c r="F85" s="138"/>
      <c r="G85" s="122">
        <v>3.5810597410169898E-2</v>
      </c>
      <c r="H85" s="122">
        <v>3.05361962695887E-2</v>
      </c>
      <c r="I85" s="122">
        <v>5.9807858341313969E-2</v>
      </c>
      <c r="J85" s="123">
        <v>0.18466831306400766</v>
      </c>
    </row>
    <row r="86" spans="1:17">
      <c r="A86" s="125" t="s">
        <v>131</v>
      </c>
      <c r="B86" s="60"/>
      <c r="C86" s="60"/>
      <c r="D86" s="112">
        <v>200.86311123052121</v>
      </c>
      <c r="E86" s="112">
        <v>205.07736187569273</v>
      </c>
      <c r="F86" s="138"/>
      <c r="G86" s="122">
        <v>-9.5961979515968299E-3</v>
      </c>
      <c r="H86" s="122">
        <v>-6.4790274031507833E-2</v>
      </c>
      <c r="I86" s="122">
        <v>-2.0549565328063735E-2</v>
      </c>
      <c r="J86" s="123">
        <v>0.16058361429677359</v>
      </c>
    </row>
    <row r="87" spans="1:17">
      <c r="A87" s="125" t="s">
        <v>132</v>
      </c>
      <c r="B87" s="60"/>
      <c r="C87" s="60"/>
      <c r="D87" s="112">
        <v>184.72091617409995</v>
      </c>
      <c r="E87" s="112">
        <v>195.5597660700071</v>
      </c>
      <c r="F87" s="138"/>
      <c r="G87" s="122">
        <v>-7.8044201580663164E-2</v>
      </c>
      <c r="H87" s="122">
        <v>-8.0364159240247979E-2</v>
      </c>
      <c r="I87" s="122">
        <v>-5.5424743615345773E-2</v>
      </c>
      <c r="J87" s="123">
        <v>0.12728187383594736</v>
      </c>
    </row>
    <row r="88" spans="1:17">
      <c r="A88" s="125" t="s">
        <v>133</v>
      </c>
      <c r="B88" s="60"/>
      <c r="C88" s="60"/>
      <c r="D88" s="112">
        <v>207.87043256313811</v>
      </c>
      <c r="E88" s="112">
        <v>200.73685981224779</v>
      </c>
      <c r="F88" s="138"/>
      <c r="G88" s="122">
        <v>8.9863008874489392E-2</v>
      </c>
      <c r="H88" s="122">
        <v>0.12532157629198681</v>
      </c>
      <c r="I88" s="122">
        <v>3.553693505797817E-2</v>
      </c>
      <c r="J88" s="123">
        <v>0.11257989894192133</v>
      </c>
    </row>
    <row r="89" spans="1:17">
      <c r="A89" s="125" t="s">
        <v>134</v>
      </c>
      <c r="B89" s="60"/>
      <c r="C89" s="60"/>
      <c r="D89" s="112">
        <v>197.02109081139173</v>
      </c>
      <c r="E89" s="112">
        <v>189.46322255059701</v>
      </c>
      <c r="F89" s="138"/>
      <c r="G89" s="122">
        <v>8.2859568812758466E-2</v>
      </c>
      <c r="H89" s="122">
        <v>-5.2192808847169814E-2</v>
      </c>
      <c r="I89" s="122">
        <v>3.9890951705819022E-2</v>
      </c>
      <c r="J89" s="123">
        <v>9.7079391850311669E-2</v>
      </c>
    </row>
    <row r="90" spans="1:17">
      <c r="A90" s="125" t="s">
        <v>135</v>
      </c>
      <c r="B90" s="60"/>
      <c r="C90" s="60"/>
      <c r="D90" s="112">
        <v>169.42839871037077</v>
      </c>
      <c r="E90" s="112">
        <v>183.94377273978259</v>
      </c>
      <c r="F90" s="138"/>
      <c r="G90" s="122">
        <v>2.6659069171126815E-2</v>
      </c>
      <c r="H90" s="122">
        <v>-0.14004943322253471</v>
      </c>
      <c r="I90" s="122">
        <v>-7.8912016499444682E-2</v>
      </c>
      <c r="J90" s="123">
        <v>8.4514027302470707E-2</v>
      </c>
    </row>
    <row r="91" spans="1:17">
      <c r="A91" s="125" t="s">
        <v>136</v>
      </c>
      <c r="B91" s="60"/>
      <c r="C91" s="60"/>
      <c r="D91" s="112">
        <v>132.16852498656635</v>
      </c>
      <c r="E91" s="112">
        <v>147.98999316671009</v>
      </c>
      <c r="F91" s="138"/>
      <c r="G91" s="122">
        <v>5.9597210629762198E-2</v>
      </c>
      <c r="H91" s="122">
        <v>-0.21991516184661741</v>
      </c>
      <c r="I91" s="122">
        <v>-0.10690904054790329</v>
      </c>
      <c r="J91" s="123">
        <v>7.6365953231541051E-2</v>
      </c>
    </row>
    <row r="92" spans="1:17">
      <c r="A92" s="125" t="s">
        <v>137</v>
      </c>
      <c r="B92" s="60"/>
      <c r="C92" s="60"/>
      <c r="D92" s="112">
        <v>161.94082482536271</v>
      </c>
      <c r="E92" s="112">
        <v>166.69658444849534</v>
      </c>
      <c r="F92" s="138"/>
      <c r="G92" s="122">
        <v>1.1102956594673863E-2</v>
      </c>
      <c r="H92" s="122">
        <v>0.22526013543559187</v>
      </c>
      <c r="I92" s="122">
        <v>-2.852943651405182E-2</v>
      </c>
      <c r="J92" s="123">
        <v>6.3454907476419686E-2</v>
      </c>
    </row>
    <row r="93" spans="1:17">
      <c r="A93" s="125" t="s">
        <v>138</v>
      </c>
      <c r="B93" s="60"/>
      <c r="C93" s="60"/>
      <c r="D93" s="112">
        <v>159.03244223535734</v>
      </c>
      <c r="E93" s="112">
        <v>174.98449810477979</v>
      </c>
      <c r="F93" s="138"/>
      <c r="G93" s="122">
        <v>7.1297678838061707E-2</v>
      </c>
      <c r="H93" s="122">
        <v>-1.7959539190576468E-2</v>
      </c>
      <c r="I93" s="122">
        <v>-9.1162680364236914E-2</v>
      </c>
      <c r="J93" s="123">
        <v>5.5215540080379766E-2</v>
      </c>
    </row>
    <row r="94" spans="1:17">
      <c r="A94" s="17" t="s">
        <v>139</v>
      </c>
      <c r="B94" s="60"/>
      <c r="C94" s="60"/>
      <c r="D94" s="112">
        <v>179.22655830198818</v>
      </c>
      <c r="E94" s="112">
        <v>186.43634501082363</v>
      </c>
      <c r="F94" s="138"/>
      <c r="G94" s="19">
        <v>0.19993479409549297</v>
      </c>
      <c r="H94" s="19">
        <v>0.12698111016081182</v>
      </c>
      <c r="I94" s="19">
        <v>-3.8671572908259289E-2</v>
      </c>
      <c r="J94" s="20">
        <v>6.1828570741906841E-2</v>
      </c>
    </row>
    <row r="95" spans="1:17" s="28" customFormat="1">
      <c r="A95" s="95" t="s">
        <v>140</v>
      </c>
      <c r="B95" s="96"/>
      <c r="C95" s="96"/>
      <c r="D95" s="97">
        <v>208.39434443847395</v>
      </c>
      <c r="E95" s="97">
        <v>176.2121265017386</v>
      </c>
      <c r="F95" s="138"/>
      <c r="G95" s="98">
        <v>0.23027737573606699</v>
      </c>
      <c r="H95" s="98">
        <v>0.16274254448015157</v>
      </c>
      <c r="I95" s="98">
        <v>0.18263338951543617</v>
      </c>
      <c r="J95" s="93">
        <v>7.0425588177237541E-2</v>
      </c>
      <c r="M95" s="31"/>
      <c r="P95" s="32"/>
    </row>
    <row r="96" spans="1:17" s="28" customFormat="1">
      <c r="A96" s="99" t="s">
        <v>141</v>
      </c>
      <c r="B96" s="96"/>
      <c r="C96" s="96"/>
      <c r="D96" s="97">
        <v>213.35471520687801</v>
      </c>
      <c r="E96" s="97">
        <v>196.93917779752394</v>
      </c>
      <c r="F96" s="138"/>
      <c r="G96" s="98">
        <v>0.12751135879596753</v>
      </c>
      <c r="H96" s="98">
        <v>2.3802808957075872E-2</v>
      </c>
      <c r="I96" s="98">
        <v>8.3353335750345758E-2</v>
      </c>
      <c r="J96" s="89">
        <v>7.2329667065875514E-2</v>
      </c>
      <c r="M96" s="31"/>
    </row>
    <row r="97" spans="1:17">
      <c r="A97" s="99" t="s">
        <v>142</v>
      </c>
      <c r="B97" s="96"/>
      <c r="C97" s="96"/>
      <c r="D97" s="97">
        <v>214.93148844707147</v>
      </c>
      <c r="E97" s="97">
        <v>214.94295155880917</v>
      </c>
      <c r="F97" s="138"/>
      <c r="G97" s="98">
        <v>3.1269387261813719E-2</v>
      </c>
      <c r="H97" s="98">
        <v>7.3903838434719038E-3</v>
      </c>
      <c r="I97" s="98">
        <v>-5.3330949698837671E-5</v>
      </c>
      <c r="J97" s="89">
        <v>6.34337437878294E-2</v>
      </c>
      <c r="K97" s="28"/>
      <c r="M97" s="21"/>
      <c r="P97" s="24"/>
    </row>
    <row r="98" spans="1:17">
      <c r="A98" s="99" t="s">
        <v>143</v>
      </c>
      <c r="B98" s="96"/>
      <c r="C98" s="96"/>
      <c r="D98" s="97">
        <v>216.23287211176788</v>
      </c>
      <c r="E98" s="97">
        <v>222.03978013198878</v>
      </c>
      <c r="F98" s="138"/>
      <c r="G98" s="98">
        <v>6.7706500918649493E-3</v>
      </c>
      <c r="H98" s="98">
        <v>6.0548767148973504E-3</v>
      </c>
      <c r="I98" s="98">
        <v>-2.6152557063284121E-2</v>
      </c>
      <c r="J98" s="89">
        <v>6.0639301335489337E-2</v>
      </c>
      <c r="K98" s="28"/>
      <c r="M98" s="21"/>
    </row>
    <row r="99" spans="1:17">
      <c r="A99" s="99" t="s">
        <v>144</v>
      </c>
      <c r="B99" s="96"/>
      <c r="C99" s="96"/>
      <c r="D99" s="97">
        <v>221.30910800644816</v>
      </c>
      <c r="E99" s="97">
        <v>216.71261305299367</v>
      </c>
      <c r="F99" s="138"/>
      <c r="G99" s="98">
        <v>0.10179070039626148</v>
      </c>
      <c r="H99" s="98">
        <v>2.3475782590800742E-2</v>
      </c>
      <c r="I99" s="98">
        <v>2.1210094275087243E-2</v>
      </c>
      <c r="J99" s="89">
        <v>7.0411723453176034E-2</v>
      </c>
      <c r="K99" s="28"/>
      <c r="M99" s="21"/>
    </row>
    <row r="100" spans="1:17">
      <c r="A100" s="99" t="s">
        <v>145</v>
      </c>
      <c r="B100" s="96"/>
      <c r="C100" s="96"/>
      <c r="D100" s="97">
        <v>216.20936324556689</v>
      </c>
      <c r="E100" s="97">
        <v>206.66384492864023</v>
      </c>
      <c r="F100" s="138"/>
      <c r="G100" s="98">
        <v>0.17046497886459688</v>
      </c>
      <c r="H100" s="98">
        <v>-2.3043537642077894E-2</v>
      </c>
      <c r="I100" s="98">
        <v>4.6188622495737741E-2</v>
      </c>
      <c r="J100" s="89">
        <v>9.1491404354265837E-2</v>
      </c>
      <c r="K100" s="28"/>
      <c r="M100" s="21"/>
    </row>
    <row r="101" spans="1:17">
      <c r="A101" s="99" t="s">
        <v>146</v>
      </c>
      <c r="B101" s="96"/>
      <c r="C101" s="96"/>
      <c r="D101" s="97">
        <v>213.72078183772166</v>
      </c>
      <c r="E101" s="97">
        <v>208.44990812532711</v>
      </c>
      <c r="F101" s="138"/>
      <c r="G101" s="98">
        <v>2.814421080692453E-2</v>
      </c>
      <c r="H101" s="98">
        <v>-1.1510053822316402E-2</v>
      </c>
      <c r="I101" s="98">
        <v>2.5286044785519879E-2</v>
      </c>
      <c r="J101" s="89">
        <v>8.5913214015900907E-2</v>
      </c>
      <c r="K101" s="28"/>
      <c r="M101" s="21"/>
    </row>
    <row r="102" spans="1:17">
      <c r="A102" s="99" t="s">
        <v>147</v>
      </c>
      <c r="B102" s="96"/>
      <c r="C102" s="96"/>
      <c r="D102" s="97">
        <v>202.97722998387962</v>
      </c>
      <c r="E102" s="97">
        <v>201.49478509133348</v>
      </c>
      <c r="F102" s="138"/>
      <c r="G102" s="98">
        <v>3.0230972470808748E-2</v>
      </c>
      <c r="H102" s="98">
        <v>-5.0269102337458293E-2</v>
      </c>
      <c r="I102" s="98">
        <v>7.3572370216636873E-3</v>
      </c>
      <c r="J102" s="89">
        <v>8.1424039478322108E-2</v>
      </c>
      <c r="K102" s="28"/>
      <c r="M102" s="21"/>
      <c r="O102" s="21"/>
    </row>
    <row r="103" spans="1:17">
      <c r="A103" s="99" t="s">
        <v>148</v>
      </c>
      <c r="B103" s="96"/>
      <c r="C103" s="96"/>
      <c r="D103" s="97">
        <v>168.02122514777002</v>
      </c>
      <c r="E103" s="97">
        <v>184.89161497688295</v>
      </c>
      <c r="F103" s="138"/>
      <c r="G103" s="98">
        <v>-8.30541735217738E-3</v>
      </c>
      <c r="H103" s="98">
        <v>-0.17221638525112293</v>
      </c>
      <c r="I103" s="98">
        <v>-9.1244753480152374E-2</v>
      </c>
      <c r="J103" s="89">
        <v>7.8771801690315169E-2</v>
      </c>
      <c r="K103" s="28"/>
      <c r="M103" s="21"/>
      <c r="Q103" s="26"/>
    </row>
    <row r="104" spans="1:17">
      <c r="A104" s="99" t="s">
        <v>149</v>
      </c>
      <c r="B104" s="96"/>
      <c r="C104" s="96"/>
      <c r="D104" s="97">
        <v>126.01759806555616</v>
      </c>
      <c r="E104" s="97">
        <v>138.88211944900377</v>
      </c>
      <c r="F104" s="138"/>
      <c r="G104" s="98">
        <v>-4.6538515290500349E-2</v>
      </c>
      <c r="H104" s="98">
        <v>-0.2499900059964022</v>
      </c>
      <c r="I104" s="98">
        <v>-9.2629068698590444E-2</v>
      </c>
      <c r="J104" s="89">
        <v>7.2694946084947754E-2</v>
      </c>
      <c r="K104" s="28" t="s">
        <v>150</v>
      </c>
      <c r="M104" s="21"/>
      <c r="O104" s="27"/>
    </row>
    <row r="105" spans="1:17" s="28" customFormat="1">
      <c r="A105" s="99" t="s">
        <v>151</v>
      </c>
      <c r="B105" s="96"/>
      <c r="C105" s="96"/>
      <c r="D105" s="97">
        <v>155.21225147770016</v>
      </c>
      <c r="E105" s="97">
        <v>175.7624783603847</v>
      </c>
      <c r="F105" s="138"/>
      <c r="G105" s="98">
        <v>-4.1549580563879807E-2</v>
      </c>
      <c r="H105" s="98">
        <v>0.23167124163846164</v>
      </c>
      <c r="I105" s="98">
        <v>-0.11692044328453421</v>
      </c>
      <c r="J105" s="89">
        <v>6.8994225476263438E-2</v>
      </c>
      <c r="K105" s="28" t="s">
        <v>152</v>
      </c>
      <c r="L105" s="7"/>
    </row>
    <row r="106" spans="1:17" s="29" customFormat="1">
      <c r="A106" s="85" t="s">
        <v>153</v>
      </c>
      <c r="B106" s="100"/>
      <c r="C106" s="100"/>
      <c r="D106" s="97">
        <v>164.03983073616337</v>
      </c>
      <c r="E106" s="97">
        <v>170.99118453169834</v>
      </c>
      <c r="F106" s="138"/>
      <c r="G106" s="98">
        <v>3.1486584940923157E-2</v>
      </c>
      <c r="H106" s="98">
        <v>5.6874242686515641E-2</v>
      </c>
      <c r="I106" s="98">
        <v>-4.0653287563174545E-2</v>
      </c>
      <c r="J106" s="89">
        <v>6.6303827716922559E-2</v>
      </c>
      <c r="K106" s="28"/>
      <c r="L106" s="7"/>
    </row>
    <row r="107" spans="1:17" ht="13.5" thickBot="1">
      <c r="A107" s="101" t="s">
        <v>154</v>
      </c>
      <c r="B107" s="102"/>
      <c r="C107" s="102"/>
      <c r="D107" s="103">
        <v>160.34725953788285</v>
      </c>
      <c r="E107" s="103">
        <v>182.01741549367483</v>
      </c>
      <c r="F107" s="138"/>
      <c r="G107" s="104">
        <v>-0.10533761816870135</v>
      </c>
      <c r="H107" s="104">
        <v>-2.2510210975647316E-2</v>
      </c>
      <c r="I107" s="104">
        <v>-0.11905539861126657</v>
      </c>
      <c r="J107" s="78">
        <v>4.4938789598617079E-2</v>
      </c>
      <c r="K107" s="28"/>
      <c r="Q107" s="26"/>
    </row>
    <row r="108" spans="1:17">
      <c r="A108" s="33" t="s">
        <v>155</v>
      </c>
      <c r="B108" s="60"/>
      <c r="C108" s="60"/>
      <c r="D108" s="34">
        <v>197.62392530897367</v>
      </c>
      <c r="E108" s="34">
        <v>188.14315590029381</v>
      </c>
      <c r="F108" s="140"/>
      <c r="G108" s="35">
        <v>-5.1682876320475746E-2</v>
      </c>
      <c r="H108" s="35">
        <v>0.23247460467064629</v>
      </c>
      <c r="I108" s="35">
        <v>5.0391253209891795E-2</v>
      </c>
      <c r="J108" s="36">
        <v>2.3584574135323999E-2</v>
      </c>
      <c r="K108" s="32"/>
      <c r="Q108" s="26"/>
    </row>
    <row r="109" spans="1:17">
      <c r="A109" s="37" t="s">
        <v>156</v>
      </c>
      <c r="B109" s="60"/>
      <c r="C109" s="60"/>
      <c r="D109" s="34">
        <v>236.41691295002687</v>
      </c>
      <c r="E109" s="34">
        <v>210.2736012942313</v>
      </c>
      <c r="F109" s="134"/>
      <c r="G109" s="35">
        <v>0.10809321800451777</v>
      </c>
      <c r="H109" s="35">
        <v>0.19629702011232997</v>
      </c>
      <c r="I109" s="35">
        <v>0.12432997530305201</v>
      </c>
      <c r="J109" s="36">
        <v>2.2913580587153204E-2</v>
      </c>
      <c r="K109" s="32"/>
      <c r="Q109" s="26"/>
    </row>
    <row r="110" spans="1:17">
      <c r="A110" s="37" t="s">
        <v>157</v>
      </c>
      <c r="B110" s="60"/>
      <c r="C110" s="60"/>
      <c r="D110" s="34">
        <v>237.88789629231596</v>
      </c>
      <c r="E110" s="34">
        <v>229.49638057060355</v>
      </c>
      <c r="F110" s="141"/>
      <c r="G110" s="35">
        <v>0.10680802525078903</v>
      </c>
      <c r="H110" s="35">
        <v>6.221988621431862E-3</v>
      </c>
      <c r="I110" s="35">
        <v>3.6564915319572178E-2</v>
      </c>
      <c r="J110" s="36">
        <v>2.9579651080093194E-2</v>
      </c>
      <c r="K110" s="28"/>
      <c r="Q110" s="26"/>
    </row>
    <row r="111" spans="1:17">
      <c r="A111" s="37" t="s">
        <v>158</v>
      </c>
      <c r="B111" s="60"/>
      <c r="C111" s="60"/>
      <c r="D111" s="34">
        <v>234.95096722192369</v>
      </c>
      <c r="E111" s="34">
        <v>237.0737235784255</v>
      </c>
      <c r="F111" s="141"/>
      <c r="G111" s="35">
        <v>8.656452151493732E-2</v>
      </c>
      <c r="H111" s="35">
        <v>-1.234585330387461E-2</v>
      </c>
      <c r="I111" s="35">
        <v>-8.9539925575075063E-3</v>
      </c>
      <c r="J111" s="36">
        <v>3.6622424642397844E-2</v>
      </c>
      <c r="K111" s="28"/>
      <c r="Q111" s="26"/>
    </row>
    <row r="112" spans="1:17">
      <c r="A112" s="37" t="s">
        <v>159</v>
      </c>
      <c r="B112" s="60"/>
      <c r="C112" s="60"/>
      <c r="D112" s="34">
        <v>239.09860290166577</v>
      </c>
      <c r="E112" s="34">
        <v>231.38586289512347</v>
      </c>
      <c r="F112" s="141"/>
      <c r="G112" s="35">
        <v>8.038302198886127E-2</v>
      </c>
      <c r="H112" s="35">
        <v>1.7653196872453814E-2</v>
      </c>
      <c r="I112" s="35">
        <v>3.3332805686742129E-2</v>
      </c>
      <c r="J112" s="36">
        <v>3.5241324685885367E-2</v>
      </c>
      <c r="K112" s="28"/>
      <c r="Q112" s="26"/>
    </row>
    <row r="113" spans="1:36" s="39" customFormat="1">
      <c r="A113" s="37" t="s">
        <v>160</v>
      </c>
      <c r="B113" s="60"/>
      <c r="C113" s="60"/>
      <c r="D113" s="34">
        <v>225.27371037076841</v>
      </c>
      <c r="E113" s="34">
        <v>220.6567094290169</v>
      </c>
      <c r="F113" s="141"/>
      <c r="G113" s="35">
        <v>4.192393423270202E-2</v>
      </c>
      <c r="H113" s="35">
        <v>-5.7820883782341181E-2</v>
      </c>
      <c r="I113" s="35">
        <v>2.0923909151453923E-2</v>
      </c>
      <c r="J113" s="36">
        <v>2.5816950611431411E-2</v>
      </c>
      <c r="K113" s="28"/>
      <c r="L113" s="28"/>
      <c r="M113" s="28"/>
      <c r="N113" s="28"/>
      <c r="O113" s="28"/>
      <c r="P113" s="28"/>
      <c r="Q113" s="38"/>
      <c r="R113" s="28"/>
      <c r="S113" s="28"/>
      <c r="T113" s="28"/>
      <c r="U113" s="28"/>
      <c r="V113" s="28"/>
      <c r="W113" s="28"/>
      <c r="X113" s="28"/>
      <c r="Y113" s="28"/>
      <c r="Z113" s="28"/>
      <c r="AA113" s="28"/>
      <c r="AB113" s="28"/>
      <c r="AC113" s="28"/>
      <c r="AD113" s="28"/>
      <c r="AE113" s="28"/>
      <c r="AF113" s="28"/>
      <c r="AG113" s="28"/>
      <c r="AH113" s="28"/>
      <c r="AI113" s="28"/>
      <c r="AJ113" s="28"/>
    </row>
    <row r="114" spans="1:36">
      <c r="A114" s="37" t="s">
        <v>161</v>
      </c>
      <c r="B114" s="60"/>
      <c r="C114" s="60"/>
      <c r="D114" s="34">
        <v>243.37889575497044</v>
      </c>
      <c r="E114" s="34">
        <v>222.56370398797947</v>
      </c>
      <c r="F114" s="141"/>
      <c r="G114" s="35">
        <v>0.13877037910037315</v>
      </c>
      <c r="H114" s="35">
        <v>8.0369721590697329E-2</v>
      </c>
      <c r="I114" s="35">
        <v>9.3524646624838725E-2</v>
      </c>
      <c r="J114" s="36">
        <v>3.5268410922272286E-2</v>
      </c>
      <c r="K114" s="28"/>
      <c r="Q114" s="26"/>
    </row>
    <row r="115" spans="1:36">
      <c r="A115" s="37" t="s">
        <v>162</v>
      </c>
      <c r="B115" s="60"/>
      <c r="C115" s="60"/>
      <c r="D115" s="34">
        <v>220.46782643739925</v>
      </c>
      <c r="E115" s="34">
        <v>215.13766116522586</v>
      </c>
      <c r="F115" s="141"/>
      <c r="G115" s="35">
        <v>8.617023916874178E-2</v>
      </c>
      <c r="H115" s="35">
        <v>-9.4137452824330503E-2</v>
      </c>
      <c r="I115" s="35">
        <v>2.4775602947918252E-2</v>
      </c>
      <c r="J115" s="36">
        <v>3.9782051728246115E-2</v>
      </c>
      <c r="K115" s="29" t="s">
        <v>163</v>
      </c>
      <c r="Q115" s="26"/>
    </row>
    <row r="116" spans="1:36">
      <c r="A116" s="37" t="s">
        <v>164</v>
      </c>
      <c r="B116" s="60"/>
      <c r="C116" s="60"/>
      <c r="D116" s="34">
        <v>194.34443847393874</v>
      </c>
      <c r="E116" s="34">
        <v>197.41031807427606</v>
      </c>
      <c r="F116" s="141"/>
      <c r="G116" s="35">
        <v>0.15666600039975997</v>
      </c>
      <c r="H116" s="35">
        <v>-0.11849070399792838</v>
      </c>
      <c r="I116" s="35">
        <v>-1.5530493189235384E-2</v>
      </c>
      <c r="J116" s="36">
        <v>5.0863268594327327E-2</v>
      </c>
      <c r="K116" s="29" t="s">
        <v>165</v>
      </c>
      <c r="Q116" s="26"/>
    </row>
    <row r="117" spans="1:36">
      <c r="A117" s="37" t="s">
        <v>166</v>
      </c>
      <c r="B117" s="60"/>
      <c r="C117" s="60"/>
      <c r="D117" s="34">
        <v>141.96668457818376</v>
      </c>
      <c r="E117" s="34">
        <v>148.28559628669672</v>
      </c>
      <c r="F117" s="141"/>
      <c r="G117" s="35">
        <v>0.1265623750766196</v>
      </c>
      <c r="H117" s="35">
        <v>-0.26950991912628741</v>
      </c>
      <c r="I117" s="35">
        <v>-4.2613118649069026E-2</v>
      </c>
      <c r="J117" s="36">
        <v>5.9823511444232036E-2</v>
      </c>
      <c r="K117" s="28"/>
      <c r="Q117" s="26"/>
    </row>
    <row r="118" spans="1:36">
      <c r="A118" s="37" t="s">
        <v>167</v>
      </c>
      <c r="B118" s="60"/>
      <c r="C118" s="60"/>
      <c r="D118" s="34">
        <v>167.15643471252014</v>
      </c>
      <c r="E118" s="34">
        <v>187.66306283270242</v>
      </c>
      <c r="F118" s="141"/>
      <c r="G118" s="35">
        <v>7.6953868790029301E-2</v>
      </c>
      <c r="H118" s="35">
        <v>0.17743423542770631</v>
      </c>
      <c r="I118" s="35">
        <v>-0.10927365146152124</v>
      </c>
      <c r="J118" s="36">
        <v>6.7470019009052251E-2</v>
      </c>
      <c r="K118" s="29" t="s">
        <v>168</v>
      </c>
      <c r="Q118" s="26"/>
    </row>
    <row r="119" spans="1:36">
      <c r="A119" s="40" t="s">
        <v>169</v>
      </c>
      <c r="B119" s="61"/>
      <c r="C119" s="61"/>
      <c r="D119" s="34">
        <v>157.94095916174101</v>
      </c>
      <c r="E119" s="34">
        <v>182.56871265103209</v>
      </c>
      <c r="F119" s="141"/>
      <c r="G119" s="35">
        <v>-3.7179211579604687E-2</v>
      </c>
      <c r="H119" s="35">
        <v>-5.5130845346325619E-2</v>
      </c>
      <c r="I119" s="35">
        <v>-0.13489580515564781</v>
      </c>
      <c r="J119" s="36">
        <v>6.2891729757690085E-2</v>
      </c>
      <c r="K119" s="29" t="s">
        <v>170</v>
      </c>
      <c r="Q119" s="26"/>
    </row>
    <row r="120" spans="1:36" ht="13.5" thickBot="1">
      <c r="A120" s="37" t="s">
        <v>171</v>
      </c>
      <c r="B120" s="60"/>
      <c r="C120" s="60"/>
      <c r="D120" s="34">
        <v>197.03284524449222</v>
      </c>
      <c r="E120" s="34">
        <v>194.34151133439241</v>
      </c>
      <c r="F120" s="141"/>
      <c r="G120" s="35">
        <v>0.22878835480155013</v>
      </c>
      <c r="H120" s="35">
        <v>0.24750948892692737</v>
      </c>
      <c r="I120" s="35">
        <v>1.3848476795413012E-2</v>
      </c>
      <c r="J120" s="36">
        <v>8.5768610895070596E-2</v>
      </c>
      <c r="K120" s="29" t="s">
        <v>172</v>
      </c>
    </row>
    <row r="121" spans="1:36">
      <c r="A121" s="79" t="s">
        <v>173</v>
      </c>
      <c r="B121" s="79"/>
      <c r="C121" s="79"/>
      <c r="D121" s="91">
        <v>221.23858140784523</v>
      </c>
      <c r="E121" s="91">
        <v>200.9919567910456</v>
      </c>
      <c r="F121" s="142"/>
      <c r="G121" s="92">
        <v>0.1194929007808716</v>
      </c>
      <c r="H121" s="92">
        <v>0.12285127453403422</v>
      </c>
      <c r="I121" s="92">
        <v>0.1007335066539421</v>
      </c>
      <c r="J121" s="93">
        <v>0.10006370106592177</v>
      </c>
      <c r="K121" s="28"/>
    </row>
    <row r="122" spans="1:36">
      <c r="A122" s="85" t="s">
        <v>174</v>
      </c>
      <c r="B122" s="85"/>
      <c r="C122" s="85"/>
      <c r="D122" s="81">
        <v>235.97528210639442</v>
      </c>
      <c r="E122" s="81">
        <v>224.63374967530075</v>
      </c>
      <c r="F122" s="143"/>
      <c r="G122" s="88">
        <v>-1.8680171317768668E-3</v>
      </c>
      <c r="H122" s="88">
        <v>6.6609994535187456E-2</v>
      </c>
      <c r="I122" s="88">
        <v>5.0488995743014575E-2</v>
      </c>
      <c r="J122" s="89">
        <v>8.9710352557172746E-2</v>
      </c>
      <c r="K122" s="28"/>
    </row>
    <row r="123" spans="1:36">
      <c r="A123" s="85" t="s">
        <v>175</v>
      </c>
      <c r="B123" s="85"/>
      <c r="C123" s="85"/>
      <c r="D123" s="81">
        <v>275.99576840408383</v>
      </c>
      <c r="E123" s="81">
        <v>245.16930412176671</v>
      </c>
      <c r="F123" s="143"/>
      <c r="G123" s="88">
        <v>0.16019256425278994</v>
      </c>
      <c r="H123" s="88">
        <v>0.16959609472845272</v>
      </c>
      <c r="I123" s="88">
        <v>0.12573541533978783</v>
      </c>
      <c r="J123" s="89">
        <v>9.4913831191626885E-2</v>
      </c>
      <c r="K123" s="41"/>
    </row>
    <row r="124" spans="1:36">
      <c r="A124" s="85" t="s">
        <v>176</v>
      </c>
      <c r="B124" s="85"/>
      <c r="C124" s="85"/>
      <c r="D124" s="94">
        <v>249.28633799032778</v>
      </c>
      <c r="E124" s="94">
        <v>253.26412421304968</v>
      </c>
      <c r="F124" s="143"/>
      <c r="G124" s="88">
        <v>6.1014308380622939E-2</v>
      </c>
      <c r="H124" s="88">
        <v>-9.6774782338876042E-2</v>
      </c>
      <c r="I124" s="88">
        <v>-1.5706078526051881E-2</v>
      </c>
      <c r="J124" s="89">
        <v>9.2483860389470651E-2</v>
      </c>
      <c r="K124" s="28"/>
    </row>
    <row r="125" spans="1:36">
      <c r="A125" s="85" t="s">
        <v>177</v>
      </c>
      <c r="B125" s="85"/>
      <c r="C125" s="85"/>
      <c r="D125" s="81">
        <v>238.28083019881785</v>
      </c>
      <c r="E125" s="81">
        <v>247.18782426357092</v>
      </c>
      <c r="F125" s="143"/>
      <c r="G125" s="88">
        <v>-3.4202320420259058E-3</v>
      </c>
      <c r="H125" s="88">
        <v>-4.4148058334175233E-2</v>
      </c>
      <c r="I125" s="88">
        <v>-3.6033304194043714E-2</v>
      </c>
      <c r="J125" s="89">
        <v>8.4549553016652235E-2</v>
      </c>
      <c r="K125" s="28"/>
    </row>
    <row r="126" spans="1:36">
      <c r="A126" s="85" t="s">
        <v>178</v>
      </c>
      <c r="B126" s="85"/>
      <c r="C126" s="85"/>
      <c r="D126" s="81">
        <v>245.24113379903278</v>
      </c>
      <c r="E126" s="81">
        <v>235.72594812173026</v>
      </c>
      <c r="F126" s="143"/>
      <c r="G126" s="88">
        <v>8.8636278931087054E-2</v>
      </c>
      <c r="H126" s="88">
        <v>2.9210505916096308E-2</v>
      </c>
      <c r="I126" s="88">
        <v>4.0365457231669843E-2</v>
      </c>
      <c r="J126" s="89">
        <v>8.850674248120427E-2</v>
      </c>
      <c r="K126" s="28"/>
    </row>
    <row r="127" spans="1:36">
      <c r="A127" s="85" t="s">
        <v>179</v>
      </c>
      <c r="B127" s="85"/>
      <c r="C127" s="85"/>
      <c r="D127" s="81">
        <v>234.55971252015047</v>
      </c>
      <c r="E127" s="81">
        <v>237.76317645545123</v>
      </c>
      <c r="F127" s="143"/>
      <c r="G127" s="88">
        <v>-3.6236433760875375E-2</v>
      </c>
      <c r="H127" s="88">
        <v>-4.3554770414800825E-2</v>
      </c>
      <c r="I127" s="88">
        <v>-1.3473339240574034E-2</v>
      </c>
      <c r="J127" s="89">
        <v>7.2644784429659381E-2</v>
      </c>
      <c r="K127" s="28"/>
    </row>
    <row r="128" spans="1:36">
      <c r="A128" s="85" t="s">
        <v>180</v>
      </c>
      <c r="B128" s="85"/>
      <c r="C128" s="85"/>
      <c r="D128" s="81">
        <v>237.0986700698549</v>
      </c>
      <c r="E128" s="81">
        <v>229.82998924480228</v>
      </c>
      <c r="F128" s="143"/>
      <c r="G128" s="88">
        <v>7.5434333894419225E-2</v>
      </c>
      <c r="H128" s="88">
        <v>1.0824354798296021E-2</v>
      </c>
      <c r="I128" s="88">
        <v>3.1626337576470265E-2</v>
      </c>
      <c r="J128" s="89">
        <v>7.1828161861022144E-2</v>
      </c>
      <c r="K128" s="28"/>
    </row>
    <row r="129" spans="1:15">
      <c r="A129" s="85" t="s">
        <v>181</v>
      </c>
      <c r="B129" s="85"/>
      <c r="C129" s="85"/>
      <c r="D129" s="81">
        <v>204.78741268135411</v>
      </c>
      <c r="E129" s="81">
        <v>210.89199833300711</v>
      </c>
      <c r="F129" s="143"/>
      <c r="G129" s="88">
        <v>5.3734360959424965E-2</v>
      </c>
      <c r="H129" s="88">
        <v>-0.13627768295360376</v>
      </c>
      <c r="I129" s="88">
        <v>-2.8946502000581353E-2</v>
      </c>
      <c r="J129" s="89">
        <v>6.5084108075866398E-2</v>
      </c>
      <c r="K129" s="28" t="s">
        <v>182</v>
      </c>
    </row>
    <row r="130" spans="1:15">
      <c r="A130" s="85" t="s">
        <v>183</v>
      </c>
      <c r="B130" s="85"/>
      <c r="C130" s="85"/>
      <c r="D130" s="81">
        <v>110.0047017732402</v>
      </c>
      <c r="E130" s="81">
        <v>158.41241749651994</v>
      </c>
      <c r="F130" s="143"/>
      <c r="G130" s="88">
        <v>-0.22513720666161985</v>
      </c>
      <c r="H130" s="88">
        <v>-0.46283465212578412</v>
      </c>
      <c r="I130" s="88">
        <v>-0.3055803104850866</v>
      </c>
      <c r="J130" s="89">
        <v>4.6619780849024739E-2</v>
      </c>
      <c r="K130" s="28"/>
    </row>
    <row r="131" spans="1:15">
      <c r="A131" s="85" t="s">
        <v>184</v>
      </c>
      <c r="B131" s="85"/>
      <c r="C131" s="85"/>
      <c r="D131" s="81">
        <v>176.93276464266523</v>
      </c>
      <c r="E131" s="81">
        <v>200.47907687981382</v>
      </c>
      <c r="F131" s="143"/>
      <c r="G131" s="88">
        <v>5.8486111808729868E-2</v>
      </c>
      <c r="H131" s="88">
        <v>0.60841092962906407</v>
      </c>
      <c r="I131" s="88">
        <v>-0.11745022275448957</v>
      </c>
      <c r="J131" s="89">
        <v>4.5596597895628976E-2</v>
      </c>
      <c r="K131" s="28"/>
    </row>
    <row r="132" spans="1:15">
      <c r="A132" s="85" t="s">
        <v>185</v>
      </c>
      <c r="B132" s="85"/>
      <c r="C132" s="85"/>
      <c r="D132" s="81">
        <v>173.25362708221385</v>
      </c>
      <c r="E132" s="81">
        <v>195.03681985646841</v>
      </c>
      <c r="F132" s="143"/>
      <c r="G132" s="88">
        <v>9.6951848347278657E-2</v>
      </c>
      <c r="H132" s="88">
        <v>-2.0793986732088876E-2</v>
      </c>
      <c r="I132" s="88">
        <v>-0.11168759206741197</v>
      </c>
      <c r="J132" s="89">
        <v>5.3760246743479234E-2</v>
      </c>
      <c r="K132" s="42"/>
    </row>
    <row r="133" spans="1:15" ht="13.5" thickBot="1">
      <c r="A133" s="85" t="s">
        <v>186</v>
      </c>
      <c r="B133" s="85"/>
      <c r="C133" s="85"/>
      <c r="D133" s="81">
        <v>224.65912144008598</v>
      </c>
      <c r="E133" s="81">
        <v>207.61361454747288</v>
      </c>
      <c r="F133" s="143"/>
      <c r="G133" s="88">
        <v>0.14021152748067522</v>
      </c>
      <c r="H133" s="88">
        <v>0.29670659843374447</v>
      </c>
      <c r="I133" s="88">
        <v>8.2102067004452106E-2</v>
      </c>
      <c r="J133" s="78">
        <v>4.9664693960376649E-2</v>
      </c>
      <c r="K133" s="43"/>
    </row>
    <row r="134" spans="1:15">
      <c r="A134" s="113" t="s">
        <v>187</v>
      </c>
      <c r="B134" s="114">
        <v>40269</v>
      </c>
      <c r="C134" s="114">
        <v>40299</v>
      </c>
      <c r="D134" s="45">
        <v>245.83893068242881</v>
      </c>
      <c r="E134" s="45">
        <v>231.04860356884771</v>
      </c>
      <c r="F134" s="140"/>
      <c r="G134" s="46">
        <v>0.11119375796951858</v>
      </c>
      <c r="H134" s="46">
        <v>9.4275314114015352E-2</v>
      </c>
      <c r="I134" s="46">
        <v>6.4013921249144845E-2</v>
      </c>
      <c r="J134" s="47">
        <v>4.9595827256322167E-2</v>
      </c>
      <c r="K134" s="28"/>
      <c r="L134" s="174">
        <v>10.04516129032258</v>
      </c>
      <c r="M134" s="174">
        <v>9.3161290322580648</v>
      </c>
      <c r="N134" s="174">
        <v>53.2</v>
      </c>
      <c r="O134" s="174">
        <v>0.8</v>
      </c>
    </row>
    <row r="135" spans="1:15">
      <c r="A135" s="115" t="s">
        <v>188</v>
      </c>
      <c r="B135" s="116">
        <v>40300</v>
      </c>
      <c r="C135" s="116">
        <v>40327</v>
      </c>
      <c r="D135" s="48">
        <v>269.31589199355187</v>
      </c>
      <c r="E135" s="48">
        <v>257.27525677684457</v>
      </c>
      <c r="F135" s="134"/>
      <c r="G135" s="49">
        <v>0.14128856882614138</v>
      </c>
      <c r="H135" s="49">
        <v>9.5497329271458042E-2</v>
      </c>
      <c r="I135" s="49">
        <v>4.6800595469431716E-2</v>
      </c>
      <c r="J135" s="36">
        <v>6.2038857575174688E-2</v>
      </c>
      <c r="K135" s="28"/>
      <c r="L135" s="174">
        <v>11.714285714285714</v>
      </c>
      <c r="M135" s="174">
        <v>11.553571428571431</v>
      </c>
      <c r="N135" s="174">
        <v>37.1</v>
      </c>
      <c r="O135" s="174">
        <v>0.82500000000000007</v>
      </c>
    </row>
    <row r="136" spans="1:15">
      <c r="A136" s="115" t="s">
        <v>189</v>
      </c>
      <c r="B136" s="116">
        <v>40328</v>
      </c>
      <c r="C136" s="116">
        <v>40355</v>
      </c>
      <c r="D136" s="48">
        <v>273.46856528747986</v>
      </c>
      <c r="E136" s="48">
        <v>268.87786120505825</v>
      </c>
      <c r="F136" s="134"/>
      <c r="G136" s="49">
        <v>-9.1566734200935196E-3</v>
      </c>
      <c r="H136" s="49">
        <v>1.541933995498268E-2</v>
      </c>
      <c r="I136" s="49">
        <v>1.7073566644151938E-2</v>
      </c>
      <c r="J136" s="36">
        <v>4.6430132315301575E-2</v>
      </c>
      <c r="K136" s="43"/>
      <c r="L136" s="174">
        <v>15.985714285714282</v>
      </c>
      <c r="M136" s="174">
        <v>17.289285714285718</v>
      </c>
      <c r="N136" s="174">
        <v>22.099999999999998</v>
      </c>
      <c r="O136" s="174">
        <v>0.6428571428571429</v>
      </c>
    </row>
    <row r="137" spans="1:15">
      <c r="A137" s="115" t="s">
        <v>190</v>
      </c>
      <c r="B137" s="116">
        <v>40356</v>
      </c>
      <c r="C137" s="116">
        <v>40383</v>
      </c>
      <c r="D137" s="48">
        <v>293.19586243954865</v>
      </c>
      <c r="E137" s="48">
        <v>278.92802874656957</v>
      </c>
      <c r="F137" s="134"/>
      <c r="G137" s="49">
        <v>0.1761409181233371</v>
      </c>
      <c r="H137" s="49">
        <v>7.2137348332268925E-2</v>
      </c>
      <c r="I137" s="49">
        <v>5.1152384208553947E-2</v>
      </c>
      <c r="J137" s="36">
        <v>5.6869615205495494E-2</v>
      </c>
      <c r="K137" s="28"/>
      <c r="L137" s="174">
        <v>19.892857142857142</v>
      </c>
      <c r="M137" s="174">
        <v>22.096428571428572</v>
      </c>
      <c r="N137" s="174">
        <v>11.7</v>
      </c>
      <c r="O137" s="174">
        <v>0.35000000000000003</v>
      </c>
    </row>
    <row r="138" spans="1:15">
      <c r="A138" s="115" t="s">
        <v>191</v>
      </c>
      <c r="B138" s="116">
        <v>40384</v>
      </c>
      <c r="C138" s="116">
        <v>40411</v>
      </c>
      <c r="D138" s="48">
        <v>274.40052391187533</v>
      </c>
      <c r="E138" s="48">
        <v>275.56803066318832</v>
      </c>
      <c r="F138" s="134"/>
      <c r="G138" s="49">
        <v>0.15158455542948945</v>
      </c>
      <c r="H138" s="49">
        <v>-6.4105060594259133E-2</v>
      </c>
      <c r="I138" s="49">
        <v>-4.2367278544730436E-3</v>
      </c>
      <c r="J138" s="36">
        <v>7.0229242855002871E-2</v>
      </c>
      <c r="K138" s="28"/>
      <c r="L138" s="174">
        <v>17.821428571428577</v>
      </c>
      <c r="M138" s="174">
        <v>20.335714285714285</v>
      </c>
      <c r="N138" s="174">
        <v>47.599999999999994</v>
      </c>
      <c r="O138" s="174">
        <v>0.93214285714285716</v>
      </c>
    </row>
    <row r="139" spans="1:15">
      <c r="A139" s="115" t="s">
        <v>192</v>
      </c>
      <c r="B139" s="116">
        <v>40412</v>
      </c>
      <c r="C139" s="116">
        <v>40439</v>
      </c>
      <c r="D139" s="48">
        <v>275.42148038688879</v>
      </c>
      <c r="E139" s="48">
        <v>263.80236372713523</v>
      </c>
      <c r="F139" s="134"/>
      <c r="G139" s="49">
        <v>0.12306396614765225</v>
      </c>
      <c r="H139" s="49">
        <v>3.7206797584006246E-3</v>
      </c>
      <c r="I139" s="49">
        <v>4.4044778430309295E-2</v>
      </c>
      <c r="J139" s="36">
        <v>7.33890919076996E-2</v>
      </c>
      <c r="K139" s="28"/>
      <c r="L139" s="174">
        <v>15.496428571428572</v>
      </c>
      <c r="M139" s="174">
        <v>17.342857142857145</v>
      </c>
      <c r="N139" s="174">
        <v>73.2</v>
      </c>
      <c r="O139" s="174">
        <v>1.625</v>
      </c>
    </row>
    <row r="140" spans="1:15">
      <c r="A140" s="115" t="s">
        <v>193</v>
      </c>
      <c r="B140" s="116">
        <v>40440</v>
      </c>
      <c r="C140" s="116">
        <v>40467</v>
      </c>
      <c r="D140" s="48">
        <v>290.56119022031169</v>
      </c>
      <c r="E140" s="48">
        <v>272.51012027693719</v>
      </c>
      <c r="F140" s="134"/>
      <c r="G140" s="49">
        <v>0.23875147653649287</v>
      </c>
      <c r="H140" s="49">
        <v>5.4969241368377997E-2</v>
      </c>
      <c r="I140" s="49">
        <v>6.6239998444939108E-2</v>
      </c>
      <c r="J140" s="36">
        <v>9.6943041492472126E-2</v>
      </c>
      <c r="K140" s="28"/>
      <c r="L140" s="174">
        <v>13.51071428571429</v>
      </c>
      <c r="M140" s="174">
        <v>15.092857142857142</v>
      </c>
      <c r="N140" s="174">
        <v>76.5</v>
      </c>
      <c r="O140" s="174">
        <v>1.8321428571428571</v>
      </c>
    </row>
    <row r="141" spans="1:15">
      <c r="A141" s="115" t="s">
        <v>194</v>
      </c>
      <c r="B141" s="116">
        <v>40468</v>
      </c>
      <c r="C141" s="116">
        <v>40495</v>
      </c>
      <c r="D141" s="48">
        <v>268.04305480924234</v>
      </c>
      <c r="E141" s="48">
        <v>255.86802379749969</v>
      </c>
      <c r="F141" s="134"/>
      <c r="G141" s="49">
        <v>0.13051268794662785</v>
      </c>
      <c r="H141" s="49">
        <v>-7.7498771924755183E-2</v>
      </c>
      <c r="I141" s="49">
        <v>4.7583245577330402E-2</v>
      </c>
      <c r="J141" s="36">
        <v>0.1014855171684852</v>
      </c>
      <c r="K141" s="28"/>
      <c r="L141" s="174">
        <v>9.4964285714285701</v>
      </c>
      <c r="M141" s="174">
        <v>9.3857142857142843</v>
      </c>
      <c r="N141" s="174">
        <v>44.899999999999984</v>
      </c>
      <c r="O141" s="174">
        <v>1.6071428571428572</v>
      </c>
    </row>
    <row r="142" spans="1:15">
      <c r="A142" s="115" t="s">
        <v>195</v>
      </c>
      <c r="B142" s="116">
        <v>40496</v>
      </c>
      <c r="C142" s="116">
        <v>40523</v>
      </c>
      <c r="D142" s="48">
        <v>208.17436861902203</v>
      </c>
      <c r="E142" s="48">
        <v>222.34535343703394</v>
      </c>
      <c r="F142" s="134"/>
      <c r="G142" s="49">
        <v>1.653888729449382E-2</v>
      </c>
      <c r="H142" s="49">
        <v>-0.22335473766640557</v>
      </c>
      <c r="I142" s="49">
        <v>-6.3734117214304553E-2</v>
      </c>
      <c r="J142" s="36">
        <v>9.8593782439840849E-2</v>
      </c>
      <c r="K142" s="28" t="s">
        <v>196</v>
      </c>
      <c r="L142" s="174">
        <v>2.4464285714285716</v>
      </c>
      <c r="M142" s="174">
        <v>0.40000000000000019</v>
      </c>
      <c r="N142" s="174">
        <v>17.599999999999998</v>
      </c>
      <c r="O142" s="174">
        <v>1.2249999999999999</v>
      </c>
    </row>
    <row r="143" spans="1:15">
      <c r="A143" s="115" t="s">
        <v>197</v>
      </c>
      <c r="B143" s="116">
        <v>40524</v>
      </c>
      <c r="C143" s="116">
        <v>40551</v>
      </c>
      <c r="D143" s="48">
        <v>125.68343632455669</v>
      </c>
      <c r="E143" s="48">
        <v>167.67219979386363</v>
      </c>
      <c r="F143" s="134"/>
      <c r="G143" s="49">
        <v>0.1425278583422378</v>
      </c>
      <c r="H143" s="49">
        <v>-0.39625883263962824</v>
      </c>
      <c r="I143" s="49">
        <v>-0.25042173670368706</v>
      </c>
      <c r="J143" s="36">
        <v>0.11689984258582875</v>
      </c>
      <c r="K143" s="29" t="s">
        <v>198</v>
      </c>
      <c r="L143" s="174">
        <v>2.375</v>
      </c>
      <c r="M143" s="174">
        <v>0.52142857142857135</v>
      </c>
      <c r="N143" s="174">
        <v>44.800000000000004</v>
      </c>
      <c r="O143" s="174">
        <v>1.4357142857142857</v>
      </c>
    </row>
    <row r="144" spans="1:15">
      <c r="A144" s="115" t="s">
        <v>199</v>
      </c>
      <c r="B144" s="116">
        <v>40552</v>
      </c>
      <c r="C144" s="116">
        <v>40579</v>
      </c>
      <c r="D144" s="48">
        <v>222.40394948952175</v>
      </c>
      <c r="E144" s="48">
        <v>206.28711314021024</v>
      </c>
      <c r="F144" s="134"/>
      <c r="G144" s="49">
        <v>0.25699697248664188</v>
      </c>
      <c r="H144" s="49">
        <v>0.76955656205325518</v>
      </c>
      <c r="I144" s="49">
        <v>7.8128178265586268E-2</v>
      </c>
      <c r="J144" s="36">
        <v>0.12930909187402095</v>
      </c>
      <c r="K144" s="28"/>
      <c r="L144" s="174">
        <v>5.7928571428571427</v>
      </c>
      <c r="M144" s="174">
        <v>4.1964285714285721</v>
      </c>
      <c r="N144" s="174">
        <v>49.8</v>
      </c>
      <c r="O144" s="174">
        <v>1.6107142857142855</v>
      </c>
    </row>
    <row r="145" spans="1:15">
      <c r="A145" s="115" t="s">
        <v>200</v>
      </c>
      <c r="B145" s="116">
        <v>40580</v>
      </c>
      <c r="C145" s="116">
        <v>40607</v>
      </c>
      <c r="D145" s="48">
        <v>227.97219236969372</v>
      </c>
      <c r="E145" s="48">
        <v>201.351876069323</v>
      </c>
      <c r="F145" s="134"/>
      <c r="G145" s="49">
        <v>0.31582926261921385</v>
      </c>
      <c r="H145" s="49">
        <v>2.5036618697431567E-2</v>
      </c>
      <c r="I145" s="49">
        <v>0.13220793776565398</v>
      </c>
      <c r="J145" s="36">
        <v>0.14267695094375799</v>
      </c>
      <c r="K145" s="32"/>
      <c r="L145" s="174">
        <v>6.4964285714285728</v>
      </c>
      <c r="M145" s="174">
        <v>4.8178571428571431</v>
      </c>
      <c r="N145" s="174">
        <v>44</v>
      </c>
      <c r="O145" s="174">
        <v>1.8035714285714286</v>
      </c>
    </row>
    <row r="146" spans="1:15" ht="13.5" thickBot="1">
      <c r="A146" s="117" t="s">
        <v>201</v>
      </c>
      <c r="B146" s="118">
        <v>40608</v>
      </c>
      <c r="C146" s="118">
        <v>40633</v>
      </c>
      <c r="D146" s="51">
        <v>276.49952982267598</v>
      </c>
      <c r="E146" s="51">
        <v>218.46516879748827</v>
      </c>
      <c r="F146" s="134"/>
      <c r="G146" s="52">
        <v>0.23075140706635078</v>
      </c>
      <c r="H146" s="52">
        <v>0.21286516109073239</v>
      </c>
      <c r="I146" s="52">
        <v>0.2656458296973836</v>
      </c>
      <c r="J146" s="53">
        <v>0.14984718379875051</v>
      </c>
      <c r="K146" s="54"/>
      <c r="L146" s="174">
        <v>8.3038461538461554</v>
      </c>
      <c r="M146" s="174">
        <v>7.4692307692307685</v>
      </c>
      <c r="N146" s="174">
        <v>11</v>
      </c>
      <c r="O146" s="174">
        <v>0.49615384615384611</v>
      </c>
    </row>
    <row r="147" spans="1:15">
      <c r="A147" s="55" t="s">
        <v>202</v>
      </c>
      <c r="B147" s="65">
        <v>40634</v>
      </c>
      <c r="C147" s="65">
        <v>40663</v>
      </c>
      <c r="D147" s="56">
        <v>279.63628425577645</v>
      </c>
      <c r="E147" s="56">
        <v>265.99440516543274</v>
      </c>
      <c r="F147" s="140"/>
      <c r="G147" s="57">
        <v>0.13747763008702063</v>
      </c>
      <c r="H147" s="57">
        <v>1.1344519953115695E-2</v>
      </c>
      <c r="I147" s="57">
        <v>5.1286338454597402E-2</v>
      </c>
      <c r="J147" s="30">
        <v>0.15177946880895354</v>
      </c>
      <c r="K147" s="29" t="s">
        <v>231</v>
      </c>
      <c r="L147" s="174">
        <v>13.6</v>
      </c>
      <c r="M147" s="174">
        <v>13.633333333333333</v>
      </c>
      <c r="N147" s="174">
        <v>1.8</v>
      </c>
      <c r="O147" s="174">
        <v>0.13</v>
      </c>
    </row>
    <row r="148" spans="1:15">
      <c r="A148" s="55" t="s">
        <v>203</v>
      </c>
      <c r="B148" s="65">
        <v>40664</v>
      </c>
      <c r="C148" s="65">
        <v>40691</v>
      </c>
      <c r="D148" s="56">
        <v>312.09027404621173</v>
      </c>
      <c r="E148" s="56">
        <v>290.64050627116274</v>
      </c>
      <c r="F148" s="134"/>
      <c r="G148" s="57">
        <v>0.15882606011859113</v>
      </c>
      <c r="H148" s="57">
        <v>0.11605786379549521</v>
      </c>
      <c r="I148" s="57">
        <v>7.3801714875340707E-2</v>
      </c>
      <c r="J148" s="25">
        <v>0.15329522816251884</v>
      </c>
      <c r="K148" s="29" t="s">
        <v>232</v>
      </c>
      <c r="L148" s="174">
        <v>14.207142857142859</v>
      </c>
      <c r="M148" s="174">
        <v>14.364285714285717</v>
      </c>
      <c r="N148" s="174">
        <v>22.9</v>
      </c>
      <c r="O148" s="174">
        <v>0.34642857142857147</v>
      </c>
    </row>
    <row r="149" spans="1:15">
      <c r="A149" s="55" t="s">
        <v>204</v>
      </c>
      <c r="B149" s="65">
        <v>40692</v>
      </c>
      <c r="C149" s="65">
        <v>40719</v>
      </c>
      <c r="D149" s="56">
        <v>303.28620365394949</v>
      </c>
      <c r="E149" s="56">
        <v>304.80373607104514</v>
      </c>
      <c r="F149" s="134"/>
      <c r="G149" s="57">
        <v>0.10903497568403986</v>
      </c>
      <c r="H149" s="57">
        <v>-2.8210012052341638E-2</v>
      </c>
      <c r="I149" s="57">
        <v>-4.9787198695685486E-3</v>
      </c>
      <c r="J149" s="25">
        <v>0.16464983847122561</v>
      </c>
      <c r="K149" s="29"/>
      <c r="L149" s="174">
        <v>15.049999999999999</v>
      </c>
      <c r="M149" s="174">
        <v>16.132142857142856</v>
      </c>
      <c r="N149" s="174">
        <v>80.199999999999974</v>
      </c>
      <c r="O149" s="174">
        <v>2.3642857142857139</v>
      </c>
    </row>
    <row r="150" spans="1:15">
      <c r="A150" s="55" t="s">
        <v>205</v>
      </c>
      <c r="B150" s="65">
        <v>40720</v>
      </c>
      <c r="C150" s="65">
        <v>40747</v>
      </c>
      <c r="D150" s="56">
        <v>311.77458355722729</v>
      </c>
      <c r="E150" s="56">
        <v>301.52276935203201</v>
      </c>
      <c r="F150" s="134"/>
      <c r="G150" s="57">
        <v>6.3366245905019269E-2</v>
      </c>
      <c r="H150" s="57">
        <v>2.7988018581165175E-2</v>
      </c>
      <c r="I150" s="57">
        <v>3.4000132816590423E-2</v>
      </c>
      <c r="J150" s="25">
        <v>0.15352427115948331</v>
      </c>
      <c r="K150" s="29"/>
      <c r="L150" s="174">
        <v>17.178571428571431</v>
      </c>
      <c r="M150" s="174">
        <v>18.789285714285718</v>
      </c>
      <c r="N150" s="174">
        <v>61.800000000000004</v>
      </c>
      <c r="O150" s="174">
        <v>1.2428571428571427</v>
      </c>
    </row>
    <row r="151" spans="1:15">
      <c r="A151" s="55" t="s">
        <v>206</v>
      </c>
      <c r="B151" s="65">
        <v>40748</v>
      </c>
      <c r="C151" s="65">
        <v>40775</v>
      </c>
      <c r="D151" s="56">
        <v>298.19149650725416</v>
      </c>
      <c r="E151" s="56">
        <v>296.26472801175049</v>
      </c>
      <c r="F151" s="134"/>
      <c r="G151" s="57">
        <v>8.6701629633256116E-2</v>
      </c>
      <c r="H151" s="57">
        <v>-4.3567012086089152E-2</v>
      </c>
      <c r="I151" s="57">
        <v>6.5035365783645549E-3</v>
      </c>
      <c r="J151" s="25">
        <v>0.14749138649758731</v>
      </c>
      <c r="K151" s="29" t="s">
        <v>233</v>
      </c>
      <c r="L151" s="174">
        <v>17.660714285714288</v>
      </c>
      <c r="M151" s="174">
        <v>19.507142857142863</v>
      </c>
      <c r="N151" s="174">
        <v>43.8</v>
      </c>
      <c r="O151" s="174">
        <v>0.73928571428571421</v>
      </c>
    </row>
    <row r="152" spans="1:15">
      <c r="A152" s="55" t="s">
        <v>207</v>
      </c>
      <c r="B152" s="65">
        <v>40776</v>
      </c>
      <c r="C152" s="65">
        <v>40803</v>
      </c>
      <c r="D152" s="56">
        <v>271.10256582482538</v>
      </c>
      <c r="E152" s="56">
        <v>292.51153974475324</v>
      </c>
      <c r="F152" s="134"/>
      <c r="G152" s="57">
        <v>-1.5681110115291497E-2</v>
      </c>
      <c r="H152" s="57">
        <v>-9.0844075031394467E-2</v>
      </c>
      <c r="I152" s="57">
        <v>-7.3190185722619372E-2</v>
      </c>
      <c r="J152" s="25">
        <v>0.13447721384191902</v>
      </c>
      <c r="K152" s="29" t="s">
        <v>234</v>
      </c>
      <c r="L152" s="174">
        <v>16.010714285714283</v>
      </c>
      <c r="M152" s="174">
        <v>17.978571428571431</v>
      </c>
      <c r="N152" s="174">
        <v>65.5</v>
      </c>
      <c r="O152" s="174">
        <v>1.2357142857142855</v>
      </c>
    </row>
    <row r="153" spans="1:15">
      <c r="A153" s="55" t="s">
        <v>208</v>
      </c>
      <c r="B153" s="65">
        <v>40804</v>
      </c>
      <c r="C153" s="65">
        <v>40831</v>
      </c>
      <c r="D153" s="56">
        <v>314.11707415368079</v>
      </c>
      <c r="E153" s="56">
        <v>298.18913145648798</v>
      </c>
      <c r="F153" s="134"/>
      <c r="G153" s="57">
        <v>8.107030369578383E-2</v>
      </c>
      <c r="H153" s="57">
        <v>0.15866507274833208</v>
      </c>
      <c r="I153" s="57">
        <v>5.3415570914317589E-2</v>
      </c>
      <c r="J153" s="25">
        <v>0.1213655970356402</v>
      </c>
      <c r="K153" s="29" t="s">
        <v>235</v>
      </c>
      <c r="L153" s="174">
        <v>15.810714285714285</v>
      </c>
      <c r="M153" s="174">
        <v>17.764285714285716</v>
      </c>
      <c r="N153" s="174">
        <v>11.6</v>
      </c>
      <c r="O153" s="174">
        <v>0.5714285714285714</v>
      </c>
    </row>
    <row r="154" spans="1:15">
      <c r="A154" s="55" t="s">
        <v>209</v>
      </c>
      <c r="B154" s="65">
        <v>40832</v>
      </c>
      <c r="C154" s="65">
        <v>40859</v>
      </c>
      <c r="D154" s="56">
        <v>279.74879097259537</v>
      </c>
      <c r="E154" s="56">
        <v>282.03652484139212</v>
      </c>
      <c r="F154" s="134"/>
      <c r="G154" s="57">
        <v>4.3671104150352358E-2</v>
      </c>
      <c r="H154" s="57">
        <v>-0.10941233702014819</v>
      </c>
      <c r="I154" s="57">
        <v>-8.1114808448419229E-3</v>
      </c>
      <c r="J154" s="25">
        <v>0.11389965389623002</v>
      </c>
      <c r="K154" s="29" t="s">
        <v>236</v>
      </c>
      <c r="L154" s="174">
        <v>11.882142857142854</v>
      </c>
      <c r="M154" s="174">
        <v>12.739285714285712</v>
      </c>
      <c r="N154" s="174">
        <v>33.300000000000004</v>
      </c>
      <c r="O154" s="174">
        <v>1.1892857142857143</v>
      </c>
    </row>
    <row r="155" spans="1:15">
      <c r="A155" s="55" t="s">
        <v>210</v>
      </c>
      <c r="B155" s="65">
        <v>40860</v>
      </c>
      <c r="C155" s="65">
        <v>40887</v>
      </c>
      <c r="D155" s="56">
        <v>264.50832885545407</v>
      </c>
      <c r="E155" s="56">
        <v>236.13161570110049</v>
      </c>
      <c r="F155" s="134"/>
      <c r="G155" s="57">
        <v>0.27060949246604071</v>
      </c>
      <c r="H155" s="57">
        <v>-5.4479099138034504E-2</v>
      </c>
      <c r="I155" s="57">
        <v>0.12017329009544109</v>
      </c>
      <c r="J155" s="25">
        <v>0.13094688938642807</v>
      </c>
      <c r="K155" s="29" t="s">
        <v>237</v>
      </c>
      <c r="L155" s="174">
        <v>8.3071428571428569</v>
      </c>
      <c r="M155" s="174">
        <v>7.5642857142857149</v>
      </c>
      <c r="N155" s="174">
        <v>9.9000000000000021</v>
      </c>
      <c r="O155" s="174">
        <v>0.51071428571428579</v>
      </c>
    </row>
    <row r="156" spans="1:15">
      <c r="A156" s="55" t="s">
        <v>211</v>
      </c>
      <c r="B156" s="65">
        <v>40888</v>
      </c>
      <c r="C156" s="65">
        <v>40915</v>
      </c>
      <c r="D156" s="56">
        <v>153.25597796883395</v>
      </c>
      <c r="E156" s="56">
        <v>154.67897123963681</v>
      </c>
      <c r="F156" s="134"/>
      <c r="G156" s="57">
        <v>0.21938087030876297</v>
      </c>
      <c r="H156" s="57">
        <v>-0.42060055865921797</v>
      </c>
      <c r="I156" s="57">
        <v>-9.1996556441941157E-3</v>
      </c>
      <c r="J156" s="25">
        <v>0.13412239377594837</v>
      </c>
      <c r="K156" s="29" t="s">
        <v>238</v>
      </c>
      <c r="L156" s="174">
        <v>7.3107142857142842</v>
      </c>
      <c r="M156" s="174">
        <v>5.4249999999999998</v>
      </c>
      <c r="N156" s="174">
        <v>74.299999999999983</v>
      </c>
      <c r="O156" s="174">
        <v>2.4107142857142856</v>
      </c>
    </row>
    <row r="157" spans="1:15">
      <c r="A157" s="55" t="s">
        <v>212</v>
      </c>
      <c r="B157" s="65">
        <v>40916</v>
      </c>
      <c r="C157" s="65">
        <v>40943</v>
      </c>
      <c r="D157" s="56">
        <v>238.47058033315423</v>
      </c>
      <c r="E157" s="56">
        <v>218.534422356877</v>
      </c>
      <c r="F157" s="134"/>
      <c r="G157" s="57">
        <v>7.2240762272926418E-2</v>
      </c>
      <c r="H157" s="57">
        <v>0.55602791808649377</v>
      </c>
      <c r="I157" s="57">
        <v>9.1226625816049012E-2</v>
      </c>
      <c r="J157" s="25">
        <v>0.12283151719700003</v>
      </c>
      <c r="K157" s="29" t="s">
        <v>239</v>
      </c>
      <c r="L157" s="174">
        <v>4.9392857142857123</v>
      </c>
      <c r="M157" s="174">
        <v>3.3607142857142853</v>
      </c>
      <c r="N157" s="174">
        <v>24.400000000000002</v>
      </c>
      <c r="O157" s="174">
        <v>0.93928571428571439</v>
      </c>
    </row>
    <row r="158" spans="1:15">
      <c r="A158" s="55" t="s">
        <v>213</v>
      </c>
      <c r="B158" s="65">
        <v>40944</v>
      </c>
      <c r="C158" s="65">
        <v>40971</v>
      </c>
      <c r="D158" s="56">
        <v>233.70331810854378</v>
      </c>
      <c r="E158" s="56">
        <v>215.9860695499172</v>
      </c>
      <c r="F158" s="134"/>
      <c r="G158" s="57">
        <v>2.5139582504677183E-2</v>
      </c>
      <c r="H158" s="57">
        <v>-1.9990986804118038E-2</v>
      </c>
      <c r="I158" s="57">
        <v>8.20295892024272E-2</v>
      </c>
      <c r="J158" s="25">
        <v>0.10541789076036512</v>
      </c>
      <c r="K158" s="29" t="s">
        <v>240</v>
      </c>
      <c r="L158" s="174">
        <v>5.8500000000000005</v>
      </c>
      <c r="M158" s="174">
        <v>4.7964285714285717</v>
      </c>
      <c r="N158" s="174">
        <v>12.6</v>
      </c>
      <c r="O158" s="174">
        <v>0.7142857142857143</v>
      </c>
    </row>
    <row r="159" spans="1:15" ht="13.5" thickBot="1">
      <c r="A159" s="55" t="s">
        <v>214</v>
      </c>
      <c r="B159" s="65">
        <v>40972</v>
      </c>
      <c r="C159" s="65">
        <v>40999</v>
      </c>
      <c r="D159" s="56">
        <v>284.2205131649651</v>
      </c>
      <c r="E159" s="56">
        <v>248.7055802384123</v>
      </c>
      <c r="F159" s="134"/>
      <c r="G159" s="57">
        <v>2.7924037871748686E-2</v>
      </c>
      <c r="H159" s="57">
        <v>0.21615951140650269</v>
      </c>
      <c r="I159" s="57">
        <v>0.14279909961211068</v>
      </c>
      <c r="J159" s="25">
        <v>9.0165767658752394E-2</v>
      </c>
      <c r="K159" s="29" t="s">
        <v>241</v>
      </c>
      <c r="L159" s="174">
        <v>9.1535714285714267</v>
      </c>
      <c r="M159" s="174">
        <v>8.2500000000000018</v>
      </c>
      <c r="N159" s="174">
        <v>21.5</v>
      </c>
      <c r="O159" s="174">
        <v>0.93571428571428572</v>
      </c>
    </row>
    <row r="160" spans="1:15">
      <c r="A160" s="44" t="s">
        <v>215</v>
      </c>
      <c r="B160" s="62">
        <v>41000</v>
      </c>
      <c r="C160" s="62">
        <v>41027</v>
      </c>
      <c r="D160" s="45">
        <v>253.4</v>
      </c>
      <c r="E160" s="45">
        <v>286.41374696641975</v>
      </c>
      <c r="F160" s="140"/>
      <c r="G160" s="46">
        <v>-9.3651078148986655E-2</v>
      </c>
      <c r="H160" s="46">
        <v>-0.10826969551440468</v>
      </c>
      <c r="I160" s="46">
        <v>-0.11509818425244189</v>
      </c>
      <c r="J160" s="47">
        <v>7.0976346193762252E-2</v>
      </c>
      <c r="K160" s="29" t="s">
        <v>242</v>
      </c>
      <c r="L160" s="174">
        <v>8.3464285714285715</v>
      </c>
      <c r="M160" s="174">
        <v>7.2357142857142858</v>
      </c>
      <c r="N160" s="174">
        <v>83.399999999999991</v>
      </c>
      <c r="O160" s="174">
        <v>3.2392857142857143</v>
      </c>
    </row>
    <row r="161" spans="1:15">
      <c r="A161" s="40" t="s">
        <v>216</v>
      </c>
      <c r="B161" s="63">
        <v>41028</v>
      </c>
      <c r="C161" s="63">
        <v>41055</v>
      </c>
      <c r="D161" s="48">
        <v>299.10000000000002</v>
      </c>
      <c r="E161" s="48">
        <v>320.08769092163595</v>
      </c>
      <c r="F161" s="134"/>
      <c r="G161" s="49">
        <v>-4.1506690022003689E-2</v>
      </c>
      <c r="H161" s="49">
        <v>0.18026730126365176</v>
      </c>
      <c r="I161" s="49">
        <v>-6.5454722981746372E-2</v>
      </c>
      <c r="J161" s="36">
        <v>5.3316454353930398E-2</v>
      </c>
      <c r="K161" s="29" t="s">
        <v>243</v>
      </c>
      <c r="L161" s="174">
        <v>12.417857142857143</v>
      </c>
      <c r="M161" s="174">
        <v>12.832142857142857</v>
      </c>
      <c r="N161" s="174">
        <v>61.29999999999999</v>
      </c>
      <c r="O161" s="174">
        <v>1.825</v>
      </c>
    </row>
    <row r="162" spans="1:15">
      <c r="A162" s="40" t="s">
        <v>217</v>
      </c>
      <c r="B162" s="63">
        <v>41056</v>
      </c>
      <c r="C162" s="63">
        <v>41083</v>
      </c>
      <c r="D162" s="48">
        <v>303.5</v>
      </c>
      <c r="E162" s="48">
        <v>332.7225876620808</v>
      </c>
      <c r="F162" s="134"/>
      <c r="G162" s="49">
        <v>7.301991599204527E-4</v>
      </c>
      <c r="H162" s="49">
        <v>1.4612807472596856E-2</v>
      </c>
      <c r="I162" s="49">
        <v>-8.7805654801768163E-2</v>
      </c>
      <c r="J162" s="36">
        <v>4.4027646413923094E-2</v>
      </c>
      <c r="K162" s="29" t="s">
        <v>244</v>
      </c>
      <c r="L162" s="174">
        <v>15.032142857142858</v>
      </c>
      <c r="M162" s="174">
        <v>16.089285714285715</v>
      </c>
      <c r="N162" s="174">
        <v>107.5</v>
      </c>
      <c r="O162" s="174">
        <v>3.5607142857142859</v>
      </c>
    </row>
    <row r="163" spans="1:15">
      <c r="A163" s="40" t="s">
        <v>218</v>
      </c>
      <c r="B163" s="63">
        <v>41084</v>
      </c>
      <c r="C163" s="63">
        <v>41111</v>
      </c>
      <c r="D163" s="48">
        <v>306</v>
      </c>
      <c r="E163" s="48">
        <v>330.77712490865605</v>
      </c>
      <c r="F163" s="134"/>
      <c r="G163" s="49">
        <v>-1.8628585255140884E-2</v>
      </c>
      <c r="H163" s="49">
        <v>8.1019409453702007E-3</v>
      </c>
      <c r="I163" s="49">
        <v>-7.5006579637156068E-2</v>
      </c>
      <c r="J163" s="36">
        <v>3.6561706528467131E-2</v>
      </c>
      <c r="K163" s="29" t="s">
        <v>245</v>
      </c>
      <c r="L163" s="174">
        <v>16.68928571428571</v>
      </c>
      <c r="M163" s="174">
        <v>19.078571428571429</v>
      </c>
      <c r="N163" s="174">
        <v>90.799999999999983</v>
      </c>
      <c r="O163" s="174">
        <v>2.8178571428571431</v>
      </c>
    </row>
    <row r="164" spans="1:15">
      <c r="A164" s="40" t="s">
        <v>219</v>
      </c>
      <c r="B164" s="63">
        <v>41112</v>
      </c>
      <c r="C164" s="63">
        <v>41139</v>
      </c>
      <c r="D164" s="48">
        <v>374.5</v>
      </c>
      <c r="E164" s="48">
        <v>319.58280697599321</v>
      </c>
      <c r="F164" s="134"/>
      <c r="G164" s="49">
        <v>0.25599116600232397</v>
      </c>
      <c r="H164" s="49">
        <v>0.22407415341865344</v>
      </c>
      <c r="I164" s="49">
        <v>0.1719212586372274</v>
      </c>
      <c r="J164" s="36">
        <v>5.1760988667183483E-2</v>
      </c>
      <c r="K164" s="29" t="s">
        <v>246</v>
      </c>
      <c r="L164" s="174">
        <v>19.185714285714287</v>
      </c>
      <c r="M164" s="174">
        <v>21.489285714285717</v>
      </c>
      <c r="N164" s="174">
        <v>28.100000000000009</v>
      </c>
      <c r="O164" s="174">
        <v>0.57857142857142863</v>
      </c>
    </row>
    <row r="165" spans="1:15">
      <c r="A165" s="40" t="s">
        <v>220</v>
      </c>
      <c r="B165" s="63">
        <v>41140</v>
      </c>
      <c r="C165" s="63">
        <v>41167</v>
      </c>
      <c r="D165" s="48">
        <v>346.4</v>
      </c>
      <c r="E165" s="48">
        <v>310.23575806984456</v>
      </c>
      <c r="F165" s="134"/>
      <c r="G165" s="49">
        <v>0.27787884352723768</v>
      </c>
      <c r="H165" s="49">
        <v>-7.5000562557564932E-2</v>
      </c>
      <c r="I165" s="49">
        <v>0.11668698492035268</v>
      </c>
      <c r="J165" s="36">
        <v>7.5285664199711944E-2</v>
      </c>
      <c r="K165" s="29" t="s">
        <v>247</v>
      </c>
      <c r="L165" s="174">
        <v>17.028571428571428</v>
      </c>
      <c r="M165" s="174">
        <v>18.742857142857144</v>
      </c>
      <c r="N165" s="174">
        <v>14.600000000000001</v>
      </c>
      <c r="O165" s="174">
        <v>0.35714285714285715</v>
      </c>
    </row>
    <row r="166" spans="1:15">
      <c r="A166" s="40" t="s">
        <v>221</v>
      </c>
      <c r="B166" s="63">
        <v>41168</v>
      </c>
      <c r="C166" s="63">
        <v>41195</v>
      </c>
      <c r="D166" s="48">
        <v>315.7</v>
      </c>
      <c r="E166" s="48">
        <v>328.68943732019005</v>
      </c>
      <c r="F166" s="134"/>
      <c r="G166" s="49">
        <v>5.0886031693715417E-3</v>
      </c>
      <c r="H166" s="49">
        <v>-8.867646928459616E-2</v>
      </c>
      <c r="I166" s="49">
        <v>-3.9471746135786745E-2</v>
      </c>
      <c r="J166" s="36">
        <v>6.834472808032821E-2</v>
      </c>
      <c r="K166" s="29" t="s">
        <v>248</v>
      </c>
      <c r="L166" s="174">
        <v>12.074999999999999</v>
      </c>
      <c r="M166" s="174">
        <v>12.635714285714284</v>
      </c>
      <c r="N166" s="174">
        <v>97.2</v>
      </c>
      <c r="O166" s="174">
        <v>2.5357142857142856</v>
      </c>
    </row>
    <row r="167" spans="1:15">
      <c r="A167" s="40" t="s">
        <v>222</v>
      </c>
      <c r="B167" s="63">
        <v>41196</v>
      </c>
      <c r="C167" s="63">
        <v>41223</v>
      </c>
      <c r="D167" s="48">
        <v>295.10000000000002</v>
      </c>
      <c r="E167" s="48">
        <v>306.02506122717313</v>
      </c>
      <c r="F167" s="134"/>
      <c r="G167" s="49">
        <v>5.4908028319249569E-2</v>
      </c>
      <c r="H167" s="49">
        <v>-6.5268402569671924E-2</v>
      </c>
      <c r="I167" s="49">
        <v>-3.5669679057675152E-2</v>
      </c>
      <c r="J167" s="36">
        <v>6.9176834949764121E-2</v>
      </c>
      <c r="K167" s="29" t="s">
        <v>249</v>
      </c>
      <c r="L167" s="174">
        <v>9.2142857142857117</v>
      </c>
      <c r="M167" s="174">
        <v>8.8464285714285698</v>
      </c>
      <c r="N167" s="174">
        <v>64.3</v>
      </c>
      <c r="O167" s="174">
        <v>2.2642857142857142</v>
      </c>
    </row>
    <row r="168" spans="1:15">
      <c r="A168" s="40" t="s">
        <v>223</v>
      </c>
      <c r="B168" s="63">
        <v>41224</v>
      </c>
      <c r="C168" s="63">
        <v>41251</v>
      </c>
      <c r="D168" s="48">
        <v>260.5</v>
      </c>
      <c r="E168" s="48">
        <v>262.62630669177344</v>
      </c>
      <c r="F168" s="134"/>
      <c r="G168" s="49">
        <v>-1.5232077661548771E-2</v>
      </c>
      <c r="H168" s="49">
        <v>-0.11734613058833254</v>
      </c>
      <c r="I168" s="49">
        <v>-8.1750730557693663E-3</v>
      </c>
      <c r="J168" s="36">
        <v>5.0748470844556026E-2</v>
      </c>
      <c r="K168" s="29" t="s">
        <v>250</v>
      </c>
      <c r="L168" s="174">
        <v>6.4142857142857128</v>
      </c>
      <c r="M168" s="174">
        <v>5.2214285714285689</v>
      </c>
      <c r="N168" s="174">
        <v>55</v>
      </c>
      <c r="O168" s="174">
        <v>2.3642857142857143</v>
      </c>
    </row>
    <row r="169" spans="1:15">
      <c r="A169" s="40" t="s">
        <v>224</v>
      </c>
      <c r="B169" s="63">
        <v>41252</v>
      </c>
      <c r="C169" s="63">
        <v>41279</v>
      </c>
      <c r="D169" s="48">
        <v>176.1</v>
      </c>
      <c r="E169" s="48">
        <v>165.69537812914356</v>
      </c>
      <c r="F169" s="134"/>
      <c r="G169" s="49">
        <v>0.14894992183476496</v>
      </c>
      <c r="H169" s="49">
        <v>-0.32400220626722875</v>
      </c>
      <c r="I169" s="49">
        <v>6.2693757038667641E-2</v>
      </c>
      <c r="J169" s="36">
        <v>4.9000231409535688E-2</v>
      </c>
      <c r="K169" s="29" t="s">
        <v>251</v>
      </c>
      <c r="L169" s="174">
        <v>6.9892857142857139</v>
      </c>
      <c r="M169" s="174">
        <v>5.5714285714285712</v>
      </c>
      <c r="N169" s="174">
        <v>92.699999999999989</v>
      </c>
      <c r="O169" s="174">
        <v>3.1857142857142859</v>
      </c>
    </row>
    <row r="170" spans="1:15">
      <c r="A170" s="40" t="s">
        <v>225</v>
      </c>
      <c r="B170" s="63">
        <v>41280</v>
      </c>
      <c r="C170" s="63">
        <v>41307</v>
      </c>
      <c r="D170" s="48">
        <v>212.8</v>
      </c>
      <c r="E170" s="48">
        <v>243.39532786650395</v>
      </c>
      <c r="F170" s="134"/>
      <c r="G170" s="49">
        <v>-0.10756685960539103</v>
      </c>
      <c r="H170" s="49">
        <v>0.20862611597733527</v>
      </c>
      <c r="I170" s="49">
        <v>-0.12562393549654549</v>
      </c>
      <c r="J170" s="36">
        <v>3.6961262899909864E-2</v>
      </c>
      <c r="K170" s="29" t="s">
        <v>252</v>
      </c>
      <c r="L170" s="174">
        <v>3.5071428571428567</v>
      </c>
      <c r="M170" s="174">
        <v>1.4428571428571431</v>
      </c>
      <c r="N170" s="174">
        <v>51.600000000000009</v>
      </c>
      <c r="O170" s="174">
        <v>2.7535714285714286</v>
      </c>
    </row>
    <row r="171" spans="1:15">
      <c r="A171" s="40" t="s">
        <v>226</v>
      </c>
      <c r="B171" s="63">
        <v>41308</v>
      </c>
      <c r="C171" s="63">
        <v>41335</v>
      </c>
      <c r="D171" s="48">
        <v>226.3</v>
      </c>
      <c r="E171" s="48">
        <v>240.70856087007925</v>
      </c>
      <c r="F171" s="134"/>
      <c r="G171" s="49">
        <v>-3.1622058559367616E-2</v>
      </c>
      <c r="H171" s="49">
        <v>6.3406397449857099E-2</v>
      </c>
      <c r="I171" s="49">
        <v>-5.9804365579054664E-2</v>
      </c>
      <c r="J171" s="36">
        <v>3.3190990329373893E-2</v>
      </c>
      <c r="K171" s="29" t="s">
        <v>253</v>
      </c>
      <c r="L171" s="174">
        <v>3.3928571428571423</v>
      </c>
      <c r="M171" s="174">
        <v>0.5785714285714284</v>
      </c>
      <c r="N171" s="174">
        <v>30.000000000000007</v>
      </c>
      <c r="O171" s="174">
        <v>2.2428571428571429</v>
      </c>
    </row>
    <row r="172" spans="1:15" ht="13.5" thickBot="1">
      <c r="A172" s="50" t="s">
        <v>227</v>
      </c>
      <c r="B172" s="64">
        <v>41336</v>
      </c>
      <c r="C172" s="64">
        <v>41364</v>
      </c>
      <c r="D172" s="51">
        <v>223.7</v>
      </c>
      <c r="E172" s="51">
        <v>297.04021239050684</v>
      </c>
      <c r="F172" s="134"/>
      <c r="G172" s="52">
        <v>-0.21299245994146021</v>
      </c>
      <c r="H172" s="52">
        <v>-1.1618641408814856E-2</v>
      </c>
      <c r="I172" s="52">
        <v>-0.24695823134523265</v>
      </c>
      <c r="J172" s="53">
        <v>1.3859154075951396E-2</v>
      </c>
      <c r="K172" s="29" t="s">
        <v>254</v>
      </c>
      <c r="L172" s="174">
        <v>3.5034482758620702</v>
      </c>
      <c r="M172" s="174">
        <v>0.55172413793103436</v>
      </c>
      <c r="N172" s="174">
        <v>54.099999999999994</v>
      </c>
      <c r="O172" s="174">
        <v>3.4275862068965521</v>
      </c>
    </row>
    <row r="173" spans="1:15">
      <c r="A173" s="79" t="s">
        <v>255</v>
      </c>
      <c r="B173" s="80">
        <v>41365</v>
      </c>
      <c r="C173" s="80">
        <v>41391</v>
      </c>
      <c r="D173" s="81">
        <v>264.59199999999998</v>
      </c>
      <c r="E173" s="82">
        <v>290.8</v>
      </c>
      <c r="F173" s="140"/>
      <c r="G173" s="83">
        <v>4.3969518091774074E-2</v>
      </c>
      <c r="H173" s="83">
        <v>0.1828847995184546</v>
      </c>
      <c r="I173" s="83">
        <v>-9.0110447711449382E-2</v>
      </c>
      <c r="J173" s="84">
        <v>2.4574349087253422E-2</v>
      </c>
      <c r="K173" s="29" t="s">
        <v>269</v>
      </c>
      <c r="L173" s="174">
        <v>8.6259259259259284</v>
      </c>
      <c r="M173" s="174">
        <v>7.2148148148148152</v>
      </c>
      <c r="N173" s="174">
        <v>31.7</v>
      </c>
      <c r="O173" s="174">
        <v>1.4481481481481482</v>
      </c>
    </row>
    <row r="174" spans="1:15">
      <c r="A174" s="85" t="s">
        <v>256</v>
      </c>
      <c r="B174" s="80">
        <v>41392</v>
      </c>
      <c r="C174" s="80">
        <v>41419</v>
      </c>
      <c r="D174" s="81">
        <v>313.80099999999999</v>
      </c>
      <c r="E174" s="82">
        <v>323.7</v>
      </c>
      <c r="F174" s="134"/>
      <c r="G174" s="86">
        <v>4.9021576805996281E-2</v>
      </c>
      <c r="H174" s="86">
        <v>0.18597894284046679</v>
      </c>
      <c r="I174" s="86">
        <v>-3.0542357862533454E-2</v>
      </c>
      <c r="J174" s="87">
        <v>3.2544846622675649E-2</v>
      </c>
      <c r="K174" s="29" t="s">
        <v>268</v>
      </c>
      <c r="L174" s="174">
        <v>11.239285714285714</v>
      </c>
      <c r="M174" s="174">
        <v>10.835714285714285</v>
      </c>
      <c r="N174" s="174">
        <v>28.800000000000008</v>
      </c>
      <c r="O174" s="174">
        <v>1.2428571428571427</v>
      </c>
    </row>
    <row r="175" spans="1:15">
      <c r="A175" s="85" t="s">
        <v>257</v>
      </c>
      <c r="B175" s="80">
        <v>41420</v>
      </c>
      <c r="C175" s="80">
        <v>41447</v>
      </c>
      <c r="D175" s="81">
        <v>316.91000000000003</v>
      </c>
      <c r="E175" s="82">
        <v>337.3</v>
      </c>
      <c r="F175" s="134"/>
      <c r="G175" s="86">
        <v>4.415969741929926E-2</v>
      </c>
      <c r="H175" s="86">
        <v>9.9104017230893238E-3</v>
      </c>
      <c r="I175" s="86">
        <v>-6.0357668969759914E-2</v>
      </c>
      <c r="J175" s="87">
        <v>3.6303318273666729E-2</v>
      </c>
      <c r="K175" s="29" t="s">
        <v>270</v>
      </c>
      <c r="L175" s="174">
        <v>14.442857142857147</v>
      </c>
      <c r="M175" s="174">
        <v>15.34285714285714</v>
      </c>
      <c r="N175" s="174">
        <v>33.300000000000004</v>
      </c>
      <c r="O175" s="174">
        <v>1.1607142857142858</v>
      </c>
    </row>
    <row r="176" spans="1:15">
      <c r="A176" s="85" t="s">
        <v>258</v>
      </c>
      <c r="B176" s="80">
        <v>41448</v>
      </c>
      <c r="C176" s="80">
        <v>41475</v>
      </c>
      <c r="D176" s="81">
        <v>342.74900000000002</v>
      </c>
      <c r="E176" s="82">
        <v>337</v>
      </c>
      <c r="F176" s="134"/>
      <c r="G176" s="88">
        <v>0.12021744243682497</v>
      </c>
      <c r="H176" s="88">
        <v>8.1533199176845539E-2</v>
      </c>
      <c r="I176" s="88">
        <v>1.7120065777559867E-2</v>
      </c>
      <c r="J176" s="89">
        <v>4.8534435525503294E-2</v>
      </c>
      <c r="K176" s="7" t="s">
        <v>271</v>
      </c>
      <c r="L176" s="174">
        <v>19.00714285714286</v>
      </c>
      <c r="M176" s="174">
        <v>20.607142857142858</v>
      </c>
      <c r="N176" s="174">
        <v>3.9000000000000004</v>
      </c>
      <c r="O176" s="174">
        <v>0.39285714285714285</v>
      </c>
    </row>
    <row r="177" spans="1:16">
      <c r="A177" s="85" t="s">
        <v>259</v>
      </c>
      <c r="B177" s="80">
        <v>41476</v>
      </c>
      <c r="C177" s="80">
        <v>41503</v>
      </c>
      <c r="D177" s="81">
        <v>314.80700000000002</v>
      </c>
      <c r="E177" s="81">
        <v>342.3</v>
      </c>
      <c r="F177" s="134"/>
      <c r="G177" s="88">
        <v>-0.15945135015371825</v>
      </c>
      <c r="H177" s="88">
        <v>-8.1523070441028023E-2</v>
      </c>
      <c r="I177" s="88">
        <v>-8.0381476099031124E-2</v>
      </c>
      <c r="J177" s="89">
        <v>9.4491010652069107E-3</v>
      </c>
      <c r="K177" s="29" t="s">
        <v>272</v>
      </c>
      <c r="L177" s="174">
        <v>19.482142857142861</v>
      </c>
      <c r="M177" s="174">
        <v>22.150000000000002</v>
      </c>
      <c r="N177" s="174">
        <v>51.5</v>
      </c>
      <c r="O177" s="174">
        <v>1.092857142857143</v>
      </c>
    </row>
    <row r="178" spans="1:16">
      <c r="A178" s="85" t="s">
        <v>260</v>
      </c>
      <c r="B178" s="80">
        <v>41504</v>
      </c>
      <c r="C178" s="80">
        <v>41531</v>
      </c>
      <c r="D178" s="81">
        <v>293.678</v>
      </c>
      <c r="E178" s="81">
        <v>330.2</v>
      </c>
      <c r="F178" s="134"/>
      <c r="G178" s="88">
        <v>-0.15228903338216992</v>
      </c>
      <c r="H178" s="88">
        <v>-6.7118640451475864E-2</v>
      </c>
      <c r="I178" s="88">
        <f t="shared" ref="I178:I183" si="0">D178/E178-1</f>
        <v>-0.11060569351907934</v>
      </c>
      <c r="J178" s="89">
        <v>-2.5829544876786681E-2</v>
      </c>
      <c r="K178" s="29" t="s">
        <v>273</v>
      </c>
      <c r="L178" s="174">
        <v>16.885714285714293</v>
      </c>
      <c r="M178" s="174">
        <v>19.017857142857142</v>
      </c>
      <c r="N178" s="174">
        <v>85.1</v>
      </c>
      <c r="O178" s="174">
        <v>2.6071428571428572</v>
      </c>
    </row>
    <row r="179" spans="1:16">
      <c r="A179" s="85" t="s">
        <v>261</v>
      </c>
      <c r="B179" s="80">
        <v>41532</v>
      </c>
      <c r="C179" s="80">
        <v>41559</v>
      </c>
      <c r="D179" s="81">
        <v>294.79899999999998</v>
      </c>
      <c r="E179" s="81">
        <v>334.4</v>
      </c>
      <c r="F179" s="134"/>
      <c r="G179" s="88">
        <f>($D179/$D166)-1</f>
        <v>-6.6205258156477709E-2</v>
      </c>
      <c r="H179" s="88">
        <f t="shared" ref="H179:H184" si="1">($D179/$D178)-1</f>
        <v>3.817105809764465E-3</v>
      </c>
      <c r="I179" s="88">
        <f t="shared" si="0"/>
        <v>-0.118424043062201</v>
      </c>
      <c r="J179" s="90">
        <f t="shared" ref="J179:J184" si="2">(AVERAGE(D167:D179)/AVERAGE(D154:D166))-1</f>
        <v>-3.1942852712327552E-2</v>
      </c>
      <c r="K179" s="58" t="s">
        <v>274</v>
      </c>
      <c r="L179" s="174">
        <v>13.939285714285713</v>
      </c>
      <c r="M179" s="174">
        <v>15.671428571428573</v>
      </c>
      <c r="N179" s="174">
        <v>26.6</v>
      </c>
      <c r="O179" s="174">
        <v>1.2071428571428571</v>
      </c>
    </row>
    <row r="180" spans="1:16">
      <c r="A180" s="85" t="s">
        <v>262</v>
      </c>
      <c r="B180" s="80">
        <v>41560</v>
      </c>
      <c r="C180" s="80">
        <v>41587</v>
      </c>
      <c r="D180" s="81">
        <v>299.399</v>
      </c>
      <c r="E180" s="81">
        <v>313.89999999999998</v>
      </c>
      <c r="F180" s="134"/>
      <c r="G180" s="88">
        <f t="shared" ref="G180:G186" si="3">(D180/D167)-1</f>
        <v>1.4567943070145528E-2</v>
      </c>
      <c r="H180" s="88">
        <f t="shared" si="1"/>
        <v>1.5603852116187644E-2</v>
      </c>
      <c r="I180" s="88">
        <f t="shared" si="0"/>
        <v>-4.6196240841032132E-2</v>
      </c>
      <c r="J180" s="90">
        <f t="shared" si="2"/>
        <v>-3.4822420446333213E-2</v>
      </c>
      <c r="K180" s="59" t="s">
        <v>275</v>
      </c>
      <c r="L180" s="174">
        <v>11.557142857142859</v>
      </c>
      <c r="M180" s="174">
        <v>12.35</v>
      </c>
      <c r="N180" s="174">
        <v>116.49999999999999</v>
      </c>
      <c r="O180" s="174">
        <v>2.6</v>
      </c>
    </row>
    <row r="181" spans="1:16">
      <c r="A181" s="85" t="s">
        <v>263</v>
      </c>
      <c r="B181" s="80">
        <v>41588</v>
      </c>
      <c r="C181" s="80">
        <v>41615</v>
      </c>
      <c r="D181" s="81">
        <v>315.71300000000002</v>
      </c>
      <c r="E181" s="81">
        <v>271.89999999999998</v>
      </c>
      <c r="F181" s="134"/>
      <c r="G181" s="88">
        <f t="shared" si="3"/>
        <v>0.21195009596928993</v>
      </c>
      <c r="H181" s="88">
        <f t="shared" si="1"/>
        <v>5.4489159950434018E-2</v>
      </c>
      <c r="I181" s="88">
        <f t="shared" si="0"/>
        <v>0.16113644722324394</v>
      </c>
      <c r="J181" s="90">
        <f t="shared" si="2"/>
        <v>-1.8696830462947345E-2</v>
      </c>
      <c r="K181" s="59" t="s">
        <v>276</v>
      </c>
      <c r="L181" s="174">
        <v>6.25</v>
      </c>
      <c r="M181" s="174">
        <v>4.7928571428571436</v>
      </c>
      <c r="N181" s="174">
        <v>17.2</v>
      </c>
      <c r="O181" s="174">
        <v>0.93571428571428583</v>
      </c>
    </row>
    <row r="182" spans="1:16">
      <c r="A182" s="85" t="s">
        <v>264</v>
      </c>
      <c r="B182" s="80">
        <v>41616</v>
      </c>
      <c r="C182" s="80">
        <v>41643</v>
      </c>
      <c r="D182" s="81">
        <v>231.297</v>
      </c>
      <c r="E182" s="81">
        <v>162.80000000000001</v>
      </c>
      <c r="F182" s="134"/>
      <c r="G182" s="88">
        <f t="shared" si="3"/>
        <v>0.31344122657580931</v>
      </c>
      <c r="H182" s="88">
        <f t="shared" si="1"/>
        <v>-0.26738208436142963</v>
      </c>
      <c r="I182" s="88">
        <f t="shared" si="0"/>
        <v>0.42074324324324319</v>
      </c>
      <c r="J182" s="90">
        <f t="shared" si="2"/>
        <v>-9.8053723934522496E-3</v>
      </c>
      <c r="K182" s="59" t="s">
        <v>277</v>
      </c>
      <c r="L182" s="174">
        <v>7.492857142857142</v>
      </c>
      <c r="M182" s="174">
        <v>6.0250000000000004</v>
      </c>
      <c r="N182" s="174">
        <v>115.00000000000001</v>
      </c>
      <c r="O182" s="174">
        <v>3.7142857142857144</v>
      </c>
    </row>
    <row r="183" spans="1:16">
      <c r="A183" s="85" t="s">
        <v>265</v>
      </c>
      <c r="B183" s="80">
        <v>41644</v>
      </c>
      <c r="C183" s="80">
        <v>41671</v>
      </c>
      <c r="D183" s="81">
        <v>254.06700000000001</v>
      </c>
      <c r="E183" s="81">
        <v>246.9</v>
      </c>
      <c r="F183" s="134"/>
      <c r="G183" s="88">
        <f t="shared" si="3"/>
        <v>0.19392387218045104</v>
      </c>
      <c r="H183" s="88">
        <f t="shared" si="1"/>
        <v>9.8444856612926346E-2</v>
      </c>
      <c r="I183" s="88">
        <f t="shared" si="0"/>
        <v>2.9027946537059535E-2</v>
      </c>
      <c r="J183" s="90">
        <f t="shared" si="2"/>
        <v>8.4097154636064708E-3</v>
      </c>
      <c r="L183" s="174">
        <v>6.6428571428571432</v>
      </c>
      <c r="M183" s="174">
        <v>4.8107142857142859</v>
      </c>
      <c r="N183" s="174">
        <v>122.39999999999999</v>
      </c>
      <c r="O183" s="174">
        <v>3.7071428571428569</v>
      </c>
    </row>
    <row r="184" spans="1:16">
      <c r="A184" s="85" t="s">
        <v>266</v>
      </c>
      <c r="B184" s="80">
        <v>41672</v>
      </c>
      <c r="C184" s="80">
        <v>41699</v>
      </c>
      <c r="D184" s="81">
        <v>268.17399999999998</v>
      </c>
      <c r="E184" s="81">
        <v>249.6</v>
      </c>
      <c r="F184" s="134"/>
      <c r="G184" s="88">
        <f t="shared" si="3"/>
        <v>0.18503756076005295</v>
      </c>
      <c r="H184" s="88">
        <f t="shared" si="1"/>
        <v>5.5524723793330066E-2</v>
      </c>
      <c r="I184" s="88">
        <f t="shared" ref="I184:I189" si="4">D184/E184-1</f>
        <v>7.4415064102564044E-2</v>
      </c>
      <c r="J184" s="90">
        <f t="shared" si="2"/>
        <v>2.1914012839192809E-2</v>
      </c>
      <c r="K184" s="29"/>
      <c r="L184" s="174">
        <v>7.3500000000000014</v>
      </c>
      <c r="M184" s="174">
        <v>4.9321428571428578</v>
      </c>
      <c r="N184" s="174">
        <v>72.199999999999989</v>
      </c>
      <c r="O184" s="174">
        <v>2.7607142857142857</v>
      </c>
      <c r="P184" s="28"/>
    </row>
    <row r="185" spans="1:16" ht="13.5" thickBot="1">
      <c r="A185" s="74" t="s">
        <v>267</v>
      </c>
      <c r="B185" s="75">
        <v>41700</v>
      </c>
      <c r="C185" s="75">
        <v>41729</v>
      </c>
      <c r="D185" s="76">
        <v>332.99</v>
      </c>
      <c r="E185" s="76">
        <v>294.3</v>
      </c>
      <c r="F185" s="134"/>
      <c r="G185" s="77">
        <f t="shared" si="3"/>
        <v>0.48855610192221732</v>
      </c>
      <c r="H185" s="77">
        <f t="shared" ref="H185:H211" si="5">($D185/$D184)-1</f>
        <v>0.24169382565051056</v>
      </c>
      <c r="I185" s="77">
        <f t="shared" si="4"/>
        <v>0.13146449201495081</v>
      </c>
      <c r="J185" s="78">
        <f t="shared" ref="J185:J195" si="6">(AVERAGE(D173:D185)/AVERAGE(D160:D172))-1</f>
        <v>6.9543291308341137E-2</v>
      </c>
      <c r="K185" s="29"/>
      <c r="L185" s="174">
        <v>9.1966666666666654</v>
      </c>
      <c r="M185" s="174">
        <v>8.1733333333333338</v>
      </c>
      <c r="N185" s="174">
        <v>22.9</v>
      </c>
      <c r="O185" s="174">
        <v>0.84666666666666657</v>
      </c>
      <c r="P185" s="28"/>
    </row>
    <row r="186" spans="1:16" ht="14.25">
      <c r="A186" s="44" t="s">
        <v>281</v>
      </c>
      <c r="B186" s="62">
        <v>41730</v>
      </c>
      <c r="C186" s="62">
        <v>41755</v>
      </c>
      <c r="D186" s="45">
        <v>339.55500000000001</v>
      </c>
      <c r="E186" s="45">
        <v>291.39999999999998</v>
      </c>
      <c r="F186" s="140"/>
      <c r="G186" s="46">
        <f t="shared" si="3"/>
        <v>0.28331544415553012</v>
      </c>
      <c r="H186" s="46">
        <f t="shared" si="5"/>
        <v>1.9715306765968998E-2</v>
      </c>
      <c r="I186" s="46">
        <f t="shared" si="4"/>
        <v>0.16525394646533975</v>
      </c>
      <c r="J186" s="47">
        <f t="shared" si="6"/>
        <v>8.7020418989360415E-2</v>
      </c>
      <c r="K186" s="70"/>
      <c r="L186" s="174">
        <v>11.653846153846152</v>
      </c>
      <c r="M186" s="174">
        <v>11.753846153846155</v>
      </c>
      <c r="N186" s="174">
        <v>23.1</v>
      </c>
      <c r="O186" s="174">
        <v>1.1538461538461537</v>
      </c>
      <c r="P186" s="28"/>
    </row>
    <row r="187" spans="1:16" ht="14.25">
      <c r="A187" s="40" t="s">
        <v>282</v>
      </c>
      <c r="B187" s="63">
        <v>41756</v>
      </c>
      <c r="C187" s="63">
        <v>41783</v>
      </c>
      <c r="D187" s="48">
        <v>372.173</v>
      </c>
      <c r="E187" s="48">
        <v>327.9</v>
      </c>
      <c r="F187" s="134"/>
      <c r="G187" s="49">
        <f t="shared" ref="G187:G195" si="7">(D187/D174)-1</f>
        <v>0.18601597827922789</v>
      </c>
      <c r="H187" s="49">
        <f t="shared" si="5"/>
        <v>9.6061021042246564E-2</v>
      </c>
      <c r="I187" s="49">
        <f t="shared" si="4"/>
        <v>0.13501982311680405</v>
      </c>
      <c r="J187" s="36">
        <f t="shared" si="6"/>
        <v>9.8734095368518293E-2</v>
      </c>
      <c r="K187" s="70"/>
      <c r="L187" s="174">
        <v>13.682142857142853</v>
      </c>
      <c r="M187" s="174">
        <v>13.996428571428572</v>
      </c>
      <c r="N187" s="174">
        <v>50.099999999999994</v>
      </c>
      <c r="O187" s="174">
        <v>1.7285714285714284</v>
      </c>
      <c r="P187" s="28"/>
    </row>
    <row r="188" spans="1:16" ht="14.25">
      <c r="A188" s="40" t="s">
        <v>283</v>
      </c>
      <c r="B188" s="63">
        <v>41784</v>
      </c>
      <c r="C188" s="63">
        <v>41811</v>
      </c>
      <c r="D188" s="48">
        <v>375.47624000000002</v>
      </c>
      <c r="E188" s="48">
        <v>331.3</v>
      </c>
      <c r="F188" s="134"/>
      <c r="G188" s="49">
        <f t="shared" si="7"/>
        <v>0.18480401375784927</v>
      </c>
      <c r="H188" s="49">
        <f t="shared" si="5"/>
        <v>8.8755498115125064E-3</v>
      </c>
      <c r="I188" s="49">
        <f t="shared" si="4"/>
        <v>0.13334210685179593</v>
      </c>
      <c r="J188" s="36">
        <f t="shared" si="6"/>
        <v>0.11080109778568059</v>
      </c>
      <c r="K188" s="70"/>
      <c r="L188" s="174">
        <v>16.032142857142862</v>
      </c>
      <c r="M188" s="174">
        <v>17.246428571428574</v>
      </c>
      <c r="N188" s="174">
        <v>39.6</v>
      </c>
      <c r="O188" s="174">
        <v>1.5821428571428573</v>
      </c>
      <c r="P188" s="28"/>
    </row>
    <row r="189" spans="1:16" ht="14.25">
      <c r="A189" s="40" t="s">
        <v>284</v>
      </c>
      <c r="B189" s="63">
        <v>41812</v>
      </c>
      <c r="C189" s="63">
        <v>41839</v>
      </c>
      <c r="D189" s="48">
        <v>380.28699999999998</v>
      </c>
      <c r="E189" s="48">
        <v>340.1</v>
      </c>
      <c r="F189" s="134"/>
      <c r="G189" s="49">
        <f t="shared" si="7"/>
        <v>0.109520377885858</v>
      </c>
      <c r="H189" s="49">
        <f t="shared" si="5"/>
        <v>1.2812421899185855E-2</v>
      </c>
      <c r="I189" s="49">
        <f t="shared" si="4"/>
        <v>0.11816230520435145</v>
      </c>
      <c r="J189" s="36">
        <f t="shared" si="6"/>
        <v>0.109906387088897</v>
      </c>
      <c r="K189" s="70"/>
      <c r="L189" s="174">
        <v>18.317857142857147</v>
      </c>
      <c r="M189" s="174">
        <v>20.292857142857141</v>
      </c>
      <c r="N189" s="174">
        <v>46.79999999999999</v>
      </c>
      <c r="O189" s="174">
        <v>1.1285714285714286</v>
      </c>
      <c r="P189" s="28"/>
    </row>
    <row r="190" spans="1:16" ht="14.25">
      <c r="A190" s="40" t="s">
        <v>285</v>
      </c>
      <c r="B190" s="63">
        <v>41840</v>
      </c>
      <c r="C190" s="63">
        <v>41867</v>
      </c>
      <c r="D190" s="48">
        <v>379.16699999999997</v>
      </c>
      <c r="E190" s="48">
        <v>350.6</v>
      </c>
      <c r="F190" s="134"/>
      <c r="G190" s="49">
        <f t="shared" si="7"/>
        <v>0.20444272204874725</v>
      </c>
      <c r="H190" s="49">
        <f t="shared" si="5"/>
        <v>-2.9451440622477731E-3</v>
      </c>
      <c r="I190" s="49">
        <f t="shared" ref="I190:I195" si="8">D190/E190-1</f>
        <v>8.1480319452367223E-2</v>
      </c>
      <c r="J190" s="36">
        <f t="shared" si="6"/>
        <v>0.14609287430609452</v>
      </c>
      <c r="K190" s="70"/>
      <c r="L190" s="174">
        <v>19.207142857142856</v>
      </c>
      <c r="M190" s="174">
        <v>21.632142857142856</v>
      </c>
      <c r="N190" s="174">
        <v>71.099999999999994</v>
      </c>
      <c r="O190" s="174">
        <v>0.9464285714285714</v>
      </c>
      <c r="P190" s="28"/>
    </row>
    <row r="191" spans="1:16" ht="14.25">
      <c r="A191" s="40" t="s">
        <v>286</v>
      </c>
      <c r="B191" s="63">
        <v>41868</v>
      </c>
      <c r="C191" s="63">
        <v>41895</v>
      </c>
      <c r="D191" s="48">
        <v>379.42599999999999</v>
      </c>
      <c r="E191" s="48">
        <v>332.9</v>
      </c>
      <c r="F191" s="134"/>
      <c r="G191" s="49">
        <f t="shared" si="7"/>
        <v>0.29197965118258762</v>
      </c>
      <c r="H191" s="49">
        <f t="shared" si="5"/>
        <v>6.8307632257025297E-4</v>
      </c>
      <c r="I191" s="49">
        <f t="shared" si="8"/>
        <v>0.13975968759387203</v>
      </c>
      <c r="J191" s="36">
        <f t="shared" si="6"/>
        <v>0.18719018021293143</v>
      </c>
      <c r="K191" s="70"/>
      <c r="L191" s="174">
        <v>15.774999999999997</v>
      </c>
      <c r="M191" s="174">
        <v>17.574999999999996</v>
      </c>
      <c r="N191" s="174">
        <v>61.300000000000011</v>
      </c>
      <c r="O191" s="174">
        <v>1.1678571428571427</v>
      </c>
      <c r="P191" s="28"/>
    </row>
    <row r="192" spans="1:16" ht="14.25">
      <c r="A192" s="40" t="s">
        <v>287</v>
      </c>
      <c r="B192" s="63">
        <v>41896</v>
      </c>
      <c r="C192" s="63">
        <v>41923</v>
      </c>
      <c r="D192" s="48">
        <v>375.64699999999999</v>
      </c>
      <c r="E192" s="48">
        <v>342</v>
      </c>
      <c r="F192" s="134"/>
      <c r="G192" s="49">
        <f t="shared" si="7"/>
        <v>0.27424787736729095</v>
      </c>
      <c r="H192" s="49">
        <f t="shared" si="5"/>
        <v>-9.9597813539399338E-3</v>
      </c>
      <c r="I192" s="49">
        <f t="shared" si="8"/>
        <v>9.8383040935672517E-2</v>
      </c>
      <c r="J192" s="36">
        <f t="shared" si="6"/>
        <v>0.21707320135888697</v>
      </c>
      <c r="K192" s="73"/>
      <c r="L192" s="174">
        <v>14.97142857142857</v>
      </c>
      <c r="M192" s="174">
        <v>17.103571428571431</v>
      </c>
      <c r="N192" s="174">
        <v>63.599999999999987</v>
      </c>
      <c r="O192" s="174">
        <v>1.0642857142857143</v>
      </c>
      <c r="P192" s="28"/>
    </row>
    <row r="193" spans="1:16" ht="14.25">
      <c r="A193" s="40" t="s">
        <v>288</v>
      </c>
      <c r="B193" s="63">
        <v>41924</v>
      </c>
      <c r="C193" s="63">
        <v>41951</v>
      </c>
      <c r="D193" s="48">
        <v>314.74799999999999</v>
      </c>
      <c r="E193" s="48">
        <v>315.10000000000002</v>
      </c>
      <c r="F193" s="134"/>
      <c r="G193" s="49">
        <f t="shared" si="7"/>
        <v>5.1266036292706429E-2</v>
      </c>
      <c r="H193" s="49">
        <f t="shared" si="5"/>
        <v>-0.16211762638860416</v>
      </c>
      <c r="I193" s="49">
        <f t="shared" si="8"/>
        <v>-1.1171056807364188E-3</v>
      </c>
      <c r="J193" s="36">
        <f t="shared" si="6"/>
        <v>0.21993094613623509</v>
      </c>
      <c r="K193" s="70"/>
      <c r="L193" s="174">
        <v>12.921428571428573</v>
      </c>
      <c r="M193" s="174">
        <v>14.457142857142859</v>
      </c>
      <c r="N193" s="174">
        <v>108.2</v>
      </c>
      <c r="O193" s="174">
        <v>2.8142857142857145</v>
      </c>
      <c r="P193" s="28"/>
    </row>
    <row r="194" spans="1:16" ht="14.25">
      <c r="A194" s="40" t="s">
        <v>289</v>
      </c>
      <c r="B194" s="63">
        <v>41952</v>
      </c>
      <c r="C194" s="63">
        <v>41979</v>
      </c>
      <c r="D194" s="48">
        <v>314.38299999999998</v>
      </c>
      <c r="E194" s="48">
        <v>273.2</v>
      </c>
      <c r="F194" s="134"/>
      <c r="G194" s="49">
        <f t="shared" si="7"/>
        <v>-4.2126868389963379E-3</v>
      </c>
      <c r="H194" s="49">
        <f t="shared" si="5"/>
        <v>-1.1596578850382455E-3</v>
      </c>
      <c r="I194" s="49">
        <f t="shared" si="8"/>
        <v>0.1507430453879941</v>
      </c>
      <c r="J194" s="36">
        <f t="shared" si="6"/>
        <v>0.20082680174492151</v>
      </c>
      <c r="K194" s="70"/>
      <c r="L194" s="174">
        <v>8.3749999999999982</v>
      </c>
      <c r="M194" s="174">
        <v>7.9928571428571429</v>
      </c>
      <c r="N194" s="174">
        <v>68.5</v>
      </c>
      <c r="O194" s="174">
        <v>2.7214285714285715</v>
      </c>
      <c r="P194" s="28"/>
    </row>
    <row r="195" spans="1:16" ht="14.25">
      <c r="A195" s="40" t="s">
        <v>290</v>
      </c>
      <c r="B195" s="63">
        <v>41980</v>
      </c>
      <c r="C195" s="63">
        <v>42007</v>
      </c>
      <c r="D195" s="48">
        <v>218.53100000000001</v>
      </c>
      <c r="E195" s="48">
        <v>167.9</v>
      </c>
      <c r="F195" s="134"/>
      <c r="G195" s="49">
        <f t="shared" si="7"/>
        <v>-5.5193106698314232E-2</v>
      </c>
      <c r="H195" s="49">
        <f t="shared" si="5"/>
        <v>-0.30488925927928667</v>
      </c>
      <c r="I195" s="49">
        <f t="shared" si="8"/>
        <v>0.30155449672424051</v>
      </c>
      <c r="J195" s="36">
        <f t="shared" si="6"/>
        <v>0.17917303854629929</v>
      </c>
      <c r="K195" s="72"/>
      <c r="L195" s="174">
        <v>6.4107142857142856</v>
      </c>
      <c r="M195" s="174">
        <v>4.5750000000000011</v>
      </c>
      <c r="N195" s="174">
        <v>56.699999999999996</v>
      </c>
      <c r="O195" s="174">
        <v>1.75</v>
      </c>
      <c r="P195" s="28"/>
    </row>
    <row r="196" spans="1:16" ht="14.25">
      <c r="A196" s="40" t="s">
        <v>291</v>
      </c>
      <c r="B196" s="63">
        <v>42008</v>
      </c>
      <c r="C196" s="63">
        <v>42035</v>
      </c>
      <c r="D196" s="48">
        <v>254.56800000000001</v>
      </c>
      <c r="E196" s="48">
        <v>251.1</v>
      </c>
      <c r="F196" s="134"/>
      <c r="G196" s="49">
        <f t="shared" ref="G196:G199" si="9">(D196/D183)-1</f>
        <v>1.9719207925468218E-3</v>
      </c>
      <c r="H196" s="49">
        <f t="shared" si="5"/>
        <v>0.16490566555774699</v>
      </c>
      <c r="I196" s="49">
        <f t="shared" ref="I196:I199" si="10">D196/E196-1</f>
        <v>1.3811230585424106E-2</v>
      </c>
      <c r="J196" s="36">
        <f t="shared" ref="J196:J199" si="11">(AVERAGE(D184:D196)/AVERAGE(D171:D183))-1</f>
        <v>0.16612797184688666</v>
      </c>
      <c r="K196" s="70"/>
      <c r="L196" s="174">
        <v>5.1892857142857141</v>
      </c>
      <c r="M196" s="174">
        <v>2.9821428571428572</v>
      </c>
      <c r="N196" s="174">
        <v>58.599999999999994</v>
      </c>
      <c r="O196" s="174">
        <v>2.0428571428571431</v>
      </c>
      <c r="P196" s="28"/>
    </row>
    <row r="197" spans="1:16" ht="14.25">
      <c r="A197" s="40" t="s">
        <v>292</v>
      </c>
      <c r="B197" s="63">
        <v>42036</v>
      </c>
      <c r="C197" s="63">
        <v>42063</v>
      </c>
      <c r="D197" s="48">
        <v>258.56400000000002</v>
      </c>
      <c r="E197" s="48">
        <v>255.8</v>
      </c>
      <c r="F197" s="134"/>
      <c r="G197" s="49">
        <f t="shared" si="9"/>
        <v>-3.5834942984778406E-2</v>
      </c>
      <c r="H197" s="49">
        <f t="shared" si="5"/>
        <v>1.5697181106816283E-2</v>
      </c>
      <c r="I197" s="49">
        <f t="shared" si="10"/>
        <v>1.080531665363571E-2</v>
      </c>
      <c r="J197" s="36">
        <f t="shared" si="11"/>
        <v>0.15047576041477484</v>
      </c>
      <c r="K197" s="70"/>
      <c r="L197" s="174">
        <v>4.8071428571428561</v>
      </c>
      <c r="M197" s="174">
        <v>2.3964285714285714</v>
      </c>
      <c r="N197" s="174">
        <v>44.300000000000011</v>
      </c>
      <c r="O197" s="174">
        <v>2.3678571428571429</v>
      </c>
      <c r="P197" s="28"/>
    </row>
    <row r="198" spans="1:16" ht="15.75" thickBot="1">
      <c r="A198" s="50" t="s">
        <v>293</v>
      </c>
      <c r="B198" s="64">
        <v>42064</v>
      </c>
      <c r="C198" s="64">
        <v>42094</v>
      </c>
      <c r="D198" s="51">
        <v>321.74</v>
      </c>
      <c r="E198" s="51">
        <v>294.7</v>
      </c>
      <c r="F198" s="134"/>
      <c r="G198" s="52">
        <f t="shared" si="9"/>
        <v>-3.3784798342292532E-2</v>
      </c>
      <c r="H198" s="52">
        <f t="shared" si="5"/>
        <v>0.24433409136616069</v>
      </c>
      <c r="I198" s="52">
        <f t="shared" si="10"/>
        <v>9.1754326433661326E-2</v>
      </c>
      <c r="J198" s="53">
        <f t="shared" si="11"/>
        <v>0.1148300796049726</v>
      </c>
      <c r="K198" s="69"/>
      <c r="L198" s="174">
        <v>7.6096774193548402</v>
      </c>
      <c r="M198" s="174">
        <v>5.9064516129032247</v>
      </c>
      <c r="N198" s="174">
        <v>22.3</v>
      </c>
      <c r="O198" s="174">
        <v>0.98709677419354847</v>
      </c>
      <c r="P198" s="28"/>
    </row>
    <row r="199" spans="1:16" ht="15">
      <c r="A199" s="85" t="s">
        <v>294</v>
      </c>
      <c r="B199" s="80">
        <v>42095</v>
      </c>
      <c r="C199" s="80">
        <v>42126</v>
      </c>
      <c r="D199" s="81">
        <v>377.19</v>
      </c>
      <c r="E199" s="81">
        <v>337</v>
      </c>
      <c r="F199" s="134"/>
      <c r="G199" s="88">
        <f t="shared" si="9"/>
        <v>0.11083624155144234</v>
      </c>
      <c r="H199" s="88">
        <f t="shared" si="5"/>
        <v>0.17234412879965189</v>
      </c>
      <c r="I199" s="88">
        <f t="shared" si="10"/>
        <v>0.11925816023738878</v>
      </c>
      <c r="J199" s="90">
        <f t="shared" si="11"/>
        <v>0.10310554605367739</v>
      </c>
      <c r="K199" s="69"/>
      <c r="L199" s="189">
        <v>10.481249999999999</v>
      </c>
      <c r="M199" s="189">
        <v>9.7437500000000004</v>
      </c>
      <c r="N199" s="189">
        <v>19.799999999999997</v>
      </c>
      <c r="O199" s="189">
        <v>0.92500000000000004</v>
      </c>
      <c r="P199" s="28"/>
    </row>
    <row r="200" spans="1:16" ht="15">
      <c r="A200" s="85" t="s">
        <v>304</v>
      </c>
      <c r="B200" s="80">
        <v>42127</v>
      </c>
      <c r="C200" s="80">
        <v>42154</v>
      </c>
      <c r="D200" s="81">
        <v>369</v>
      </c>
      <c r="E200" s="81">
        <v>384</v>
      </c>
      <c r="F200" s="134"/>
      <c r="G200" s="88">
        <f t="shared" ref="G200:G204" si="12">(D200/D187)-1</f>
        <v>-8.525605027769334E-3</v>
      </c>
      <c r="H200" s="88">
        <f t="shared" si="5"/>
        <v>-2.1713194941541447E-2</v>
      </c>
      <c r="I200" s="88">
        <f t="shared" ref="I200:I206" si="13">D200/E200-1</f>
        <v>-3.90625E-2</v>
      </c>
      <c r="J200" s="90">
        <f t="shared" ref="J200:J204" si="14">(AVERAGE(D188:D200)/AVERAGE(D175:D187))-1</f>
        <v>8.6114048926253517E-2</v>
      </c>
      <c r="K200" s="69"/>
      <c r="L200" s="189">
        <v>13.25</v>
      </c>
      <c r="M200" s="189">
        <v>13.25</v>
      </c>
      <c r="N200" s="189">
        <v>48.1</v>
      </c>
      <c r="O200" s="189">
        <v>1.5892857142857142</v>
      </c>
      <c r="P200" s="28"/>
    </row>
    <row r="201" spans="1:16" ht="15">
      <c r="A201" s="85" t="s">
        <v>306</v>
      </c>
      <c r="B201" s="80">
        <v>42155</v>
      </c>
      <c r="C201" s="80">
        <v>42182</v>
      </c>
      <c r="D201" s="81">
        <v>395</v>
      </c>
      <c r="E201" s="81">
        <v>385</v>
      </c>
      <c r="F201" s="134"/>
      <c r="G201" s="88">
        <f t="shared" si="12"/>
        <v>5.1997324784119447E-2</v>
      </c>
      <c r="H201" s="88">
        <f t="shared" si="5"/>
        <v>7.046070460704601E-2</v>
      </c>
      <c r="I201" s="88">
        <f t="shared" si="13"/>
        <v>2.5974025974025983E-2</v>
      </c>
      <c r="J201" s="90">
        <f t="shared" si="14"/>
        <v>7.5187853794530968E-2</v>
      </c>
      <c r="K201" s="69"/>
      <c r="L201" s="189">
        <v>15.849999999999998</v>
      </c>
      <c r="M201" s="189">
        <v>16.657142857142855</v>
      </c>
      <c r="N201" s="189">
        <v>11.6</v>
      </c>
      <c r="O201" s="189">
        <v>0.56071428571428572</v>
      </c>
      <c r="P201" s="28"/>
    </row>
    <row r="202" spans="1:16" ht="15">
      <c r="A202" s="85" t="s">
        <v>313</v>
      </c>
      <c r="B202" s="80">
        <v>42183</v>
      </c>
      <c r="C202" s="80">
        <v>42210</v>
      </c>
      <c r="D202" s="178">
        <v>412</v>
      </c>
      <c r="E202" s="81">
        <v>385</v>
      </c>
      <c r="F202" s="134"/>
      <c r="G202" s="88">
        <f t="shared" si="12"/>
        <v>8.3392280041126865E-2</v>
      </c>
      <c r="H202" s="88">
        <f t="shared" si="5"/>
        <v>4.3037974683544311E-2</v>
      </c>
      <c r="I202" s="88">
        <f t="shared" si="13"/>
        <v>7.0129870129870042E-2</v>
      </c>
      <c r="J202" s="90">
        <f t="shared" si="14"/>
        <v>7.3064445166942216E-2</v>
      </c>
      <c r="K202" s="69"/>
      <c r="L202" s="189">
        <v>19.014285714285709</v>
      </c>
      <c r="M202" s="189">
        <v>20.875000000000004</v>
      </c>
      <c r="N202" s="189">
        <v>51.599999999999994</v>
      </c>
      <c r="O202" s="189">
        <v>1.4892857142857143</v>
      </c>
      <c r="P202" s="28"/>
    </row>
    <row r="203" spans="1:16" ht="15">
      <c r="A203" s="85" t="s">
        <v>314</v>
      </c>
      <c r="B203" s="80">
        <v>42211</v>
      </c>
      <c r="C203" s="80">
        <v>42238</v>
      </c>
      <c r="D203" s="81">
        <v>386</v>
      </c>
      <c r="E203" s="81">
        <v>406</v>
      </c>
      <c r="F203" s="175"/>
      <c r="G203" s="88">
        <f t="shared" si="12"/>
        <v>1.8021083058388676E-2</v>
      </c>
      <c r="H203" s="88">
        <f t="shared" si="5"/>
        <v>-6.3106796116504826E-2</v>
      </c>
      <c r="I203" s="88">
        <f t="shared" si="13"/>
        <v>-4.9261083743842415E-2</v>
      </c>
      <c r="J203" s="90">
        <f t="shared" si="14"/>
        <v>5.8021465048219589E-2</v>
      </c>
      <c r="K203" s="180"/>
      <c r="L203" s="189">
        <v>17.657142857142855</v>
      </c>
      <c r="M203" s="189">
        <v>19.61785714285714</v>
      </c>
      <c r="N203" s="189">
        <v>28.700000000000003</v>
      </c>
      <c r="O203" s="189">
        <v>1.2964285714285713</v>
      </c>
      <c r="P203" s="28"/>
    </row>
    <row r="204" spans="1:16" ht="15">
      <c r="A204" s="85" t="s">
        <v>315</v>
      </c>
      <c r="B204" s="80">
        <v>42239</v>
      </c>
      <c r="C204" s="80">
        <v>42266</v>
      </c>
      <c r="D204" s="81">
        <v>360.8</v>
      </c>
      <c r="E204" s="81">
        <v>382</v>
      </c>
      <c r="F204" s="175"/>
      <c r="G204" s="88">
        <f t="shared" si="12"/>
        <v>-4.908994112158882E-2</v>
      </c>
      <c r="H204" s="88">
        <f t="shared" si="5"/>
        <v>-6.528497409326417E-2</v>
      </c>
      <c r="I204" s="88">
        <f t="shared" si="13"/>
        <v>-5.5497382198952838E-2</v>
      </c>
      <c r="J204" s="90">
        <f t="shared" si="14"/>
        <v>3.2124810756518407E-2</v>
      </c>
      <c r="K204" s="69"/>
      <c r="L204" s="189">
        <v>14.685714285714287</v>
      </c>
      <c r="M204" s="189">
        <v>16.36785714285714</v>
      </c>
      <c r="N204" s="189">
        <v>104.49999999999999</v>
      </c>
      <c r="O204" s="189">
        <v>2.4642857142857144</v>
      </c>
      <c r="P204" s="28"/>
    </row>
    <row r="205" spans="1:16" ht="15">
      <c r="A205" s="85" t="s">
        <v>317</v>
      </c>
      <c r="B205" s="80">
        <v>42267</v>
      </c>
      <c r="C205" s="80">
        <v>42294</v>
      </c>
      <c r="D205" s="81">
        <v>361.1</v>
      </c>
      <c r="E205" s="81">
        <v>386</v>
      </c>
      <c r="F205" s="175"/>
      <c r="G205" s="88">
        <f t="shared" ref="G205:G206" si="15">(D205/D192)-1</f>
        <v>-3.8725186145503576E-2</v>
      </c>
      <c r="H205" s="88">
        <f t="shared" si="5"/>
        <v>8.3148558758328051E-4</v>
      </c>
      <c r="I205" s="88">
        <f t="shared" si="13"/>
        <v>-6.4507772020725329E-2</v>
      </c>
      <c r="J205" s="90">
        <f t="shared" ref="J205:J206" si="16">(AVERAGE(D193:D205)/AVERAGE(D180:D192))-1</f>
        <v>9.3537735312838599E-3</v>
      </c>
      <c r="K205" s="69"/>
      <c r="L205" s="189">
        <v>12.5</v>
      </c>
      <c r="M205" s="189">
        <v>13.271428571428572</v>
      </c>
      <c r="N205" s="189">
        <v>39.299999999999997</v>
      </c>
      <c r="O205" s="189">
        <v>1.1535714285714285</v>
      </c>
      <c r="P205" s="28"/>
    </row>
    <row r="206" spans="1:16" ht="15">
      <c r="A206" s="85" t="s">
        <v>318</v>
      </c>
      <c r="B206" s="80">
        <v>42295</v>
      </c>
      <c r="C206" s="80">
        <v>42322</v>
      </c>
      <c r="D206" s="81">
        <v>310</v>
      </c>
      <c r="E206" s="81">
        <v>353</v>
      </c>
      <c r="F206" s="175"/>
      <c r="G206" s="88">
        <f t="shared" si="15"/>
        <v>-1.5085083940167943E-2</v>
      </c>
      <c r="H206" s="88">
        <f t="shared" si="5"/>
        <v>-0.14151204652450855</v>
      </c>
      <c r="I206" s="88">
        <f t="shared" si="13"/>
        <v>-0.12181303116147313</v>
      </c>
      <c r="J206" s="90">
        <f t="shared" si="16"/>
        <v>4.66706776079584E-3</v>
      </c>
      <c r="K206" s="69"/>
      <c r="L206" s="189">
        <v>12.439285714285715</v>
      </c>
      <c r="M206" s="189">
        <v>13.80714285714286</v>
      </c>
      <c r="N206" s="189">
        <v>59.600000000000009</v>
      </c>
      <c r="O206" s="189">
        <v>2.2642857142857147</v>
      </c>
      <c r="P206" s="28"/>
    </row>
    <row r="207" spans="1:16" ht="15">
      <c r="A207" s="85" t="s">
        <v>319</v>
      </c>
      <c r="B207" s="80">
        <v>42323</v>
      </c>
      <c r="C207" s="80">
        <v>42350</v>
      </c>
      <c r="D207" s="81">
        <v>282</v>
      </c>
      <c r="E207" s="178">
        <v>342</v>
      </c>
      <c r="F207" s="175"/>
      <c r="G207" s="88">
        <f t="shared" ref="G207" si="17">(D207/D194)-1</f>
        <v>-0.10300493347286588</v>
      </c>
      <c r="H207" s="88">
        <f t="shared" si="5"/>
        <v>-9.0322580645161299E-2</v>
      </c>
      <c r="I207" s="88">
        <f t="shared" ref="I207" si="18">D207/E207-1</f>
        <v>-0.17543859649122806</v>
      </c>
      <c r="J207" s="90">
        <f t="shared" ref="J207" si="19">(AVERAGE(D195:D207)/AVERAGE(D182:D194))-1</f>
        <v>-2.5240340562773245E-3</v>
      </c>
      <c r="K207" s="69"/>
      <c r="L207" s="189">
        <v>10.067857142857145</v>
      </c>
      <c r="M207" s="189">
        <v>9.742857142857142</v>
      </c>
      <c r="N207" s="189">
        <v>53.900000000000006</v>
      </c>
      <c r="O207" s="189">
        <v>2.3857142857142857</v>
      </c>
      <c r="P207" s="28"/>
    </row>
    <row r="208" spans="1:16" ht="15">
      <c r="A208" s="190" t="s">
        <v>320</v>
      </c>
      <c r="B208" s="80">
        <v>42351</v>
      </c>
      <c r="C208" s="80">
        <v>42378</v>
      </c>
      <c r="D208" s="81">
        <v>194</v>
      </c>
      <c r="E208" s="81">
        <v>230</v>
      </c>
      <c r="F208" s="175"/>
      <c r="G208" s="88">
        <f t="shared" ref="G208" si="20">(D208/D195)-1</f>
        <v>-0.1122540966727833</v>
      </c>
      <c r="H208" s="88">
        <f t="shared" si="5"/>
        <v>-0.31205673758865249</v>
      </c>
      <c r="I208" s="88">
        <f t="shared" ref="I208" si="21">D208/E208-1</f>
        <v>-0.15652173913043477</v>
      </c>
      <c r="J208" s="90">
        <f t="shared" ref="J208" si="22">(AVERAGE(D196:D208)/AVERAGE(D183:D195))-1</f>
        <v>-5.2646267679802294E-3</v>
      </c>
      <c r="K208" s="69"/>
      <c r="L208" s="189">
        <v>10.407142857142858</v>
      </c>
      <c r="M208" s="189">
        <v>10.25</v>
      </c>
      <c r="N208" s="189">
        <v>64.400000000000006</v>
      </c>
      <c r="O208" s="189">
        <v>2.9321428571428569</v>
      </c>
      <c r="P208" s="28"/>
    </row>
    <row r="209" spans="1:16" ht="15">
      <c r="A209" s="190" t="s">
        <v>321</v>
      </c>
      <c r="B209" s="80">
        <v>42379</v>
      </c>
      <c r="C209" s="193">
        <v>42406</v>
      </c>
      <c r="D209" s="81">
        <v>253</v>
      </c>
      <c r="E209" s="178">
        <v>285</v>
      </c>
      <c r="F209" s="175"/>
      <c r="G209" s="88">
        <f t="shared" ref="G209" si="23">(D209/D196)-1</f>
        <v>-6.159454448320334E-3</v>
      </c>
      <c r="H209" s="88">
        <f t="shared" si="5"/>
        <v>0.30412371134020622</v>
      </c>
      <c r="I209" s="88">
        <f t="shared" ref="I209" si="24">D209/E209-1</f>
        <v>-0.11228070175438598</v>
      </c>
      <c r="J209" s="90">
        <f t="shared" ref="J209" si="25">(AVERAGE(D197:D209)/AVERAGE(D184:D196))-1</f>
        <v>-5.7446040756758965E-3</v>
      </c>
      <c r="K209" s="69"/>
      <c r="L209" s="189">
        <v>6.7964285714285708</v>
      </c>
      <c r="M209" s="189">
        <v>5.3392857142857144</v>
      </c>
      <c r="N209" s="189">
        <v>47.100000000000009</v>
      </c>
      <c r="O209" s="189">
        <v>2.1642857142857141</v>
      </c>
      <c r="P209" s="28"/>
    </row>
    <row r="210" spans="1:16" ht="15">
      <c r="A210" s="190" t="s">
        <v>322</v>
      </c>
      <c r="B210" s="80">
        <v>42407</v>
      </c>
      <c r="C210" s="80">
        <v>42434</v>
      </c>
      <c r="D210" s="81">
        <v>242</v>
      </c>
      <c r="E210" s="81">
        <v>293</v>
      </c>
      <c r="F210" s="175"/>
      <c r="G210" s="88">
        <f t="shared" ref="G210" si="26">(D210/D197)-1</f>
        <v>-6.4061508949428414E-2</v>
      </c>
      <c r="H210" s="88">
        <f t="shared" si="5"/>
        <v>-4.3478260869565188E-2</v>
      </c>
      <c r="I210" s="88">
        <f t="shared" ref="I210:I211" si="27">D210/E210-1</f>
        <v>-0.17406143344709901</v>
      </c>
      <c r="J210" s="90">
        <f t="shared" ref="J210" si="28">(AVERAGE(D198:D210)/AVERAGE(D185:D197))-1</f>
        <v>-7.3763537619295771E-3</v>
      </c>
      <c r="K210" s="69"/>
      <c r="L210" s="189">
        <v>5.2571428571428571</v>
      </c>
      <c r="M210" s="189">
        <v>2.8035714285714279</v>
      </c>
      <c r="N210" s="189">
        <v>44.6</v>
      </c>
      <c r="O210" s="189">
        <v>2.0535714285714284</v>
      </c>
      <c r="P210" s="28"/>
    </row>
    <row r="211" spans="1:16" ht="15.75" thickBot="1">
      <c r="A211" s="194" t="s">
        <v>323</v>
      </c>
      <c r="B211" s="75">
        <v>42435</v>
      </c>
      <c r="C211" s="75">
        <v>42460</v>
      </c>
      <c r="D211" s="195">
        <v>253</v>
      </c>
      <c r="E211" s="195">
        <v>344</v>
      </c>
      <c r="F211" s="175"/>
      <c r="G211" s="88">
        <f t="shared" ref="G211" si="29">(D211/D198)-1</f>
        <v>-0.2136507739168273</v>
      </c>
      <c r="H211" s="88">
        <f t="shared" si="5"/>
        <v>4.5454545454545414E-2</v>
      </c>
      <c r="I211" s="88">
        <f t="shared" ref="I211" si="30">D211/E211-1</f>
        <v>-0.26453488372093026</v>
      </c>
      <c r="J211" s="90">
        <f t="shared" ref="J211" si="31">(AVERAGE(D199:D211)/AVERAGE(D186:D198))-1</f>
        <v>-2.0814593636130696E-2</v>
      </c>
      <c r="K211" s="69"/>
      <c r="L211" s="196">
        <v>6.9538461538461531</v>
      </c>
      <c r="M211" s="174">
        <v>5.4615384615384626</v>
      </c>
      <c r="N211" s="174">
        <v>51.4</v>
      </c>
      <c r="O211" s="197">
        <v>1.8576923076923075</v>
      </c>
      <c r="P211" s="28"/>
    </row>
    <row r="212" spans="1:16" ht="138" customHeight="1" thickBot="1">
      <c r="A212" s="176" t="s">
        <v>228</v>
      </c>
      <c r="B212" s="176"/>
      <c r="C212" s="176"/>
      <c r="D212" s="177" t="s">
        <v>42</v>
      </c>
      <c r="E212" s="177" t="s">
        <v>229</v>
      </c>
      <c r="F212" s="179"/>
      <c r="G212" s="67" t="s">
        <v>44</v>
      </c>
      <c r="H212" s="67" t="s">
        <v>45</v>
      </c>
      <c r="I212" s="67" t="s">
        <v>46</v>
      </c>
      <c r="J212" s="68" t="s">
        <v>47</v>
      </c>
      <c r="K212" s="69"/>
      <c r="L212" s="184"/>
      <c r="M212" s="184"/>
      <c r="N212" s="184"/>
      <c r="O212" s="184"/>
      <c r="P212" s="28"/>
    </row>
    <row r="213" spans="1:16" ht="15">
      <c r="K213" s="69"/>
      <c r="L213" s="185"/>
      <c r="M213" s="185"/>
      <c r="N213" s="185"/>
      <c r="O213" s="185"/>
      <c r="P213" s="28"/>
    </row>
    <row r="214" spans="1:16" ht="15">
      <c r="K214" s="28"/>
      <c r="L214" s="184"/>
      <c r="M214" s="184"/>
      <c r="N214" s="184"/>
      <c r="O214" s="184"/>
      <c r="P214" s="28"/>
    </row>
    <row r="215" spans="1:16" ht="15">
      <c r="B215"/>
      <c r="C215"/>
      <c r="D215"/>
      <c r="E215"/>
      <c r="F215"/>
      <c r="G215"/>
      <c r="H215"/>
      <c r="I215"/>
      <c r="J215"/>
      <c r="K215"/>
      <c r="L215" s="185"/>
      <c r="M215" s="185"/>
      <c r="N215" s="185"/>
      <c r="O215" s="185"/>
      <c r="P215" s="28"/>
    </row>
    <row r="216" spans="1:16" ht="15">
      <c r="B216"/>
      <c r="C216"/>
      <c r="D216"/>
      <c r="E216"/>
      <c r="F216"/>
      <c r="G216"/>
      <c r="H216"/>
      <c r="I216"/>
      <c r="J216"/>
      <c r="K216"/>
      <c r="L216" s="71"/>
      <c r="M216" s="71"/>
      <c r="N216" s="71"/>
      <c r="O216" s="71"/>
      <c r="P216" s="28"/>
    </row>
    <row r="217" spans="1:16" ht="15">
      <c r="B217"/>
      <c r="C217"/>
      <c r="D217"/>
      <c r="E217"/>
      <c r="F217"/>
      <c r="G217"/>
      <c r="H217"/>
      <c r="I217"/>
      <c r="J217"/>
      <c r="K217"/>
      <c r="L217" s="28"/>
      <c r="M217" s="28"/>
      <c r="N217" s="28"/>
      <c r="O217" s="28"/>
      <c r="P217" s="28"/>
    </row>
  </sheetData>
  <mergeCells count="1">
    <mergeCell ref="G1:J1"/>
  </mergeCells>
  <conditionalFormatting sqref="L134:L211">
    <cfRule type="colorScale" priority="17">
      <colorScale>
        <cfvo type="min"/>
        <cfvo type="percentile" val="50"/>
        <cfvo type="max"/>
        <color rgb="FF5A8AC6"/>
        <color rgb="FFFCFCFF"/>
        <color rgb="FFF8696B"/>
      </colorScale>
    </cfRule>
  </conditionalFormatting>
  <conditionalFormatting sqref="M134:M209">
    <cfRule type="colorScale" priority="18">
      <colorScale>
        <cfvo type="min"/>
        <cfvo type="percentile" val="50"/>
        <cfvo type="max"/>
        <color rgb="FF5A8AC6"/>
        <color rgb="FFFCFCFF"/>
        <color rgb="FFF8696B"/>
      </colorScale>
    </cfRule>
  </conditionalFormatting>
  <conditionalFormatting sqref="N134:N209">
    <cfRule type="colorScale" priority="19">
      <colorScale>
        <cfvo type="min"/>
        <cfvo type="percentile" val="50"/>
        <cfvo type="max"/>
        <color rgb="FF63BE7B"/>
        <color rgb="FFFFEB84"/>
        <color rgb="FFF8696B"/>
      </colorScale>
    </cfRule>
  </conditionalFormatting>
  <conditionalFormatting sqref="O134:O209">
    <cfRule type="colorScale" priority="20">
      <colorScale>
        <cfvo type="min"/>
        <cfvo type="percentile" val="50"/>
        <cfvo type="max"/>
        <color rgb="FF63BE7B"/>
        <color rgb="FFFFEB84"/>
        <color rgb="FFF8696B"/>
      </colorScale>
    </cfRule>
  </conditionalFormatting>
  <conditionalFormatting sqref="L204:L211">
    <cfRule type="colorScale" priority="21">
      <colorScale>
        <cfvo type="min"/>
        <cfvo type="percentile" val="50"/>
        <cfvo type="max"/>
        <color rgb="FF5A8AC6"/>
        <color rgb="FFFCFCFF"/>
        <color rgb="FFF8696B"/>
      </colorScale>
    </cfRule>
  </conditionalFormatting>
  <conditionalFormatting sqref="M204:M209">
    <cfRule type="colorScale" priority="22">
      <colorScale>
        <cfvo type="min"/>
        <cfvo type="percentile" val="50"/>
        <cfvo type="max"/>
        <color rgb="FF5A8AC6"/>
        <color rgb="FFFCFCFF"/>
        <color rgb="FFF8696B"/>
      </colorScale>
    </cfRule>
  </conditionalFormatting>
  <conditionalFormatting sqref="N204:N209">
    <cfRule type="colorScale" priority="23">
      <colorScale>
        <cfvo type="min"/>
        <cfvo type="percentile" val="50"/>
        <cfvo type="max"/>
        <color rgb="FF63BE7B"/>
        <color rgb="FFFFEB84"/>
        <color rgb="FFF8696B"/>
      </colorScale>
    </cfRule>
  </conditionalFormatting>
  <conditionalFormatting sqref="O204:O209">
    <cfRule type="colorScale" priority="24">
      <colorScale>
        <cfvo type="min"/>
        <cfvo type="percentile" val="50"/>
        <cfvo type="max"/>
        <color rgb="FF63BE7B"/>
        <color rgb="FFFFEB84"/>
        <color rgb="FFF8696B"/>
      </colorScale>
    </cfRule>
  </conditionalFormatting>
  <conditionalFormatting sqref="L210:L211">
    <cfRule type="colorScale" priority="1">
      <colorScale>
        <cfvo type="min"/>
        <cfvo type="percentile" val="50"/>
        <cfvo type="max"/>
        <color rgb="FF5A8AC6"/>
        <color rgb="FFFCFCFF"/>
        <color rgb="FFF8696B"/>
      </colorScale>
    </cfRule>
  </conditionalFormatting>
  <conditionalFormatting sqref="M210:M211">
    <cfRule type="colorScale" priority="2">
      <colorScale>
        <cfvo type="min"/>
        <cfvo type="percentile" val="50"/>
        <cfvo type="max"/>
        <color rgb="FF5A8AC6"/>
        <color rgb="FFFCFCFF"/>
        <color rgb="FFF8696B"/>
      </colorScale>
    </cfRule>
  </conditionalFormatting>
  <conditionalFormatting sqref="N210:N211">
    <cfRule type="colorScale" priority="3">
      <colorScale>
        <cfvo type="min"/>
        <cfvo type="percentile" val="50"/>
        <cfvo type="max"/>
        <color rgb="FF63BE7B"/>
        <color rgb="FFFFEB84"/>
        <color rgb="FFF8696B"/>
      </colorScale>
    </cfRule>
  </conditionalFormatting>
  <conditionalFormatting sqref="O210:O211">
    <cfRule type="colorScale" priority="4">
      <colorScale>
        <cfvo type="min"/>
        <cfvo type="percentile" val="50"/>
        <cfvo type="max"/>
        <color rgb="FF63BE7B"/>
        <color rgb="FFFFEB84"/>
        <color rgb="FFF8696B"/>
      </colorScale>
    </cfRule>
  </conditionalFormatting>
  <conditionalFormatting sqref="L210:L211">
    <cfRule type="colorScale" priority="5">
      <colorScale>
        <cfvo type="min"/>
        <cfvo type="percentile" val="50"/>
        <cfvo type="max"/>
        <color rgb="FF5A8AC6"/>
        <color rgb="FFFCFCFF"/>
        <color rgb="FFF8696B"/>
      </colorScale>
    </cfRule>
  </conditionalFormatting>
  <conditionalFormatting sqref="M210:M211">
    <cfRule type="colorScale" priority="6">
      <colorScale>
        <cfvo type="min"/>
        <cfvo type="percentile" val="50"/>
        <cfvo type="max"/>
        <color rgb="FF5A8AC6"/>
        <color rgb="FFFCFCFF"/>
        <color rgb="FFF8696B"/>
      </colorScale>
    </cfRule>
  </conditionalFormatting>
  <conditionalFormatting sqref="N210:N211">
    <cfRule type="colorScale" priority="7">
      <colorScale>
        <cfvo type="min"/>
        <cfvo type="percentile" val="50"/>
        <cfvo type="max"/>
        <color rgb="FF63BE7B"/>
        <color rgb="FFFFEB84"/>
        <color rgb="FFF8696B"/>
      </colorScale>
    </cfRule>
  </conditionalFormatting>
  <conditionalFormatting sqref="O210:O211">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workbookViewId="0">
      <selection activeCell="B17" sqref="B17:E17"/>
    </sheetView>
  </sheetViews>
  <sheetFormatPr defaultRowHeight="15"/>
  <cols>
    <col min="1" max="1" width="10" customWidth="1"/>
    <col min="2" max="2" width="22" customWidth="1"/>
    <col min="3" max="3" width="30.21875" bestFit="1" customWidth="1"/>
    <col min="4" max="4" width="17.21875" customWidth="1"/>
    <col min="5" max="5" width="18.21875" customWidth="1"/>
  </cols>
  <sheetData>
    <row r="3" spans="1:5">
      <c r="A3" s="150"/>
      <c r="B3" s="153" t="s">
        <v>308</v>
      </c>
      <c r="C3" s="151"/>
      <c r="D3" s="151"/>
      <c r="E3" s="152"/>
    </row>
    <row r="4" spans="1:5">
      <c r="A4" s="153" t="s">
        <v>228</v>
      </c>
      <c r="B4" s="150" t="s">
        <v>309</v>
      </c>
      <c r="C4" s="163" t="s">
        <v>311</v>
      </c>
      <c r="D4" s="163" t="s">
        <v>310</v>
      </c>
      <c r="E4" s="156" t="s">
        <v>312</v>
      </c>
    </row>
    <row r="5" spans="1:5">
      <c r="A5" s="150" t="s">
        <v>294</v>
      </c>
      <c r="B5" s="157">
        <v>10.481249999999999</v>
      </c>
      <c r="C5" s="164">
        <v>9.7437500000000004</v>
      </c>
      <c r="D5" s="164">
        <v>19.799999999999997</v>
      </c>
      <c r="E5" s="158">
        <v>0.92500000000000004</v>
      </c>
    </row>
    <row r="6" spans="1:5">
      <c r="A6" s="154" t="s">
        <v>304</v>
      </c>
      <c r="B6" s="159">
        <v>13.25</v>
      </c>
      <c r="C6" s="165">
        <v>13.25</v>
      </c>
      <c r="D6" s="165">
        <v>48.1</v>
      </c>
      <c r="E6" s="160">
        <v>1.5892857142857142</v>
      </c>
    </row>
    <row r="7" spans="1:5">
      <c r="A7" s="154" t="s">
        <v>306</v>
      </c>
      <c r="B7" s="159">
        <v>15.849999999999998</v>
      </c>
      <c r="C7" s="165">
        <v>16.657142857142855</v>
      </c>
      <c r="D7" s="165">
        <v>11.6</v>
      </c>
      <c r="E7" s="160">
        <v>0.56071428571428572</v>
      </c>
    </row>
    <row r="8" spans="1:5">
      <c r="A8" s="154" t="s">
        <v>313</v>
      </c>
      <c r="B8" s="159">
        <v>19.014285714285709</v>
      </c>
      <c r="C8" s="165">
        <v>20.875000000000004</v>
      </c>
      <c r="D8" s="165">
        <v>51.599999999999994</v>
      </c>
      <c r="E8" s="160">
        <v>1.4892857142857143</v>
      </c>
    </row>
    <row r="9" spans="1:5">
      <c r="A9" s="154" t="s">
        <v>314</v>
      </c>
      <c r="B9" s="159">
        <v>17.657142857142855</v>
      </c>
      <c r="C9" s="165">
        <v>19.61785714285714</v>
      </c>
      <c r="D9" s="165">
        <v>28.700000000000003</v>
      </c>
      <c r="E9" s="160">
        <v>1.2964285714285713</v>
      </c>
    </row>
    <row r="10" spans="1:5">
      <c r="A10" s="154" t="s">
        <v>315</v>
      </c>
      <c r="B10" s="159">
        <v>14.685714285714287</v>
      </c>
      <c r="C10" s="165">
        <v>16.36785714285714</v>
      </c>
      <c r="D10" s="165">
        <v>104.49999999999999</v>
      </c>
      <c r="E10" s="160">
        <v>2.4642857142857144</v>
      </c>
    </row>
    <row r="11" spans="1:5">
      <c r="A11" s="154" t="s">
        <v>317</v>
      </c>
      <c r="B11" s="159">
        <v>12.5</v>
      </c>
      <c r="C11" s="165">
        <v>13.271428571428572</v>
      </c>
      <c r="D11" s="165">
        <v>39.299999999999997</v>
      </c>
      <c r="E11" s="160">
        <v>1.1535714285714285</v>
      </c>
    </row>
    <row r="12" spans="1:5">
      <c r="A12" s="154" t="s">
        <v>318</v>
      </c>
      <c r="B12" s="159">
        <v>12.439285714285715</v>
      </c>
      <c r="C12" s="165">
        <v>13.80714285714286</v>
      </c>
      <c r="D12" s="165">
        <v>59.600000000000009</v>
      </c>
      <c r="E12" s="160">
        <v>2.2642857142857147</v>
      </c>
    </row>
    <row r="13" spans="1:5">
      <c r="A13" s="154" t="s">
        <v>319</v>
      </c>
      <c r="B13" s="159">
        <v>10.067857142857145</v>
      </c>
      <c r="C13" s="165">
        <v>9.742857142857142</v>
      </c>
      <c r="D13" s="165">
        <v>53.900000000000006</v>
      </c>
      <c r="E13" s="160">
        <v>2.3857142857142857</v>
      </c>
    </row>
    <row r="14" spans="1:5">
      <c r="A14" s="154" t="s">
        <v>320</v>
      </c>
      <c r="B14" s="159">
        <v>10.407142857142858</v>
      </c>
      <c r="C14" s="165">
        <v>10.25</v>
      </c>
      <c r="D14" s="165">
        <v>64.400000000000006</v>
      </c>
      <c r="E14" s="160">
        <v>2.9321428571428569</v>
      </c>
    </row>
    <row r="15" spans="1:5">
      <c r="A15" s="154" t="s">
        <v>321</v>
      </c>
      <c r="B15" s="159">
        <v>6.7964285714285708</v>
      </c>
      <c r="C15" s="165">
        <v>5.3392857142857144</v>
      </c>
      <c r="D15" s="165">
        <v>47.100000000000009</v>
      </c>
      <c r="E15" s="160">
        <v>2.1642857142857141</v>
      </c>
    </row>
    <row r="16" spans="1:5">
      <c r="A16" s="154" t="s">
        <v>322</v>
      </c>
      <c r="B16" s="159">
        <v>5.2571428571428571</v>
      </c>
      <c r="C16" s="165">
        <v>2.8035714285714279</v>
      </c>
      <c r="D16" s="165">
        <v>44.6</v>
      </c>
      <c r="E16" s="160">
        <v>2.0535714285714284</v>
      </c>
    </row>
    <row r="17" spans="1:5">
      <c r="A17" s="154" t="s">
        <v>323</v>
      </c>
      <c r="B17" s="159">
        <v>6.9538461538461531</v>
      </c>
      <c r="C17" s="165">
        <v>5.4615384615384626</v>
      </c>
      <c r="D17" s="165">
        <v>51.4</v>
      </c>
      <c r="E17" s="160">
        <v>1.8576923076923075</v>
      </c>
    </row>
    <row r="18" spans="1:5">
      <c r="A18" s="155" t="s">
        <v>307</v>
      </c>
      <c r="B18" s="161">
        <v>11.962021857923503</v>
      </c>
      <c r="C18" s="166">
        <v>12.101912568306009</v>
      </c>
      <c r="D18" s="166">
        <v>624.60000000000014</v>
      </c>
      <c r="E18" s="162">
        <v>1.7699453551912567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2"/>
  <sheetViews>
    <sheetView workbookViewId="0">
      <pane xSplit="1" ySplit="1" topLeftCell="BU2" activePane="bottomRight" state="frozen"/>
      <selection activeCell="C2" sqref="C2"/>
      <selection pane="topRight" activeCell="C2" sqref="C2"/>
      <selection pane="bottomLeft" activeCell="C2" sqref="C2"/>
      <selection pane="bottomRight" activeCell="BZ2" sqref="BZ2:BZ4"/>
    </sheetView>
  </sheetViews>
  <sheetFormatPr defaultRowHeight="15"/>
  <sheetData>
    <row r="1" spans="1:78">
      <c r="A1" s="144" t="s">
        <v>295</v>
      </c>
      <c r="B1" s="145">
        <v>40179</v>
      </c>
      <c r="C1" s="145">
        <v>40210</v>
      </c>
      <c r="D1" s="145">
        <v>40238</v>
      </c>
      <c r="E1" s="145">
        <v>40269</v>
      </c>
      <c r="F1" s="145">
        <v>40299</v>
      </c>
      <c r="G1" s="145">
        <v>40330</v>
      </c>
      <c r="H1" s="145">
        <v>40360</v>
      </c>
      <c r="I1" s="145">
        <v>40391</v>
      </c>
      <c r="J1" s="145">
        <v>40422</v>
      </c>
      <c r="K1" s="145">
        <v>40452</v>
      </c>
      <c r="L1" s="145">
        <v>40483</v>
      </c>
      <c r="M1" s="145">
        <v>40513</v>
      </c>
      <c r="N1" s="145">
        <v>40544</v>
      </c>
      <c r="O1" s="145">
        <v>40575</v>
      </c>
      <c r="P1" s="145">
        <v>40603</v>
      </c>
      <c r="Q1" s="145">
        <v>40634</v>
      </c>
      <c r="R1" s="145">
        <v>40664</v>
      </c>
      <c r="S1" s="145">
        <v>40695</v>
      </c>
      <c r="T1" s="145">
        <v>40725</v>
      </c>
      <c r="U1" s="145">
        <v>40756</v>
      </c>
      <c r="V1" s="145">
        <v>40787</v>
      </c>
      <c r="W1" s="145">
        <v>40817</v>
      </c>
      <c r="X1" s="145">
        <v>40848</v>
      </c>
      <c r="Y1" s="145">
        <v>40878</v>
      </c>
      <c r="Z1" s="145">
        <v>40909</v>
      </c>
      <c r="AA1" s="145">
        <v>40940</v>
      </c>
      <c r="AB1" s="145">
        <v>40969</v>
      </c>
      <c r="AC1" s="145">
        <v>41000</v>
      </c>
      <c r="AD1" s="145">
        <v>41030</v>
      </c>
      <c r="AE1" s="145">
        <v>41061</v>
      </c>
      <c r="AF1" s="145">
        <v>41091</v>
      </c>
      <c r="AG1" s="145">
        <v>41122</v>
      </c>
      <c r="AH1" s="145">
        <v>41153</v>
      </c>
      <c r="AI1" s="145">
        <v>41183</v>
      </c>
      <c r="AJ1" s="145">
        <v>41214</v>
      </c>
      <c r="AK1" s="145">
        <v>41244</v>
      </c>
      <c r="AL1" s="145">
        <v>41275</v>
      </c>
      <c r="AM1" s="145">
        <v>41306</v>
      </c>
      <c r="AN1" s="145">
        <v>41334</v>
      </c>
      <c r="AO1" s="145">
        <v>41365</v>
      </c>
      <c r="AP1" s="145">
        <v>41395</v>
      </c>
      <c r="AQ1" s="145">
        <v>41426</v>
      </c>
      <c r="AR1" s="145">
        <v>41456</v>
      </c>
      <c r="AS1" s="145">
        <v>41487</v>
      </c>
      <c r="AT1" s="145">
        <v>41518</v>
      </c>
      <c r="AU1" s="145">
        <v>41548</v>
      </c>
      <c r="AV1" s="145">
        <v>41579</v>
      </c>
      <c r="AW1" s="145">
        <v>41609</v>
      </c>
      <c r="AX1" s="145">
        <v>41640</v>
      </c>
      <c r="AY1" s="145">
        <v>41671</v>
      </c>
      <c r="AZ1" s="145">
        <v>41699</v>
      </c>
      <c r="BA1" s="145">
        <v>41730</v>
      </c>
      <c r="BB1" s="145">
        <v>41760</v>
      </c>
      <c r="BC1" s="145">
        <v>41791</v>
      </c>
      <c r="BD1" s="145">
        <v>41821</v>
      </c>
      <c r="BE1" s="145">
        <v>41852</v>
      </c>
      <c r="BF1" s="145">
        <v>41883</v>
      </c>
      <c r="BG1" s="145">
        <v>41913</v>
      </c>
      <c r="BH1" s="145">
        <v>41944</v>
      </c>
      <c r="BI1" s="145">
        <v>41974</v>
      </c>
      <c r="BJ1" s="145">
        <v>42005</v>
      </c>
      <c r="BK1" s="145">
        <v>42036</v>
      </c>
      <c r="BL1" s="145">
        <v>42064</v>
      </c>
      <c r="BM1" s="145">
        <v>42095</v>
      </c>
      <c r="BN1" s="145">
        <v>42125</v>
      </c>
      <c r="BO1" s="145">
        <v>42156</v>
      </c>
      <c r="BP1" s="145">
        <v>42186</v>
      </c>
      <c r="BQ1" s="145">
        <v>42217</v>
      </c>
      <c r="BR1" s="145">
        <v>42248</v>
      </c>
      <c r="BS1" s="145">
        <v>42278</v>
      </c>
      <c r="BT1" s="145">
        <v>42309</v>
      </c>
      <c r="BU1" s="145">
        <v>42339</v>
      </c>
      <c r="BV1" s="145">
        <v>42370</v>
      </c>
      <c r="BW1" s="145">
        <v>42401</v>
      </c>
      <c r="BX1" s="145">
        <v>42430</v>
      </c>
      <c r="BY1" s="145">
        <v>42461</v>
      </c>
      <c r="BZ1" s="145">
        <v>42491</v>
      </c>
    </row>
    <row r="2" spans="1:78">
      <c r="A2" s="146">
        <v>1</v>
      </c>
      <c r="B2" s="144">
        <v>0</v>
      </c>
      <c r="C2" s="144">
        <v>1.4</v>
      </c>
      <c r="D2" s="144">
        <v>4</v>
      </c>
      <c r="E2" s="144">
        <v>4.5</v>
      </c>
      <c r="F2" s="144">
        <v>11.4</v>
      </c>
      <c r="G2" s="144">
        <v>11.9</v>
      </c>
      <c r="H2" s="144">
        <v>20.3</v>
      </c>
      <c r="I2" s="144">
        <v>18.600000000000001</v>
      </c>
      <c r="J2" s="144">
        <v>15</v>
      </c>
      <c r="K2" s="144">
        <v>14.3</v>
      </c>
      <c r="L2" s="144">
        <v>10.3</v>
      </c>
      <c r="M2" s="144">
        <v>-0.7</v>
      </c>
      <c r="N2" s="144">
        <v>5.2</v>
      </c>
      <c r="O2" s="144">
        <v>3.5</v>
      </c>
      <c r="P2" s="144">
        <v>3.4</v>
      </c>
      <c r="Q2" s="144">
        <v>13.5</v>
      </c>
      <c r="R2" s="144">
        <v>13.9</v>
      </c>
      <c r="S2" s="144">
        <v>14.8</v>
      </c>
      <c r="T2" s="144">
        <v>16.2</v>
      </c>
      <c r="U2" s="144">
        <v>21.4</v>
      </c>
      <c r="V2" s="144">
        <v>15.2</v>
      </c>
      <c r="W2" s="144">
        <v>19.3</v>
      </c>
      <c r="X2" s="144">
        <v>12.9</v>
      </c>
      <c r="Y2" s="144">
        <v>9.5</v>
      </c>
      <c r="Z2" s="144">
        <v>11.1</v>
      </c>
      <c r="AA2" s="144">
        <v>0.2</v>
      </c>
      <c r="AB2" s="144">
        <v>9.9</v>
      </c>
      <c r="AC2" s="144">
        <v>6.8</v>
      </c>
      <c r="AD2" s="144">
        <v>13.2</v>
      </c>
      <c r="AE2" s="144">
        <v>16.8</v>
      </c>
      <c r="AF2" s="144">
        <v>15.7</v>
      </c>
      <c r="AG2" s="144">
        <v>18.2</v>
      </c>
      <c r="AH2" s="144">
        <v>16.600000000000001</v>
      </c>
      <c r="AI2" s="144">
        <v>14.2</v>
      </c>
      <c r="AJ2" s="144">
        <v>7.4</v>
      </c>
      <c r="AK2" s="144">
        <v>1.1000000000000001</v>
      </c>
      <c r="AL2" s="144">
        <v>5.9</v>
      </c>
      <c r="AM2" s="144">
        <v>5.8</v>
      </c>
      <c r="AN2" s="144">
        <v>4.3</v>
      </c>
      <c r="AO2" s="144">
        <v>2.4</v>
      </c>
      <c r="AP2" s="144">
        <v>9.6</v>
      </c>
      <c r="AQ2" s="144">
        <v>13.8</v>
      </c>
      <c r="AR2" s="144">
        <v>17.3</v>
      </c>
      <c r="AS2" s="144">
        <v>25.5</v>
      </c>
      <c r="AT2" s="144">
        <v>15.6</v>
      </c>
      <c r="AU2" s="144">
        <v>14</v>
      </c>
      <c r="AV2" s="144">
        <v>12.5</v>
      </c>
      <c r="AW2" s="144">
        <v>6</v>
      </c>
      <c r="AX2" s="144">
        <v>8.9</v>
      </c>
      <c r="AY2" s="144">
        <v>7.1</v>
      </c>
      <c r="AZ2" s="144">
        <v>4.5999999999999996</v>
      </c>
      <c r="BA2" s="144">
        <v>13.5</v>
      </c>
      <c r="BB2" s="144">
        <v>11.5</v>
      </c>
      <c r="BC2" s="144">
        <v>16.7</v>
      </c>
      <c r="BD2" s="144">
        <v>17.100000000000001</v>
      </c>
      <c r="BE2" s="144">
        <v>20.100000000000001</v>
      </c>
      <c r="BF2" s="144">
        <v>15.8</v>
      </c>
      <c r="BG2" s="144">
        <v>17.2</v>
      </c>
      <c r="BH2" s="144">
        <v>15.3</v>
      </c>
      <c r="BI2" s="144">
        <v>6.9</v>
      </c>
      <c r="BJ2" s="144">
        <v>8.6999999999999993</v>
      </c>
      <c r="BK2" s="144">
        <v>2.8</v>
      </c>
      <c r="BL2" s="144">
        <v>8.5</v>
      </c>
      <c r="BM2" s="144">
        <v>7.6</v>
      </c>
      <c r="BN2" s="144">
        <v>8.6</v>
      </c>
      <c r="BO2" s="144">
        <v>11.7</v>
      </c>
      <c r="BP2" s="144">
        <v>27.2</v>
      </c>
      <c r="BQ2" s="144">
        <v>16.5</v>
      </c>
      <c r="BR2" s="144">
        <v>14.5</v>
      </c>
      <c r="BS2" s="144">
        <v>13.6</v>
      </c>
      <c r="BT2" s="144">
        <v>9.6</v>
      </c>
      <c r="BU2" s="144">
        <v>12.3</v>
      </c>
      <c r="BV2" s="144">
        <v>5.4</v>
      </c>
      <c r="BW2" s="144">
        <v>12.2</v>
      </c>
      <c r="BX2" s="144">
        <v>8.6999999999999993</v>
      </c>
      <c r="BY2" s="144">
        <v>7.7</v>
      </c>
      <c r="BZ2" s="144">
        <v>10.1</v>
      </c>
    </row>
    <row r="3" spans="1:78">
      <c r="A3" s="146">
        <v>2</v>
      </c>
      <c r="B3" s="144">
        <v>0.7</v>
      </c>
      <c r="C3" s="144">
        <v>5</v>
      </c>
      <c r="D3" s="144">
        <v>4.0999999999999996</v>
      </c>
      <c r="E3" s="144">
        <v>7.1</v>
      </c>
      <c r="F3" s="144">
        <v>7.8</v>
      </c>
      <c r="G3" s="144">
        <v>15.2</v>
      </c>
      <c r="H3" s="144">
        <v>21.9</v>
      </c>
      <c r="I3" s="144">
        <v>18.3</v>
      </c>
      <c r="J3" s="144">
        <v>15.3</v>
      </c>
      <c r="K3" s="144">
        <v>13.5</v>
      </c>
      <c r="L3" s="144">
        <v>13.2</v>
      </c>
      <c r="M3" s="144">
        <v>-1.3</v>
      </c>
      <c r="N3" s="144">
        <v>2.2999999999999998</v>
      </c>
      <c r="O3" s="144">
        <v>6.6</v>
      </c>
      <c r="P3" s="144">
        <v>3.4</v>
      </c>
      <c r="Q3" s="144">
        <v>15.1</v>
      </c>
      <c r="R3" s="144">
        <v>11.6</v>
      </c>
      <c r="S3" s="144">
        <v>17.5</v>
      </c>
      <c r="T3" s="144">
        <v>17.8</v>
      </c>
      <c r="U3" s="144">
        <v>22.6</v>
      </c>
      <c r="V3" s="144">
        <v>19.100000000000001</v>
      </c>
      <c r="W3" s="144">
        <v>19.399999999999999</v>
      </c>
      <c r="X3" s="144">
        <v>12.6</v>
      </c>
      <c r="Y3" s="144">
        <v>5.3</v>
      </c>
      <c r="Z3" s="144">
        <v>5.8</v>
      </c>
      <c r="AA3" s="144">
        <v>-1.4</v>
      </c>
      <c r="AB3" s="144">
        <v>7</v>
      </c>
      <c r="AC3" s="144">
        <v>9</v>
      </c>
      <c r="AD3" s="144">
        <v>10.7</v>
      </c>
      <c r="AE3" s="144">
        <v>13.5</v>
      </c>
      <c r="AF3" s="144">
        <v>15.3</v>
      </c>
      <c r="AG3" s="144">
        <v>18.3</v>
      </c>
      <c r="AH3" s="144">
        <v>16.2</v>
      </c>
      <c r="AI3" s="144">
        <v>13.4</v>
      </c>
      <c r="AJ3" s="144">
        <v>6.6</v>
      </c>
      <c r="AK3" s="144">
        <v>1.6</v>
      </c>
      <c r="AL3" s="144">
        <v>6.6</v>
      </c>
      <c r="AM3" s="144">
        <v>3.2</v>
      </c>
      <c r="AN3" s="144">
        <v>2.6</v>
      </c>
      <c r="AO3" s="144">
        <v>3.2</v>
      </c>
      <c r="AP3" s="144">
        <v>11.3</v>
      </c>
      <c r="AQ3" s="144">
        <v>14.1</v>
      </c>
      <c r="AR3" s="144">
        <v>15.4</v>
      </c>
      <c r="AS3" s="144">
        <v>20.9</v>
      </c>
      <c r="AT3" s="144">
        <v>18.3</v>
      </c>
      <c r="AU3" s="144">
        <v>15.5</v>
      </c>
      <c r="AV3" s="144">
        <v>11.6</v>
      </c>
      <c r="AW3" s="144">
        <v>7.6</v>
      </c>
      <c r="AX3" s="144">
        <v>8.6999999999999993</v>
      </c>
      <c r="AY3" s="144">
        <v>7.6</v>
      </c>
      <c r="AZ3" s="144">
        <v>7.2</v>
      </c>
      <c r="BA3" s="144">
        <v>13.7</v>
      </c>
      <c r="BB3" s="144">
        <v>9.5</v>
      </c>
      <c r="BC3" s="144">
        <v>17.2</v>
      </c>
      <c r="BD3" s="144">
        <v>18.399999999999999</v>
      </c>
      <c r="BE3" s="144">
        <v>19.600000000000001</v>
      </c>
      <c r="BF3" s="144">
        <v>16.899999999999999</v>
      </c>
      <c r="BG3" s="144">
        <v>16.7</v>
      </c>
      <c r="BH3" s="144">
        <v>13.9</v>
      </c>
      <c r="BI3" s="144">
        <v>6.6</v>
      </c>
      <c r="BJ3" s="144">
        <v>8.6</v>
      </c>
      <c r="BK3" s="144">
        <v>-0.1</v>
      </c>
      <c r="BL3" s="144">
        <v>5.3</v>
      </c>
      <c r="BM3" s="144">
        <v>8.6</v>
      </c>
      <c r="BN3" s="144">
        <v>9.1999999999999993</v>
      </c>
      <c r="BO3" s="144">
        <v>14.8</v>
      </c>
      <c r="BP3" s="144">
        <v>21.7</v>
      </c>
      <c r="BQ3" s="144">
        <v>19.2</v>
      </c>
      <c r="BR3" s="144">
        <v>13.2</v>
      </c>
      <c r="BS3" s="144">
        <v>13.2</v>
      </c>
      <c r="BT3" s="144">
        <v>10.6</v>
      </c>
      <c r="BU3" s="144">
        <v>12.4</v>
      </c>
      <c r="BV3" s="144">
        <v>10.1</v>
      </c>
      <c r="BW3" s="144">
        <v>8.1999999999999993</v>
      </c>
      <c r="BX3" s="144">
        <v>5.6</v>
      </c>
      <c r="BY3" s="144">
        <v>10.9</v>
      </c>
      <c r="BZ3" s="144">
        <v>12.5</v>
      </c>
    </row>
    <row r="4" spans="1:78">
      <c r="A4" s="146">
        <v>3</v>
      </c>
      <c r="B4" s="144">
        <v>0</v>
      </c>
      <c r="C4" s="144">
        <v>4</v>
      </c>
      <c r="D4" s="144">
        <v>2.9</v>
      </c>
      <c r="E4" s="144">
        <v>7.4</v>
      </c>
      <c r="F4" s="144">
        <v>6.8</v>
      </c>
      <c r="G4" s="144">
        <v>16</v>
      </c>
      <c r="H4" s="144">
        <v>20.399999999999999</v>
      </c>
      <c r="I4" s="144">
        <v>17.899999999999999</v>
      </c>
      <c r="J4" s="144">
        <v>16.2</v>
      </c>
      <c r="K4" s="144">
        <v>14.8</v>
      </c>
      <c r="L4" s="144">
        <v>14.9</v>
      </c>
      <c r="M4" s="144">
        <v>-2.7</v>
      </c>
      <c r="N4" s="144">
        <v>2</v>
      </c>
      <c r="O4" s="144">
        <v>7.5</v>
      </c>
      <c r="P4" s="144">
        <v>1.8</v>
      </c>
      <c r="Q4" s="144">
        <v>11.5</v>
      </c>
      <c r="R4" s="144">
        <v>9.6999999999999993</v>
      </c>
      <c r="S4" s="144">
        <v>18.7</v>
      </c>
      <c r="T4" s="144">
        <v>18.8</v>
      </c>
      <c r="U4" s="144">
        <v>22.3</v>
      </c>
      <c r="V4" s="144">
        <v>18.8</v>
      </c>
      <c r="W4" s="144">
        <v>19.899999999999999</v>
      </c>
      <c r="X4" s="144">
        <v>15.3</v>
      </c>
      <c r="Y4" s="144">
        <v>9.9</v>
      </c>
      <c r="Z4" s="144">
        <v>8.4</v>
      </c>
      <c r="AA4" s="144">
        <v>-1.9</v>
      </c>
      <c r="AB4" s="144">
        <v>9.6999999999999993</v>
      </c>
      <c r="AC4" s="144">
        <v>8.6</v>
      </c>
      <c r="AD4" s="144">
        <v>8.3000000000000007</v>
      </c>
      <c r="AE4" s="144">
        <v>10.8</v>
      </c>
      <c r="AF4" s="144">
        <v>16.899999999999999</v>
      </c>
      <c r="AG4" s="144">
        <v>17.899999999999999</v>
      </c>
      <c r="AH4" s="144">
        <v>18.7</v>
      </c>
      <c r="AI4" s="144">
        <v>12.2</v>
      </c>
      <c r="AJ4" s="144">
        <v>6.1</v>
      </c>
      <c r="AK4" s="144">
        <v>6.7</v>
      </c>
      <c r="AL4" s="144">
        <v>10.5</v>
      </c>
      <c r="AM4" s="144">
        <v>4.9000000000000004</v>
      </c>
      <c r="AN4" s="144">
        <v>3.3</v>
      </c>
      <c r="AO4" s="144">
        <v>2.2999999999999998</v>
      </c>
      <c r="AP4" s="144">
        <v>12.5</v>
      </c>
      <c r="AQ4" s="144">
        <v>13.3</v>
      </c>
      <c r="AR4" s="144">
        <v>17.100000000000001</v>
      </c>
      <c r="AS4" s="144">
        <v>19.3</v>
      </c>
      <c r="AT4" s="144">
        <v>19.3</v>
      </c>
      <c r="AU4" s="144">
        <v>15.7</v>
      </c>
      <c r="AV4" s="144">
        <v>9.1</v>
      </c>
      <c r="AW4" s="144">
        <v>5.8</v>
      </c>
      <c r="AX4" s="144">
        <v>8.5</v>
      </c>
      <c r="AY4" s="144">
        <v>6.5</v>
      </c>
      <c r="AZ4" s="144">
        <v>5.7</v>
      </c>
      <c r="BA4" s="144">
        <v>13.8</v>
      </c>
      <c r="BB4" s="144">
        <v>8.6999999999999993</v>
      </c>
      <c r="BC4" s="144">
        <v>15.2</v>
      </c>
      <c r="BD4" s="144">
        <v>21</v>
      </c>
      <c r="BE4" s="144">
        <v>18.8</v>
      </c>
      <c r="BF4" s="144">
        <v>17.8</v>
      </c>
      <c r="BG4" s="144">
        <v>16.399999999999999</v>
      </c>
      <c r="BH4" s="144">
        <v>9.1</v>
      </c>
      <c r="BI4" s="144">
        <v>5.9</v>
      </c>
      <c r="BJ4" s="144">
        <v>4.3</v>
      </c>
      <c r="BK4" s="144">
        <v>1.4</v>
      </c>
      <c r="BL4" s="144">
        <v>5.6</v>
      </c>
      <c r="BM4" s="144">
        <v>9.3000000000000007</v>
      </c>
      <c r="BN4" s="144">
        <v>14</v>
      </c>
      <c r="BO4" s="144">
        <v>15.3</v>
      </c>
      <c r="BP4" s="144">
        <v>19.399999999999999</v>
      </c>
      <c r="BQ4" s="144">
        <v>19.2</v>
      </c>
      <c r="BR4" s="144">
        <v>12.5</v>
      </c>
      <c r="BS4" s="144">
        <v>11.5</v>
      </c>
      <c r="BT4" s="144">
        <v>11.7</v>
      </c>
      <c r="BU4" s="144">
        <v>12.6</v>
      </c>
      <c r="BV4" s="144">
        <v>8.1999999999999993</v>
      </c>
      <c r="BW4" s="144">
        <v>5.0999999999999996</v>
      </c>
      <c r="BX4" s="144">
        <v>6.4</v>
      </c>
      <c r="BY4" s="144">
        <v>11.5</v>
      </c>
      <c r="BZ4" s="144">
        <v>9.3000000000000007</v>
      </c>
    </row>
    <row r="5" spans="1:78">
      <c r="A5" s="146">
        <v>4</v>
      </c>
      <c r="B5" s="144">
        <v>-2.4</v>
      </c>
      <c r="C5" s="144">
        <v>7.4</v>
      </c>
      <c r="D5" s="144">
        <v>2.9</v>
      </c>
      <c r="E5" s="144">
        <v>7.5</v>
      </c>
      <c r="F5" s="144">
        <v>7.1</v>
      </c>
      <c r="G5" s="144">
        <v>18</v>
      </c>
      <c r="H5" s="144">
        <v>19.100000000000001</v>
      </c>
      <c r="I5" s="144">
        <v>16.399999999999999</v>
      </c>
      <c r="J5" s="144">
        <v>15.6</v>
      </c>
      <c r="K5" s="144">
        <v>14.1</v>
      </c>
      <c r="L5" s="144">
        <v>16.2</v>
      </c>
      <c r="M5" s="144">
        <v>4.3</v>
      </c>
      <c r="N5" s="144">
        <v>3.6</v>
      </c>
      <c r="O5" s="144">
        <v>11</v>
      </c>
      <c r="P5" s="144">
        <v>2.9</v>
      </c>
      <c r="Q5" s="144">
        <v>10.1</v>
      </c>
      <c r="R5" s="144">
        <v>10.4</v>
      </c>
      <c r="S5" s="144">
        <v>18.3</v>
      </c>
      <c r="T5" s="144">
        <v>20.100000000000001</v>
      </c>
      <c r="U5" s="144">
        <v>18.2</v>
      </c>
      <c r="V5" s="144">
        <v>16.7</v>
      </c>
      <c r="W5" s="144">
        <v>17.2</v>
      </c>
      <c r="X5" s="144">
        <v>13.6</v>
      </c>
      <c r="Y5" s="144">
        <v>7.5</v>
      </c>
      <c r="Z5" s="144">
        <v>6.9</v>
      </c>
      <c r="AA5" s="144">
        <v>-1.5</v>
      </c>
      <c r="AB5" s="144">
        <v>6.3</v>
      </c>
      <c r="AC5" s="144">
        <v>7.6</v>
      </c>
      <c r="AD5" s="144">
        <v>7.8</v>
      </c>
      <c r="AE5" s="144">
        <v>10.1</v>
      </c>
      <c r="AF5" s="144">
        <v>18.5</v>
      </c>
      <c r="AG5" s="144">
        <v>17.7</v>
      </c>
      <c r="AH5" s="144">
        <v>18.600000000000001</v>
      </c>
      <c r="AI5" s="144">
        <v>11.4</v>
      </c>
      <c r="AJ5" s="144">
        <v>4.7</v>
      </c>
      <c r="AK5" s="144">
        <v>3.9</v>
      </c>
      <c r="AL5" s="144">
        <v>9.6</v>
      </c>
      <c r="AM5" s="144">
        <v>8.8000000000000007</v>
      </c>
      <c r="AN5" s="144">
        <v>4.5</v>
      </c>
      <c r="AO5" s="144">
        <v>1.6</v>
      </c>
      <c r="AP5" s="144">
        <v>12.6</v>
      </c>
      <c r="AQ5" s="144">
        <v>14.2</v>
      </c>
      <c r="AR5" s="144">
        <v>18.2</v>
      </c>
      <c r="AS5" s="144">
        <v>19</v>
      </c>
      <c r="AT5" s="144">
        <v>19.7</v>
      </c>
      <c r="AU5" s="144">
        <v>17.7</v>
      </c>
      <c r="AV5" s="144">
        <v>6.8</v>
      </c>
      <c r="AW5" s="144">
        <v>5.8</v>
      </c>
      <c r="AX5" s="144">
        <v>7.5</v>
      </c>
      <c r="AY5" s="144">
        <v>7</v>
      </c>
      <c r="AZ5" s="144">
        <v>5.5</v>
      </c>
      <c r="BA5" s="144">
        <v>12.9</v>
      </c>
      <c r="BB5" s="144">
        <v>11.9</v>
      </c>
      <c r="BC5" s="144">
        <v>12.7</v>
      </c>
      <c r="BD5" s="144">
        <v>20.6</v>
      </c>
      <c r="BE5" s="144">
        <v>19.2</v>
      </c>
      <c r="BF5" s="144">
        <v>17.2</v>
      </c>
      <c r="BG5" s="144">
        <v>13</v>
      </c>
      <c r="BH5" s="144">
        <v>7.2</v>
      </c>
      <c r="BI5" s="144">
        <v>4</v>
      </c>
      <c r="BJ5" s="144">
        <v>1.9</v>
      </c>
      <c r="BK5" s="144">
        <v>2.2000000000000002</v>
      </c>
      <c r="BL5" s="144">
        <v>5.6</v>
      </c>
      <c r="BM5" s="144">
        <v>8.1999999999999993</v>
      </c>
      <c r="BN5" s="144">
        <v>14.4</v>
      </c>
      <c r="BO5" s="144">
        <v>16.399999999999999</v>
      </c>
      <c r="BP5" s="144">
        <v>21.8</v>
      </c>
      <c r="BQ5" s="144">
        <v>17.8</v>
      </c>
      <c r="BR5" s="144">
        <v>12.8</v>
      </c>
      <c r="BS5" s="144">
        <v>12.7</v>
      </c>
      <c r="BT5" s="144">
        <v>12.9</v>
      </c>
      <c r="BU5" s="144">
        <v>10</v>
      </c>
      <c r="BV5" s="144">
        <v>8.1999999999999993</v>
      </c>
      <c r="BW5" s="144">
        <v>9.5</v>
      </c>
      <c r="BX5" s="144">
        <v>5.2</v>
      </c>
      <c r="BY5" s="144">
        <v>10.8</v>
      </c>
      <c r="BZ5" s="144" t="s">
        <v>316</v>
      </c>
    </row>
    <row r="6" spans="1:78">
      <c r="A6" s="146">
        <v>5</v>
      </c>
      <c r="B6" s="144">
        <v>-1.5</v>
      </c>
      <c r="C6" s="144">
        <v>6.9</v>
      </c>
      <c r="D6" s="144">
        <v>3</v>
      </c>
      <c r="E6" s="144">
        <v>8.4</v>
      </c>
      <c r="F6" s="144">
        <v>9.5</v>
      </c>
      <c r="G6" s="144">
        <v>19.2</v>
      </c>
      <c r="H6" s="144">
        <v>18.7</v>
      </c>
      <c r="I6" s="144">
        <v>16.5</v>
      </c>
      <c r="J6" s="144">
        <v>16.399999999999999</v>
      </c>
      <c r="K6" s="144">
        <v>15.1</v>
      </c>
      <c r="L6" s="144">
        <v>15</v>
      </c>
      <c r="M6" s="144">
        <v>1.6</v>
      </c>
      <c r="N6" s="144">
        <v>5.8</v>
      </c>
      <c r="O6" s="144">
        <v>12</v>
      </c>
      <c r="P6" s="144">
        <v>3.8</v>
      </c>
      <c r="Q6" s="144">
        <v>10.9</v>
      </c>
      <c r="R6" s="144">
        <v>13.2</v>
      </c>
      <c r="S6" s="144">
        <v>14.4</v>
      </c>
      <c r="T6" s="144">
        <v>19</v>
      </c>
      <c r="U6" s="144">
        <v>19.3</v>
      </c>
      <c r="V6" s="144">
        <v>15.3</v>
      </c>
      <c r="W6" s="144">
        <v>17.3</v>
      </c>
      <c r="X6" s="144">
        <v>11.7</v>
      </c>
      <c r="Y6" s="144">
        <v>4.2</v>
      </c>
      <c r="Z6" s="144">
        <v>8.9</v>
      </c>
      <c r="AA6" s="144">
        <v>1</v>
      </c>
      <c r="AB6" s="144">
        <v>5.9</v>
      </c>
      <c r="AC6" s="144">
        <v>6.7</v>
      </c>
      <c r="AD6" s="144">
        <v>7.2</v>
      </c>
      <c r="AE6" s="144">
        <v>11.2</v>
      </c>
      <c r="AF6" s="144">
        <v>19.100000000000001</v>
      </c>
      <c r="AG6" s="144">
        <v>17</v>
      </c>
      <c r="AH6" s="144">
        <v>15.6</v>
      </c>
      <c r="AI6" s="144">
        <v>12.3</v>
      </c>
      <c r="AJ6" s="144">
        <v>5.0999999999999996</v>
      </c>
      <c r="AK6" s="144">
        <v>1.3</v>
      </c>
      <c r="AL6" s="144">
        <v>9.3000000000000007</v>
      </c>
      <c r="AM6" s="144">
        <v>4.4000000000000004</v>
      </c>
      <c r="AN6" s="144">
        <v>8.3000000000000007</v>
      </c>
      <c r="AO6" s="144">
        <v>3.8</v>
      </c>
      <c r="AP6" s="144">
        <v>14.1</v>
      </c>
      <c r="AQ6" s="144">
        <v>14</v>
      </c>
      <c r="AR6" s="144">
        <v>19.7</v>
      </c>
      <c r="AS6" s="144">
        <v>19</v>
      </c>
      <c r="AT6" s="144">
        <v>21.1</v>
      </c>
      <c r="AU6" s="144">
        <v>15.2</v>
      </c>
      <c r="AV6" s="144">
        <v>8.3000000000000007</v>
      </c>
      <c r="AW6" s="144">
        <v>5.2</v>
      </c>
      <c r="AX6" s="144">
        <v>5.9</v>
      </c>
      <c r="AY6" s="144">
        <v>7.9</v>
      </c>
      <c r="AZ6" s="144">
        <v>7.2</v>
      </c>
      <c r="BA6" s="144">
        <v>12.1</v>
      </c>
      <c r="BB6" s="144">
        <v>13.7</v>
      </c>
      <c r="BC6" s="144">
        <v>14.3</v>
      </c>
      <c r="BD6" s="144">
        <v>18.2</v>
      </c>
      <c r="BE6" s="144">
        <v>19.3</v>
      </c>
      <c r="BF6" s="144">
        <v>16.899999999999999</v>
      </c>
      <c r="BG6" s="144">
        <v>9.6</v>
      </c>
      <c r="BH6" s="144">
        <v>7</v>
      </c>
      <c r="BI6" s="144">
        <v>4.0999999999999996</v>
      </c>
      <c r="BJ6" s="144">
        <v>7.5</v>
      </c>
      <c r="BK6" s="144">
        <v>2.1</v>
      </c>
      <c r="BL6" s="144">
        <v>6.6</v>
      </c>
      <c r="BM6" s="144">
        <v>8.5</v>
      </c>
      <c r="BN6" s="144">
        <v>14</v>
      </c>
      <c r="BO6" s="144">
        <v>18.2</v>
      </c>
      <c r="BP6" s="144">
        <v>18</v>
      </c>
      <c r="BQ6" s="144">
        <v>17.3</v>
      </c>
      <c r="BR6" s="144">
        <v>11.9</v>
      </c>
      <c r="BS6" s="144">
        <v>15.5</v>
      </c>
      <c r="BT6" s="144">
        <v>14.6</v>
      </c>
      <c r="BU6" s="144">
        <v>12.1</v>
      </c>
      <c r="BV6" s="144">
        <v>8.5</v>
      </c>
      <c r="BW6" s="144">
        <v>10.3</v>
      </c>
      <c r="BX6" s="144">
        <v>2.9</v>
      </c>
      <c r="BY6" s="144">
        <v>11.4</v>
      </c>
      <c r="BZ6" s="144" t="s">
        <v>316</v>
      </c>
    </row>
    <row r="7" spans="1:78">
      <c r="A7" s="146">
        <v>6</v>
      </c>
      <c r="B7" s="144">
        <v>-0.6</v>
      </c>
      <c r="C7" s="144">
        <v>4.2</v>
      </c>
      <c r="D7" s="144">
        <v>3.4</v>
      </c>
      <c r="E7" s="144">
        <v>11.8</v>
      </c>
      <c r="F7" s="144">
        <v>10.9</v>
      </c>
      <c r="G7" s="144">
        <v>18.5</v>
      </c>
      <c r="H7" s="144">
        <v>17.7</v>
      </c>
      <c r="I7" s="144">
        <v>16.8</v>
      </c>
      <c r="J7" s="144">
        <v>15.9</v>
      </c>
      <c r="K7" s="144">
        <v>14.7</v>
      </c>
      <c r="L7" s="144">
        <v>8.1</v>
      </c>
      <c r="M7" s="144">
        <v>-2.4</v>
      </c>
      <c r="N7" s="144">
        <v>4</v>
      </c>
      <c r="O7" s="144">
        <v>10.8</v>
      </c>
      <c r="P7" s="144">
        <v>4.0999999999999996</v>
      </c>
      <c r="Q7" s="144">
        <v>16.8</v>
      </c>
      <c r="R7" s="144">
        <v>17.3</v>
      </c>
      <c r="S7" s="144">
        <v>12</v>
      </c>
      <c r="T7" s="144">
        <v>16.7</v>
      </c>
      <c r="U7" s="144">
        <v>17.399999999999999</v>
      </c>
      <c r="V7" s="144">
        <v>15.5</v>
      </c>
      <c r="W7" s="144">
        <v>13.4</v>
      </c>
      <c r="X7" s="144">
        <v>10.1</v>
      </c>
      <c r="Y7" s="144">
        <v>4.5999999999999996</v>
      </c>
      <c r="Z7" s="144">
        <v>6.6</v>
      </c>
      <c r="AA7" s="144">
        <v>2.2999999999999998</v>
      </c>
      <c r="AB7" s="144">
        <v>4.9000000000000004</v>
      </c>
      <c r="AC7" s="144">
        <v>6.2</v>
      </c>
      <c r="AD7" s="144">
        <v>6.8</v>
      </c>
      <c r="AE7" s="144">
        <v>15.2</v>
      </c>
      <c r="AF7" s="144">
        <v>16.5</v>
      </c>
      <c r="AG7" s="144">
        <v>17.600000000000001</v>
      </c>
      <c r="AH7" s="144">
        <v>15.2</v>
      </c>
      <c r="AI7" s="144">
        <v>9.8000000000000007</v>
      </c>
      <c r="AJ7" s="144">
        <v>5.7</v>
      </c>
      <c r="AK7" s="144">
        <v>1.1000000000000001</v>
      </c>
      <c r="AL7" s="144">
        <v>7.9</v>
      </c>
      <c r="AM7" s="144">
        <v>4</v>
      </c>
      <c r="AN7" s="144">
        <v>9.8000000000000007</v>
      </c>
      <c r="AO7" s="144">
        <v>4.8</v>
      </c>
      <c r="AP7" s="144">
        <v>16.3</v>
      </c>
      <c r="AQ7" s="144">
        <v>15</v>
      </c>
      <c r="AR7" s="144">
        <v>20.8</v>
      </c>
      <c r="AS7" s="144">
        <v>17.399999999999999</v>
      </c>
      <c r="AT7" s="144">
        <v>15.7</v>
      </c>
      <c r="AU7" s="144">
        <v>13.5</v>
      </c>
      <c r="AV7" s="144">
        <v>11.8</v>
      </c>
      <c r="AW7" s="144">
        <v>5.7</v>
      </c>
      <c r="AX7" s="144">
        <v>10.9</v>
      </c>
      <c r="AY7" s="144">
        <v>7.8</v>
      </c>
      <c r="AZ7" s="144">
        <v>9.5</v>
      </c>
      <c r="BA7" s="144">
        <v>13.7</v>
      </c>
      <c r="BB7" s="144">
        <v>15.3</v>
      </c>
      <c r="BC7" s="144">
        <v>16.100000000000001</v>
      </c>
      <c r="BD7" s="144">
        <v>17.3</v>
      </c>
      <c r="BE7" s="144">
        <v>20.399999999999999</v>
      </c>
      <c r="BF7" s="144">
        <v>17.600000000000001</v>
      </c>
      <c r="BG7" s="144">
        <v>11.5</v>
      </c>
      <c r="BH7" s="144">
        <v>7.1</v>
      </c>
      <c r="BI7" s="144">
        <v>2.4</v>
      </c>
      <c r="BJ7" s="144">
        <v>7.2</v>
      </c>
      <c r="BK7" s="144">
        <v>1.8</v>
      </c>
      <c r="BL7" s="144">
        <v>8.6999999999999993</v>
      </c>
      <c r="BM7" s="144">
        <v>9.1999999999999993</v>
      </c>
      <c r="BN7" s="144">
        <v>11.6</v>
      </c>
      <c r="BO7" s="144">
        <v>14.7</v>
      </c>
      <c r="BP7" s="144">
        <v>18.5</v>
      </c>
      <c r="BQ7" s="144">
        <v>18.899999999999999</v>
      </c>
      <c r="BR7" s="144">
        <v>12.3</v>
      </c>
      <c r="BS7" s="144">
        <v>16.399999999999999</v>
      </c>
      <c r="BT7" s="144">
        <v>15.5</v>
      </c>
      <c r="BU7" s="144">
        <v>13.2</v>
      </c>
      <c r="BV7" s="144">
        <v>7.2</v>
      </c>
      <c r="BW7" s="144">
        <v>10.5</v>
      </c>
      <c r="BX7" s="144">
        <v>3.1</v>
      </c>
      <c r="BY7" s="144">
        <v>8.9</v>
      </c>
      <c r="BZ7" s="144" t="s">
        <v>316</v>
      </c>
    </row>
    <row r="8" spans="1:78">
      <c r="A8" s="146">
        <v>7</v>
      </c>
      <c r="B8" s="144">
        <v>-2.6</v>
      </c>
      <c r="C8" s="144">
        <v>3.3</v>
      </c>
      <c r="D8" s="144">
        <v>0.1</v>
      </c>
      <c r="E8" s="144">
        <v>9.5</v>
      </c>
      <c r="F8" s="144">
        <v>8.6</v>
      </c>
      <c r="G8" s="144">
        <v>16</v>
      </c>
      <c r="H8" s="144">
        <v>18.5</v>
      </c>
      <c r="I8" s="144">
        <v>18.100000000000001</v>
      </c>
      <c r="J8" s="144">
        <v>16.7</v>
      </c>
      <c r="K8" s="144">
        <v>13</v>
      </c>
      <c r="L8" s="144">
        <v>4.8</v>
      </c>
      <c r="M8" s="144">
        <v>-1</v>
      </c>
      <c r="N8" s="144">
        <v>5.8</v>
      </c>
      <c r="O8" s="144">
        <v>9</v>
      </c>
      <c r="P8" s="144">
        <v>4.3</v>
      </c>
      <c r="Q8" s="144">
        <v>15.2</v>
      </c>
      <c r="R8" s="144">
        <v>18.399999999999999</v>
      </c>
      <c r="S8" s="144">
        <v>15</v>
      </c>
      <c r="T8" s="144">
        <v>15.9</v>
      </c>
      <c r="U8" s="144">
        <v>15.6</v>
      </c>
      <c r="V8" s="144">
        <v>14.2</v>
      </c>
      <c r="W8" s="144">
        <v>11.7</v>
      </c>
      <c r="X8" s="144">
        <v>10.9</v>
      </c>
      <c r="Y8" s="144">
        <v>7.1</v>
      </c>
      <c r="Z8" s="144">
        <v>9.1999999999999993</v>
      </c>
      <c r="AA8" s="144">
        <v>0</v>
      </c>
      <c r="AB8" s="144">
        <v>7.2</v>
      </c>
      <c r="AC8" s="144">
        <v>8.1999999999999993</v>
      </c>
      <c r="AD8" s="144">
        <v>9.5</v>
      </c>
      <c r="AE8" s="144">
        <v>14.6</v>
      </c>
      <c r="AF8" s="144">
        <v>16.3</v>
      </c>
      <c r="AG8" s="144">
        <v>15.7</v>
      </c>
      <c r="AH8" s="144">
        <v>18.100000000000001</v>
      </c>
      <c r="AI8" s="144">
        <v>9.3000000000000007</v>
      </c>
      <c r="AJ8" s="144">
        <v>7.9</v>
      </c>
      <c r="AK8" s="144">
        <v>4.2</v>
      </c>
      <c r="AL8" s="144">
        <v>8.3000000000000007</v>
      </c>
      <c r="AM8" s="144">
        <v>2.5</v>
      </c>
      <c r="AN8" s="144">
        <v>8.4</v>
      </c>
      <c r="AO8" s="144">
        <v>5.0999999999999996</v>
      </c>
      <c r="AP8" s="144">
        <v>15.1</v>
      </c>
      <c r="AQ8" s="144">
        <v>14.6</v>
      </c>
      <c r="AR8" s="144">
        <v>22</v>
      </c>
      <c r="AS8" s="144">
        <v>17.8</v>
      </c>
      <c r="AT8" s="144">
        <v>14.8</v>
      </c>
      <c r="AU8" s="144">
        <v>14.7</v>
      </c>
      <c r="AV8" s="144">
        <v>10.1</v>
      </c>
      <c r="AW8" s="144">
        <v>7.6</v>
      </c>
      <c r="AX8" s="144">
        <v>10.3</v>
      </c>
      <c r="AY8" s="144">
        <v>7.5</v>
      </c>
      <c r="AZ8" s="144">
        <v>10.5</v>
      </c>
      <c r="BA8" s="144">
        <v>13</v>
      </c>
      <c r="BB8" s="144">
        <v>13.6</v>
      </c>
      <c r="BC8" s="144">
        <v>18.100000000000001</v>
      </c>
      <c r="BD8" s="144">
        <v>16.8</v>
      </c>
      <c r="BE8" s="144">
        <v>20.6</v>
      </c>
      <c r="BF8" s="144">
        <v>15.8</v>
      </c>
      <c r="BG8" s="144">
        <v>11</v>
      </c>
      <c r="BH8" s="144">
        <v>11.2</v>
      </c>
      <c r="BI8" s="144">
        <v>6.6</v>
      </c>
      <c r="BJ8" s="144">
        <v>6.6</v>
      </c>
      <c r="BK8" s="144">
        <v>3</v>
      </c>
      <c r="BL8" s="144">
        <v>10.3</v>
      </c>
      <c r="BM8" s="144">
        <v>10.4</v>
      </c>
      <c r="BN8" s="144">
        <v>12.9</v>
      </c>
      <c r="BO8" s="144">
        <v>14.9</v>
      </c>
      <c r="BP8" s="144">
        <v>18.7</v>
      </c>
      <c r="BQ8" s="144">
        <v>18</v>
      </c>
      <c r="BR8" s="144">
        <v>13.5</v>
      </c>
      <c r="BS8" s="144">
        <v>14.1</v>
      </c>
      <c r="BT8" s="144">
        <v>15.1</v>
      </c>
      <c r="BU8" s="144">
        <v>12.9</v>
      </c>
      <c r="BV8" s="144">
        <v>7.2</v>
      </c>
      <c r="BW8" s="144">
        <v>7.5</v>
      </c>
      <c r="BX8" s="144">
        <v>3.6</v>
      </c>
      <c r="BY8" s="144">
        <v>7.5</v>
      </c>
      <c r="BZ8" s="144" t="s">
        <v>316</v>
      </c>
    </row>
    <row r="9" spans="1:78">
      <c r="A9" s="146">
        <v>8</v>
      </c>
      <c r="B9" s="144">
        <v>-1.9</v>
      </c>
      <c r="C9" s="144">
        <v>1.1000000000000001</v>
      </c>
      <c r="D9" s="144">
        <v>1.7</v>
      </c>
      <c r="E9" s="144">
        <v>9.9</v>
      </c>
      <c r="F9" s="144">
        <v>7.9</v>
      </c>
      <c r="G9" s="144">
        <v>14.9</v>
      </c>
      <c r="H9" s="144">
        <v>20.8</v>
      </c>
      <c r="I9" s="144">
        <v>18.3</v>
      </c>
      <c r="J9" s="144">
        <v>15.1</v>
      </c>
      <c r="K9" s="144">
        <v>16.399999999999999</v>
      </c>
      <c r="L9" s="144">
        <v>6</v>
      </c>
      <c r="M9" s="144">
        <v>0</v>
      </c>
      <c r="N9" s="144">
        <v>7.2</v>
      </c>
      <c r="O9" s="144">
        <v>5.5</v>
      </c>
      <c r="P9" s="144">
        <v>4.9000000000000004</v>
      </c>
      <c r="Q9" s="144">
        <v>14.5</v>
      </c>
      <c r="R9" s="144">
        <v>17.100000000000001</v>
      </c>
      <c r="S9" s="144">
        <v>13.8</v>
      </c>
      <c r="T9" s="144">
        <v>15.5</v>
      </c>
      <c r="U9" s="144">
        <v>16.399999999999999</v>
      </c>
      <c r="V9" s="144">
        <v>15.8</v>
      </c>
      <c r="W9" s="144">
        <v>12.1</v>
      </c>
      <c r="X9" s="144">
        <v>10.1</v>
      </c>
      <c r="Y9" s="144">
        <v>8.8000000000000007</v>
      </c>
      <c r="Z9" s="144">
        <v>8.6999999999999993</v>
      </c>
      <c r="AA9" s="144">
        <v>-0.7</v>
      </c>
      <c r="AB9" s="144">
        <v>7.3</v>
      </c>
      <c r="AC9" s="144">
        <v>9.8000000000000007</v>
      </c>
      <c r="AD9" s="144">
        <v>13.9</v>
      </c>
      <c r="AE9" s="144">
        <v>13.8</v>
      </c>
      <c r="AF9" s="144">
        <v>15.9</v>
      </c>
      <c r="AG9" s="144">
        <v>18.7</v>
      </c>
      <c r="AH9" s="144">
        <v>18.3</v>
      </c>
      <c r="AI9" s="144">
        <v>10.9</v>
      </c>
      <c r="AJ9" s="144">
        <v>9.6999999999999993</v>
      </c>
      <c r="AK9" s="144">
        <v>4.0999999999999996</v>
      </c>
      <c r="AL9" s="144">
        <v>10</v>
      </c>
      <c r="AM9" s="144">
        <v>2.5</v>
      </c>
      <c r="AN9" s="144">
        <v>8.8000000000000007</v>
      </c>
      <c r="AO9" s="144">
        <v>5.8</v>
      </c>
      <c r="AP9" s="144">
        <v>13.6</v>
      </c>
      <c r="AQ9" s="144">
        <v>12.9</v>
      </c>
      <c r="AR9" s="144">
        <v>20.9</v>
      </c>
      <c r="AS9" s="144">
        <v>18.100000000000001</v>
      </c>
      <c r="AT9" s="144">
        <v>12.6</v>
      </c>
      <c r="AU9" s="144">
        <v>16.600000000000001</v>
      </c>
      <c r="AV9" s="144">
        <v>7.4</v>
      </c>
      <c r="AW9" s="144">
        <v>8</v>
      </c>
      <c r="AX9" s="144">
        <v>9.4</v>
      </c>
      <c r="AY9" s="144">
        <v>7.9</v>
      </c>
      <c r="AZ9" s="144">
        <v>11.4</v>
      </c>
      <c r="BA9" s="144">
        <v>9.6999999999999993</v>
      </c>
      <c r="BB9" s="144">
        <v>12.8</v>
      </c>
      <c r="BC9" s="144">
        <v>19.5</v>
      </c>
      <c r="BD9" s="144">
        <v>15.1</v>
      </c>
      <c r="BE9" s="144">
        <v>19.399999999999999</v>
      </c>
      <c r="BF9" s="144">
        <v>15.4</v>
      </c>
      <c r="BG9" s="144">
        <v>12.3</v>
      </c>
      <c r="BH9" s="144">
        <v>10.8</v>
      </c>
      <c r="BI9" s="144">
        <v>4</v>
      </c>
      <c r="BJ9" s="144">
        <v>8.9</v>
      </c>
      <c r="BK9" s="144">
        <v>4.8</v>
      </c>
      <c r="BL9" s="144">
        <v>9.4</v>
      </c>
      <c r="BM9" s="144">
        <v>10.9</v>
      </c>
      <c r="BN9" s="144">
        <v>12.6</v>
      </c>
      <c r="BO9" s="144">
        <v>13.3</v>
      </c>
      <c r="BP9" s="144">
        <v>16.8</v>
      </c>
      <c r="BQ9" s="144">
        <v>19.5</v>
      </c>
      <c r="BR9" s="144">
        <v>13.2</v>
      </c>
      <c r="BS9" s="144">
        <v>11.1</v>
      </c>
      <c r="BT9" s="144">
        <v>13.3</v>
      </c>
      <c r="BU9" s="144">
        <v>11.3</v>
      </c>
      <c r="BV9" s="144">
        <v>6.1</v>
      </c>
      <c r="BW9" s="144">
        <v>7.9</v>
      </c>
      <c r="BX9" s="144">
        <v>4.0999999999999996</v>
      </c>
      <c r="BY9" s="144">
        <v>8.9</v>
      </c>
      <c r="BZ9" s="144" t="s">
        <v>316</v>
      </c>
    </row>
    <row r="10" spans="1:78">
      <c r="A10" s="146">
        <v>9</v>
      </c>
      <c r="B10" s="144">
        <v>-1.9</v>
      </c>
      <c r="C10" s="144">
        <v>1.6</v>
      </c>
      <c r="D10" s="144">
        <v>4.0999999999999996</v>
      </c>
      <c r="E10" s="144">
        <v>11.6</v>
      </c>
      <c r="F10" s="144">
        <v>8.4</v>
      </c>
      <c r="G10" s="144">
        <v>15.6</v>
      </c>
      <c r="H10" s="144">
        <v>23.3</v>
      </c>
      <c r="I10" s="144">
        <v>19.5</v>
      </c>
      <c r="J10" s="144">
        <v>16.5</v>
      </c>
      <c r="K10" s="144">
        <v>15.5</v>
      </c>
      <c r="L10" s="144">
        <v>6.9</v>
      </c>
      <c r="M10" s="144">
        <v>1.1000000000000001</v>
      </c>
      <c r="N10" s="144">
        <v>3.2</v>
      </c>
      <c r="O10" s="144">
        <v>8.1</v>
      </c>
      <c r="P10" s="144">
        <v>7.7</v>
      </c>
      <c r="Q10" s="144">
        <v>12.7</v>
      </c>
      <c r="R10" s="144">
        <v>16.3</v>
      </c>
      <c r="S10" s="144">
        <v>13.7</v>
      </c>
      <c r="T10" s="144">
        <v>17.3</v>
      </c>
      <c r="U10" s="144">
        <v>16.100000000000001</v>
      </c>
      <c r="V10" s="144">
        <v>18.5</v>
      </c>
      <c r="W10" s="144">
        <v>16.8</v>
      </c>
      <c r="X10" s="144">
        <v>11.9</v>
      </c>
      <c r="Y10" s="144">
        <v>5</v>
      </c>
      <c r="Z10" s="144">
        <v>10.1</v>
      </c>
      <c r="AA10" s="144">
        <v>0.2</v>
      </c>
      <c r="AB10" s="144">
        <v>9.4</v>
      </c>
      <c r="AC10" s="144">
        <v>9.6</v>
      </c>
      <c r="AD10" s="144">
        <v>13.2</v>
      </c>
      <c r="AE10" s="144">
        <v>14.3</v>
      </c>
      <c r="AF10" s="144">
        <v>15.9</v>
      </c>
      <c r="AG10" s="144">
        <v>19.899999999999999</v>
      </c>
      <c r="AH10" s="144">
        <v>18.399999999999999</v>
      </c>
      <c r="AI10" s="144">
        <v>10.9</v>
      </c>
      <c r="AJ10" s="144">
        <v>9.6999999999999993</v>
      </c>
      <c r="AK10" s="144">
        <v>6.4</v>
      </c>
      <c r="AL10" s="144">
        <v>6.3</v>
      </c>
      <c r="AM10" s="144">
        <v>2.8</v>
      </c>
      <c r="AN10" s="144">
        <v>5.4</v>
      </c>
      <c r="AO10" s="144">
        <v>5.8</v>
      </c>
      <c r="AP10" s="144">
        <v>10.9</v>
      </c>
      <c r="AQ10" s="144">
        <v>12</v>
      </c>
      <c r="AR10" s="144">
        <v>19.3</v>
      </c>
      <c r="AS10" s="144">
        <v>19</v>
      </c>
      <c r="AT10" s="144">
        <v>11.1</v>
      </c>
      <c r="AU10" s="144">
        <v>13.4</v>
      </c>
      <c r="AV10" s="144">
        <v>5.4</v>
      </c>
      <c r="AW10" s="144">
        <v>7.7</v>
      </c>
      <c r="AX10" s="144">
        <v>8.6</v>
      </c>
      <c r="AY10" s="144">
        <v>6.7</v>
      </c>
      <c r="AZ10" s="144">
        <v>13.3</v>
      </c>
      <c r="BA10" s="144">
        <v>11.3</v>
      </c>
      <c r="BB10" s="144">
        <v>13.9</v>
      </c>
      <c r="BC10" s="144">
        <v>19.7</v>
      </c>
      <c r="BD10" s="144">
        <v>17.399999999999999</v>
      </c>
      <c r="BE10" s="144">
        <v>18.2</v>
      </c>
      <c r="BF10" s="144">
        <v>15.7</v>
      </c>
      <c r="BG10" s="144">
        <v>13.4</v>
      </c>
      <c r="BH10" s="144">
        <v>9.4</v>
      </c>
      <c r="BI10" s="144">
        <v>5</v>
      </c>
      <c r="BJ10" s="144">
        <v>11.9</v>
      </c>
      <c r="BK10" s="144">
        <v>4.9000000000000004</v>
      </c>
      <c r="BL10" s="144">
        <v>7.4</v>
      </c>
      <c r="BM10" s="144">
        <v>11.1</v>
      </c>
      <c r="BN10" s="144">
        <v>14</v>
      </c>
      <c r="BO10" s="144">
        <v>11.2</v>
      </c>
      <c r="BP10" s="144">
        <v>16.899999999999999</v>
      </c>
      <c r="BQ10" s="144">
        <v>20.7</v>
      </c>
      <c r="BR10" s="144">
        <v>14.9</v>
      </c>
      <c r="BS10" s="144">
        <v>10.9</v>
      </c>
      <c r="BT10" s="144">
        <v>13</v>
      </c>
      <c r="BU10" s="144">
        <v>8.3000000000000007</v>
      </c>
      <c r="BV10" s="144">
        <v>9.1</v>
      </c>
      <c r="BW10" s="144">
        <v>5.4</v>
      </c>
      <c r="BX10" s="144">
        <v>7.8</v>
      </c>
      <c r="BY10" s="144">
        <v>8.6999999999999993</v>
      </c>
      <c r="BZ10" s="144" t="s">
        <v>316</v>
      </c>
    </row>
    <row r="11" spans="1:78">
      <c r="A11" s="146">
        <v>10</v>
      </c>
      <c r="B11" s="144">
        <v>1</v>
      </c>
      <c r="C11" s="144">
        <v>0.9</v>
      </c>
      <c r="D11" s="144">
        <v>3.3</v>
      </c>
      <c r="E11" s="144">
        <v>11.1</v>
      </c>
      <c r="F11" s="144">
        <v>8.6</v>
      </c>
      <c r="G11" s="144">
        <v>14.9</v>
      </c>
      <c r="H11" s="144">
        <v>23.4</v>
      </c>
      <c r="I11" s="144">
        <v>17.100000000000001</v>
      </c>
      <c r="J11" s="144">
        <v>17.3</v>
      </c>
      <c r="K11" s="144">
        <v>15.1</v>
      </c>
      <c r="L11" s="144">
        <v>4.2</v>
      </c>
      <c r="M11" s="144">
        <v>4.9000000000000004</v>
      </c>
      <c r="N11" s="144">
        <v>4.9000000000000004</v>
      </c>
      <c r="O11" s="144">
        <v>9.6</v>
      </c>
      <c r="P11" s="144">
        <v>9.3000000000000007</v>
      </c>
      <c r="Q11" s="144">
        <v>12.3</v>
      </c>
      <c r="R11" s="144">
        <v>16.2</v>
      </c>
      <c r="S11" s="144">
        <v>11.6</v>
      </c>
      <c r="T11" s="144">
        <v>17.5</v>
      </c>
      <c r="U11" s="144">
        <v>16.8</v>
      </c>
      <c r="V11" s="144">
        <v>19.2</v>
      </c>
      <c r="W11" s="144">
        <v>17.2</v>
      </c>
      <c r="X11" s="144">
        <v>11.2</v>
      </c>
      <c r="Y11" s="144">
        <v>2.6</v>
      </c>
      <c r="Z11" s="144">
        <v>10.1</v>
      </c>
      <c r="AA11" s="144">
        <v>-0.7</v>
      </c>
      <c r="AB11" s="144">
        <v>11.5</v>
      </c>
      <c r="AC11" s="144">
        <v>9.6</v>
      </c>
      <c r="AD11" s="144">
        <v>15.5</v>
      </c>
      <c r="AE11" s="144">
        <v>14.4</v>
      </c>
      <c r="AF11" s="144">
        <v>15.4</v>
      </c>
      <c r="AG11" s="144">
        <v>20.7</v>
      </c>
      <c r="AH11" s="144">
        <v>18.399999999999999</v>
      </c>
      <c r="AI11" s="144">
        <v>10.5</v>
      </c>
      <c r="AJ11" s="144">
        <v>8.9</v>
      </c>
      <c r="AK11" s="144">
        <v>3.2</v>
      </c>
      <c r="AL11" s="144">
        <v>1.4</v>
      </c>
      <c r="AM11" s="144">
        <v>3.2</v>
      </c>
      <c r="AN11" s="144">
        <v>1.9</v>
      </c>
      <c r="AO11" s="144">
        <v>6.9</v>
      </c>
      <c r="AP11" s="144">
        <v>12.7</v>
      </c>
      <c r="AQ11" s="144">
        <v>12.2</v>
      </c>
      <c r="AR11" s="144">
        <v>18.3</v>
      </c>
      <c r="AS11" s="144">
        <v>17.600000000000001</v>
      </c>
      <c r="AT11" s="144">
        <v>12.3</v>
      </c>
      <c r="AU11" s="144">
        <v>8.8000000000000007</v>
      </c>
      <c r="AV11" s="144">
        <v>5</v>
      </c>
      <c r="AW11" s="144">
        <v>5.5</v>
      </c>
      <c r="AX11" s="144">
        <v>6.5</v>
      </c>
      <c r="AY11" s="144">
        <v>5.4</v>
      </c>
      <c r="AZ11" s="144">
        <v>8.8000000000000007</v>
      </c>
      <c r="BA11" s="144">
        <v>11.9</v>
      </c>
      <c r="BB11" s="144">
        <v>12.9</v>
      </c>
      <c r="BC11" s="144">
        <v>18.600000000000001</v>
      </c>
      <c r="BD11" s="144">
        <v>15.8</v>
      </c>
      <c r="BE11" s="144">
        <v>17.399999999999999</v>
      </c>
      <c r="BF11" s="144">
        <v>15.1</v>
      </c>
      <c r="BG11" s="144">
        <v>12.8</v>
      </c>
      <c r="BH11" s="144">
        <v>10.1</v>
      </c>
      <c r="BI11" s="144">
        <v>7.6</v>
      </c>
      <c r="BJ11" s="144">
        <v>9.6999999999999993</v>
      </c>
      <c r="BK11" s="144">
        <v>5.4</v>
      </c>
      <c r="BL11" s="144">
        <v>7.9</v>
      </c>
      <c r="BM11" s="144">
        <v>13.2</v>
      </c>
      <c r="BN11" s="144">
        <v>14.4</v>
      </c>
      <c r="BO11" s="144">
        <v>13.3</v>
      </c>
      <c r="BP11" s="144">
        <v>20.7</v>
      </c>
      <c r="BQ11" s="144">
        <v>19.600000000000001</v>
      </c>
      <c r="BR11" s="144">
        <v>15.6</v>
      </c>
      <c r="BS11" s="144">
        <v>12.2</v>
      </c>
      <c r="BT11" s="144">
        <v>15</v>
      </c>
      <c r="BU11" s="144">
        <v>11.1</v>
      </c>
      <c r="BV11" s="144">
        <v>6.5</v>
      </c>
      <c r="BW11" s="144">
        <v>5.5</v>
      </c>
      <c r="BX11" s="144">
        <v>6.5</v>
      </c>
      <c r="BY11" s="144">
        <v>7.6</v>
      </c>
      <c r="BZ11" s="144" t="s">
        <v>316</v>
      </c>
    </row>
    <row r="12" spans="1:78">
      <c r="A12" s="146">
        <v>11</v>
      </c>
      <c r="B12" s="144">
        <v>0.4</v>
      </c>
      <c r="C12" s="144">
        <v>0.7</v>
      </c>
      <c r="D12" s="144">
        <v>3.1</v>
      </c>
      <c r="E12" s="144">
        <v>8.9</v>
      </c>
      <c r="F12" s="144">
        <v>6.8</v>
      </c>
      <c r="G12" s="144">
        <v>14.7</v>
      </c>
      <c r="H12" s="144">
        <v>21.9</v>
      </c>
      <c r="I12" s="144">
        <v>16.899999999999999</v>
      </c>
      <c r="J12" s="144">
        <v>18</v>
      </c>
      <c r="K12" s="144">
        <v>13.5</v>
      </c>
      <c r="L12" s="144">
        <v>9.1</v>
      </c>
      <c r="M12" s="144">
        <v>6.9</v>
      </c>
      <c r="N12" s="144">
        <v>5.5</v>
      </c>
      <c r="O12" s="144">
        <v>10.1</v>
      </c>
      <c r="P12" s="144">
        <v>8.3000000000000007</v>
      </c>
      <c r="Q12" s="144">
        <v>12.5</v>
      </c>
      <c r="R12" s="144">
        <v>14.3</v>
      </c>
      <c r="S12" s="144">
        <v>12.9</v>
      </c>
      <c r="T12" s="144">
        <v>18.7</v>
      </c>
      <c r="U12" s="144">
        <v>17.600000000000001</v>
      </c>
      <c r="V12" s="144">
        <v>16.899999999999999</v>
      </c>
      <c r="W12" s="144">
        <v>16.8</v>
      </c>
      <c r="X12" s="144">
        <v>9.9</v>
      </c>
      <c r="Y12" s="144">
        <v>6.6</v>
      </c>
      <c r="Z12" s="144">
        <v>9.1</v>
      </c>
      <c r="AA12" s="144">
        <v>-3.7</v>
      </c>
      <c r="AB12" s="144">
        <v>10.199999999999999</v>
      </c>
      <c r="AC12" s="144">
        <v>8.9</v>
      </c>
      <c r="AD12" s="144">
        <v>13.2</v>
      </c>
      <c r="AE12" s="144">
        <v>11.7</v>
      </c>
      <c r="AF12" s="144">
        <v>15.2</v>
      </c>
      <c r="AG12" s="144">
        <v>18.8</v>
      </c>
      <c r="AH12" s="144">
        <v>15.6</v>
      </c>
      <c r="AI12" s="144">
        <v>12</v>
      </c>
      <c r="AJ12" s="144">
        <v>5.7</v>
      </c>
      <c r="AK12" s="144">
        <v>-0.6</v>
      </c>
      <c r="AL12" s="144">
        <v>2.1</v>
      </c>
      <c r="AM12" s="144">
        <v>0.7</v>
      </c>
      <c r="AN12" s="144">
        <v>-0.8</v>
      </c>
      <c r="AO12" s="144">
        <v>7.3</v>
      </c>
      <c r="AP12" s="144">
        <v>10.199999999999999</v>
      </c>
      <c r="AQ12" s="144">
        <v>14</v>
      </c>
      <c r="AR12" s="144">
        <v>16.100000000000001</v>
      </c>
      <c r="AS12" s="144">
        <v>18.8</v>
      </c>
      <c r="AT12" s="144">
        <v>13.6</v>
      </c>
      <c r="AU12" s="144">
        <v>10.9</v>
      </c>
      <c r="AV12" s="144">
        <v>9</v>
      </c>
      <c r="AW12" s="144">
        <v>2.4</v>
      </c>
      <c r="AX12" s="144">
        <v>5.6</v>
      </c>
      <c r="AY12" s="144">
        <v>5.2</v>
      </c>
      <c r="AZ12" s="144">
        <v>8</v>
      </c>
      <c r="BA12" s="144">
        <v>11.8</v>
      </c>
      <c r="BB12" s="144">
        <v>11.3</v>
      </c>
      <c r="BC12" s="144">
        <v>17.5</v>
      </c>
      <c r="BD12" s="144">
        <v>15.4</v>
      </c>
      <c r="BE12" s="144">
        <v>16</v>
      </c>
      <c r="BF12" s="144">
        <v>14.4</v>
      </c>
      <c r="BG12" s="144">
        <v>12.8</v>
      </c>
      <c r="BH12" s="144">
        <v>11.7</v>
      </c>
      <c r="BI12" s="144">
        <v>6.9</v>
      </c>
      <c r="BJ12" s="144">
        <v>5.8</v>
      </c>
      <c r="BK12" s="144">
        <v>4.8</v>
      </c>
      <c r="BL12" s="144">
        <v>8.9</v>
      </c>
      <c r="BM12" s="144">
        <v>11.3</v>
      </c>
      <c r="BN12" s="144">
        <v>16.8</v>
      </c>
      <c r="BO12" s="144">
        <v>16.5</v>
      </c>
      <c r="BP12" s="144">
        <v>20.5</v>
      </c>
      <c r="BQ12" s="144">
        <v>17.399999999999999</v>
      </c>
      <c r="BR12" s="144">
        <v>16.100000000000001</v>
      </c>
      <c r="BS12" s="144">
        <v>11.5</v>
      </c>
      <c r="BT12" s="144">
        <v>14</v>
      </c>
      <c r="BU12" s="144">
        <v>9.1</v>
      </c>
      <c r="BV12" s="144">
        <v>6.4</v>
      </c>
      <c r="BW12" s="144">
        <v>3.7</v>
      </c>
      <c r="BX12" s="144">
        <v>5.2</v>
      </c>
      <c r="BY12" s="144">
        <v>11.7</v>
      </c>
      <c r="BZ12" s="144" t="s">
        <v>316</v>
      </c>
    </row>
    <row r="13" spans="1:78">
      <c r="A13" s="146">
        <v>12</v>
      </c>
      <c r="B13" s="144">
        <v>0.7</v>
      </c>
      <c r="C13" s="144">
        <v>2.2000000000000002</v>
      </c>
      <c r="D13" s="144">
        <v>5</v>
      </c>
      <c r="E13" s="144">
        <v>8.6999999999999993</v>
      </c>
      <c r="F13" s="144">
        <v>6.9</v>
      </c>
      <c r="G13" s="144">
        <v>14.6</v>
      </c>
      <c r="H13" s="144">
        <v>19.399999999999999</v>
      </c>
      <c r="I13" s="144">
        <v>15.6</v>
      </c>
      <c r="J13" s="144">
        <v>15.5</v>
      </c>
      <c r="K13" s="144">
        <v>11.8</v>
      </c>
      <c r="L13" s="144">
        <v>10.7</v>
      </c>
      <c r="M13" s="144">
        <v>3.4</v>
      </c>
      <c r="N13" s="144">
        <v>9.1</v>
      </c>
      <c r="O13" s="144">
        <v>8.9</v>
      </c>
      <c r="P13" s="144">
        <v>10.3</v>
      </c>
      <c r="Q13" s="144">
        <v>9.8000000000000007</v>
      </c>
      <c r="R13" s="144">
        <v>13.8</v>
      </c>
      <c r="S13" s="144">
        <v>11.9</v>
      </c>
      <c r="T13" s="144">
        <v>16.7</v>
      </c>
      <c r="U13" s="144">
        <v>18.899999999999999</v>
      </c>
      <c r="V13" s="144">
        <v>17.899999999999999</v>
      </c>
      <c r="W13" s="144">
        <v>16.3</v>
      </c>
      <c r="X13" s="144">
        <v>13.4</v>
      </c>
      <c r="Y13" s="144">
        <v>6.3</v>
      </c>
      <c r="Z13" s="144">
        <v>8.4</v>
      </c>
      <c r="AA13" s="144">
        <v>0.3</v>
      </c>
      <c r="AB13" s="144">
        <v>8.3000000000000007</v>
      </c>
      <c r="AC13" s="144">
        <v>7.9</v>
      </c>
      <c r="AD13" s="144">
        <v>10.4</v>
      </c>
      <c r="AE13" s="144">
        <v>11.2</v>
      </c>
      <c r="AF13" s="144">
        <v>14.5</v>
      </c>
      <c r="AG13" s="144">
        <v>20.2</v>
      </c>
      <c r="AH13" s="144">
        <v>13.3</v>
      </c>
      <c r="AI13" s="144">
        <v>11.6</v>
      </c>
      <c r="AJ13" s="144">
        <v>8.8000000000000007</v>
      </c>
      <c r="AK13" s="144">
        <v>-1.1000000000000001</v>
      </c>
      <c r="AL13" s="144">
        <v>2.9</v>
      </c>
      <c r="AM13" s="144">
        <v>1.1000000000000001</v>
      </c>
      <c r="AN13" s="144">
        <v>0.7</v>
      </c>
      <c r="AO13" s="144">
        <v>9.1</v>
      </c>
      <c r="AP13" s="144">
        <v>10.199999999999999</v>
      </c>
      <c r="AQ13" s="144">
        <v>15.6</v>
      </c>
      <c r="AR13" s="144">
        <v>17.5</v>
      </c>
      <c r="AS13" s="144">
        <v>17.2</v>
      </c>
      <c r="AT13" s="144">
        <v>15</v>
      </c>
      <c r="AU13" s="144">
        <v>11.1</v>
      </c>
      <c r="AV13" s="144">
        <v>9.8000000000000007</v>
      </c>
      <c r="AW13" s="144">
        <v>5.7</v>
      </c>
      <c r="AX13" s="144">
        <v>3.9</v>
      </c>
      <c r="AY13" s="144">
        <v>5.9</v>
      </c>
      <c r="AZ13" s="144">
        <v>8.5</v>
      </c>
      <c r="BA13" s="144">
        <v>10.7</v>
      </c>
      <c r="BB13" s="144">
        <v>12</v>
      </c>
      <c r="BC13" s="144">
        <v>19.100000000000001</v>
      </c>
      <c r="BD13" s="144">
        <v>20</v>
      </c>
      <c r="BE13" s="144">
        <v>15.5</v>
      </c>
      <c r="BF13" s="144">
        <v>16.600000000000001</v>
      </c>
      <c r="BG13" s="144">
        <v>10.3</v>
      </c>
      <c r="BH13" s="144">
        <v>11.5</v>
      </c>
      <c r="BI13" s="144">
        <v>7.1</v>
      </c>
      <c r="BJ13" s="144">
        <v>10.199999999999999</v>
      </c>
      <c r="BK13" s="144">
        <v>3.6</v>
      </c>
      <c r="BL13" s="144">
        <v>10.7</v>
      </c>
      <c r="BM13" s="144">
        <v>11.2</v>
      </c>
      <c r="BN13" s="144">
        <v>14.1</v>
      </c>
      <c r="BO13" s="144">
        <v>18.8</v>
      </c>
      <c r="BP13" s="144">
        <v>17.7</v>
      </c>
      <c r="BQ13" s="144">
        <v>17.899999999999999</v>
      </c>
      <c r="BR13" s="144">
        <v>17.2</v>
      </c>
      <c r="BS13" s="144">
        <v>10.1</v>
      </c>
      <c r="BT13" s="144">
        <v>13.5</v>
      </c>
      <c r="BU13" s="144">
        <v>10</v>
      </c>
      <c r="BV13" s="144">
        <v>5.3</v>
      </c>
      <c r="BW13" s="144">
        <v>4.2</v>
      </c>
      <c r="BX13" s="144">
        <v>6.8</v>
      </c>
      <c r="BY13" s="144">
        <v>12.3</v>
      </c>
      <c r="BZ13" s="144" t="s">
        <v>316</v>
      </c>
    </row>
    <row r="14" spans="1:78">
      <c r="A14" s="146">
        <v>13</v>
      </c>
      <c r="B14" s="144">
        <v>0.3</v>
      </c>
      <c r="C14" s="144">
        <v>1.7</v>
      </c>
      <c r="D14" s="144">
        <v>6.1</v>
      </c>
      <c r="E14" s="144">
        <v>8.5</v>
      </c>
      <c r="F14" s="144">
        <v>7.9</v>
      </c>
      <c r="G14" s="144">
        <v>15.6</v>
      </c>
      <c r="H14" s="144">
        <v>16.899999999999999</v>
      </c>
      <c r="I14" s="144">
        <v>14.3</v>
      </c>
      <c r="J14" s="144">
        <v>14.8</v>
      </c>
      <c r="K14" s="144">
        <v>10.6</v>
      </c>
      <c r="L14" s="144">
        <v>8.9</v>
      </c>
      <c r="M14" s="144">
        <v>2</v>
      </c>
      <c r="N14" s="144">
        <v>12.1</v>
      </c>
      <c r="O14" s="144">
        <v>7.4</v>
      </c>
      <c r="P14" s="144">
        <v>8.6</v>
      </c>
      <c r="Q14" s="144">
        <v>8.6999999999999993</v>
      </c>
      <c r="R14" s="144">
        <v>14.3</v>
      </c>
      <c r="S14" s="144">
        <v>17.100000000000001</v>
      </c>
      <c r="T14" s="144">
        <v>14.6</v>
      </c>
      <c r="U14" s="144">
        <v>18.3</v>
      </c>
      <c r="V14" s="144">
        <v>15</v>
      </c>
      <c r="W14" s="144">
        <v>14.3</v>
      </c>
      <c r="X14" s="144">
        <v>11.8</v>
      </c>
      <c r="Y14" s="144">
        <v>7.6</v>
      </c>
      <c r="Z14" s="144">
        <v>2.8</v>
      </c>
      <c r="AA14" s="144">
        <v>3.8</v>
      </c>
      <c r="AB14" s="144">
        <v>6.9</v>
      </c>
      <c r="AC14" s="144">
        <v>8</v>
      </c>
      <c r="AD14" s="144">
        <v>11.9</v>
      </c>
      <c r="AE14" s="144">
        <v>13.4</v>
      </c>
      <c r="AF14" s="144">
        <v>16.2</v>
      </c>
      <c r="AG14" s="144">
        <v>19.2</v>
      </c>
      <c r="AH14" s="144">
        <v>13.5</v>
      </c>
      <c r="AI14" s="144">
        <v>8.6</v>
      </c>
      <c r="AJ14" s="144">
        <v>12.4</v>
      </c>
      <c r="AK14" s="144">
        <v>-0.3</v>
      </c>
      <c r="AL14" s="144">
        <v>1.4</v>
      </c>
      <c r="AM14" s="144">
        <v>1.8</v>
      </c>
      <c r="AN14" s="144">
        <v>2.2000000000000002</v>
      </c>
      <c r="AO14" s="144">
        <v>9.4</v>
      </c>
      <c r="AP14" s="144">
        <v>12.1</v>
      </c>
      <c r="AQ14" s="144">
        <v>14.6</v>
      </c>
      <c r="AR14" s="144">
        <v>23</v>
      </c>
      <c r="AS14" s="144">
        <v>15.8</v>
      </c>
      <c r="AT14" s="144">
        <v>16.2</v>
      </c>
      <c r="AU14" s="144">
        <v>10.1</v>
      </c>
      <c r="AV14" s="144">
        <v>6.1</v>
      </c>
      <c r="AW14" s="144">
        <v>10.3</v>
      </c>
      <c r="AX14" s="144">
        <v>7</v>
      </c>
      <c r="AY14" s="144">
        <v>5.4</v>
      </c>
      <c r="AZ14" s="144">
        <v>9.3000000000000007</v>
      </c>
      <c r="BA14" s="144">
        <v>11.9</v>
      </c>
      <c r="BB14" s="144">
        <v>11</v>
      </c>
      <c r="BC14" s="144">
        <v>20.100000000000001</v>
      </c>
      <c r="BD14" s="144">
        <v>19.600000000000001</v>
      </c>
      <c r="BE14" s="144">
        <v>16.600000000000001</v>
      </c>
      <c r="BF14" s="144">
        <v>15.9</v>
      </c>
      <c r="BG14" s="144">
        <v>12.8</v>
      </c>
      <c r="BH14" s="144">
        <v>11.6</v>
      </c>
      <c r="BI14" s="144">
        <v>2.4</v>
      </c>
      <c r="BJ14" s="144">
        <v>7.8</v>
      </c>
      <c r="BK14" s="144">
        <v>6.6</v>
      </c>
      <c r="BL14" s="144">
        <v>8.5</v>
      </c>
      <c r="BM14" s="144">
        <v>11.1</v>
      </c>
      <c r="BN14" s="144">
        <v>13.6</v>
      </c>
      <c r="BO14" s="144">
        <v>16.600000000000001</v>
      </c>
      <c r="BP14" s="144">
        <v>17.899999999999999</v>
      </c>
      <c r="BQ14" s="144">
        <v>17.899999999999999</v>
      </c>
      <c r="BR14" s="144">
        <v>13.4</v>
      </c>
      <c r="BS14" s="144">
        <v>9.6</v>
      </c>
      <c r="BT14" s="144">
        <v>9.6999999999999993</v>
      </c>
      <c r="BU14" s="144">
        <v>8.1</v>
      </c>
      <c r="BV14" s="144">
        <v>4.9000000000000004</v>
      </c>
      <c r="BW14" s="144">
        <v>3.5</v>
      </c>
      <c r="BX14" s="144">
        <v>5.3</v>
      </c>
      <c r="BY14" s="144">
        <v>11.7</v>
      </c>
      <c r="BZ14" s="144" t="s">
        <v>316</v>
      </c>
    </row>
    <row r="15" spans="1:78">
      <c r="A15" s="146">
        <v>14</v>
      </c>
      <c r="B15" s="144">
        <v>1.4</v>
      </c>
      <c r="C15" s="144">
        <v>2.2000000000000002</v>
      </c>
      <c r="D15" s="144">
        <v>7.8</v>
      </c>
      <c r="E15" s="144">
        <v>8.1</v>
      </c>
      <c r="F15" s="144">
        <v>10.3</v>
      </c>
      <c r="G15" s="144">
        <v>14.5</v>
      </c>
      <c r="H15" s="144">
        <v>18.2</v>
      </c>
      <c r="I15" s="144">
        <v>14.8</v>
      </c>
      <c r="J15" s="144">
        <v>16.5</v>
      </c>
      <c r="K15" s="144">
        <v>10</v>
      </c>
      <c r="L15" s="144">
        <v>6.9</v>
      </c>
      <c r="M15" s="144">
        <v>2.9</v>
      </c>
      <c r="N15" s="144">
        <v>10.5</v>
      </c>
      <c r="O15" s="144">
        <v>6.8</v>
      </c>
      <c r="P15" s="144">
        <v>6.4</v>
      </c>
      <c r="Q15" s="144">
        <v>11</v>
      </c>
      <c r="R15" s="144">
        <v>12.5</v>
      </c>
      <c r="S15" s="144">
        <v>17.5</v>
      </c>
      <c r="T15" s="144">
        <v>16.8</v>
      </c>
      <c r="U15" s="144">
        <v>18.3</v>
      </c>
      <c r="V15" s="144">
        <v>14.2</v>
      </c>
      <c r="W15" s="144">
        <v>11.7</v>
      </c>
      <c r="X15" s="144">
        <v>9.1</v>
      </c>
      <c r="Y15" s="144">
        <v>4.9000000000000004</v>
      </c>
      <c r="Z15" s="144">
        <v>0.7</v>
      </c>
      <c r="AA15" s="144">
        <v>5.8</v>
      </c>
      <c r="AB15" s="144">
        <v>7.4</v>
      </c>
      <c r="AC15" s="144">
        <v>8</v>
      </c>
      <c r="AD15" s="144">
        <v>9.6999999999999993</v>
      </c>
      <c r="AE15" s="144">
        <v>13.8</v>
      </c>
      <c r="AF15" s="144">
        <v>14.6</v>
      </c>
      <c r="AG15" s="144">
        <v>20.8</v>
      </c>
      <c r="AH15" s="144">
        <v>16.2</v>
      </c>
      <c r="AI15" s="144">
        <v>7.4</v>
      </c>
      <c r="AJ15" s="144">
        <v>10.6</v>
      </c>
      <c r="AK15" s="144">
        <v>6.4</v>
      </c>
      <c r="AL15" s="144">
        <v>0.8</v>
      </c>
      <c r="AM15" s="144">
        <v>7.5</v>
      </c>
      <c r="AN15" s="144">
        <v>2.7</v>
      </c>
      <c r="AO15" s="144">
        <v>14.9</v>
      </c>
      <c r="AP15" s="144">
        <v>9.4</v>
      </c>
      <c r="AQ15" s="144">
        <v>14.6</v>
      </c>
      <c r="AR15" s="144">
        <v>23.2</v>
      </c>
      <c r="AS15" s="144">
        <v>17.399999999999999</v>
      </c>
      <c r="AT15" s="144">
        <v>11.1</v>
      </c>
      <c r="AU15" s="144">
        <v>9.6</v>
      </c>
      <c r="AV15" s="144">
        <v>7.5</v>
      </c>
      <c r="AW15" s="144">
        <v>8.1999999999999993</v>
      </c>
      <c r="AX15" s="144">
        <v>4.7</v>
      </c>
      <c r="AY15" s="144">
        <v>6.9</v>
      </c>
      <c r="AZ15" s="144">
        <v>10</v>
      </c>
      <c r="BA15" s="144">
        <v>11.1</v>
      </c>
      <c r="BB15" s="144">
        <v>13.5</v>
      </c>
      <c r="BC15" s="144">
        <v>17.8</v>
      </c>
      <c r="BD15" s="144">
        <v>18.600000000000001</v>
      </c>
      <c r="BE15" s="144">
        <v>15.9</v>
      </c>
      <c r="BF15" s="144">
        <v>15.8</v>
      </c>
      <c r="BG15" s="144">
        <v>13.3</v>
      </c>
      <c r="BH15" s="144">
        <v>10.8</v>
      </c>
      <c r="BI15" s="144">
        <v>5.8</v>
      </c>
      <c r="BJ15" s="144">
        <v>5.2</v>
      </c>
      <c r="BK15" s="144">
        <v>6.8</v>
      </c>
      <c r="BL15" s="144">
        <v>5.4</v>
      </c>
      <c r="BM15" s="144">
        <v>14.8</v>
      </c>
      <c r="BN15" s="144">
        <v>9</v>
      </c>
      <c r="BO15" s="144">
        <v>14.4</v>
      </c>
      <c r="BP15" s="144">
        <v>18.399999999999999</v>
      </c>
      <c r="BQ15" s="144">
        <v>18</v>
      </c>
      <c r="BR15" s="144">
        <v>13.8</v>
      </c>
      <c r="BS15" s="144">
        <v>9.5</v>
      </c>
      <c r="BT15" s="182">
        <v>10.199999999999999</v>
      </c>
      <c r="BU15" s="144">
        <v>9.1999999999999993</v>
      </c>
      <c r="BV15" s="144">
        <v>3.5</v>
      </c>
      <c r="BW15" s="144">
        <v>3.5</v>
      </c>
      <c r="BX15" s="144">
        <v>6.4</v>
      </c>
      <c r="BY15" s="144">
        <v>13.1</v>
      </c>
      <c r="BZ15" s="144" t="s">
        <v>316</v>
      </c>
    </row>
    <row r="16" spans="1:78">
      <c r="A16" s="146">
        <v>15</v>
      </c>
      <c r="B16" s="144">
        <v>3.5</v>
      </c>
      <c r="C16" s="144">
        <v>1.3</v>
      </c>
      <c r="D16" s="144">
        <v>7.8</v>
      </c>
      <c r="E16" s="144">
        <v>8.1</v>
      </c>
      <c r="F16" s="144">
        <v>12.4</v>
      </c>
      <c r="G16" s="144">
        <v>13</v>
      </c>
      <c r="H16" s="144">
        <v>17.100000000000001</v>
      </c>
      <c r="I16" s="144">
        <v>17.2</v>
      </c>
      <c r="J16" s="144">
        <v>13.9</v>
      </c>
      <c r="K16" s="144">
        <v>10.6</v>
      </c>
      <c r="L16" s="144">
        <v>3.2</v>
      </c>
      <c r="M16" s="144">
        <v>2.1</v>
      </c>
      <c r="N16" s="144">
        <v>10.3</v>
      </c>
      <c r="O16" s="144">
        <v>6.1</v>
      </c>
      <c r="P16" s="144">
        <v>8.6</v>
      </c>
      <c r="Q16" s="144">
        <v>13.1</v>
      </c>
      <c r="R16" s="144">
        <v>12.4</v>
      </c>
      <c r="S16" s="144">
        <v>17.2</v>
      </c>
      <c r="T16" s="144">
        <v>18.7</v>
      </c>
      <c r="U16" s="144">
        <v>17.399999999999999</v>
      </c>
      <c r="V16" s="144">
        <v>14.2</v>
      </c>
      <c r="W16" s="144">
        <v>10.199999999999999</v>
      </c>
      <c r="X16" s="144">
        <v>8.6</v>
      </c>
      <c r="Y16" s="144">
        <v>5.8</v>
      </c>
      <c r="Z16" s="144">
        <v>2.4</v>
      </c>
      <c r="AA16" s="144">
        <v>8.3000000000000007</v>
      </c>
      <c r="AB16" s="144">
        <v>8.8000000000000007</v>
      </c>
      <c r="AC16" s="144">
        <v>5.8</v>
      </c>
      <c r="AD16" s="144">
        <v>7.5</v>
      </c>
      <c r="AE16" s="144">
        <v>15.3</v>
      </c>
      <c r="AF16" s="144">
        <v>15.2</v>
      </c>
      <c r="AG16" s="144">
        <v>19.399999999999999</v>
      </c>
      <c r="AH16" s="144">
        <v>15.5</v>
      </c>
      <c r="AI16" s="144">
        <v>8.9</v>
      </c>
      <c r="AJ16" s="144">
        <v>6.6</v>
      </c>
      <c r="AK16" s="144">
        <v>8.6</v>
      </c>
      <c r="AL16" s="144">
        <v>0.6</v>
      </c>
      <c r="AM16" s="144">
        <v>6</v>
      </c>
      <c r="AN16" s="144">
        <v>6</v>
      </c>
      <c r="AO16" s="144">
        <v>13.2</v>
      </c>
      <c r="AP16" s="144">
        <v>9.3000000000000007</v>
      </c>
      <c r="AQ16" s="144">
        <v>14.4</v>
      </c>
      <c r="AR16" s="144">
        <v>23.6</v>
      </c>
      <c r="AS16" s="144">
        <v>19.5</v>
      </c>
      <c r="AT16" s="144">
        <v>11.6</v>
      </c>
      <c r="AU16" s="144">
        <v>9.9</v>
      </c>
      <c r="AV16" s="144">
        <v>5.2</v>
      </c>
      <c r="AW16" s="144">
        <v>11.1</v>
      </c>
      <c r="AX16" s="144">
        <v>9.4</v>
      </c>
      <c r="AY16" s="144">
        <v>8.4</v>
      </c>
      <c r="AZ16" s="144">
        <v>11.9</v>
      </c>
      <c r="BA16" s="144">
        <v>8.6999999999999993</v>
      </c>
      <c r="BB16" s="144">
        <v>14.7</v>
      </c>
      <c r="BC16" s="144">
        <v>15</v>
      </c>
      <c r="BD16" s="144">
        <v>20.9</v>
      </c>
      <c r="BE16" s="144">
        <v>15.8</v>
      </c>
      <c r="BF16" s="144">
        <v>16.3</v>
      </c>
      <c r="BG16" s="144">
        <v>13.3</v>
      </c>
      <c r="BH16" s="144">
        <v>9.1</v>
      </c>
      <c r="BI16" s="144">
        <v>6.8</v>
      </c>
      <c r="BJ16" s="144">
        <v>7.8</v>
      </c>
      <c r="BK16" s="144">
        <v>5.8</v>
      </c>
      <c r="BL16" s="144">
        <v>5.6</v>
      </c>
      <c r="BM16" s="144">
        <v>17.3</v>
      </c>
      <c r="BN16" s="144">
        <v>11.3</v>
      </c>
      <c r="BO16" s="144">
        <v>14.2</v>
      </c>
      <c r="BP16" s="144">
        <v>18.8</v>
      </c>
      <c r="BQ16" s="144">
        <v>15.9</v>
      </c>
      <c r="BR16" s="144">
        <v>13.3</v>
      </c>
      <c r="BS16" s="144">
        <v>10.5</v>
      </c>
      <c r="BT16" s="144">
        <v>14.9</v>
      </c>
      <c r="BU16" s="144">
        <v>11.6</v>
      </c>
      <c r="BV16" s="144">
        <v>2.5</v>
      </c>
      <c r="BW16" s="144">
        <v>2.8</v>
      </c>
      <c r="BX16" s="144">
        <v>6.1</v>
      </c>
      <c r="BY16" s="144">
        <v>9.9</v>
      </c>
      <c r="BZ16" s="144" t="s">
        <v>316</v>
      </c>
    </row>
    <row r="17" spans="1:78">
      <c r="A17" s="146">
        <v>16</v>
      </c>
      <c r="B17" s="144">
        <v>5.5</v>
      </c>
      <c r="C17" s="144">
        <v>3.4</v>
      </c>
      <c r="D17" s="144">
        <v>7.4</v>
      </c>
      <c r="E17" s="144">
        <v>8.6</v>
      </c>
      <c r="F17" s="144">
        <v>10.8</v>
      </c>
      <c r="G17" s="144">
        <v>13.9</v>
      </c>
      <c r="H17" s="144">
        <v>17.3</v>
      </c>
      <c r="I17" s="144">
        <v>17.100000000000001</v>
      </c>
      <c r="J17" s="144">
        <v>13.9</v>
      </c>
      <c r="K17" s="144">
        <v>9.1</v>
      </c>
      <c r="L17" s="144">
        <v>3.8</v>
      </c>
      <c r="M17" s="144">
        <v>3.3</v>
      </c>
      <c r="N17" s="144">
        <v>11.1</v>
      </c>
      <c r="O17" s="144">
        <v>6.9</v>
      </c>
      <c r="P17" s="144">
        <v>7.7</v>
      </c>
      <c r="Q17" s="144">
        <v>13.6</v>
      </c>
      <c r="R17" s="144">
        <v>15</v>
      </c>
      <c r="S17" s="144">
        <v>14.2</v>
      </c>
      <c r="T17" s="144">
        <v>16</v>
      </c>
      <c r="U17" s="144">
        <v>17.3</v>
      </c>
      <c r="V17" s="144">
        <v>16.8</v>
      </c>
      <c r="W17" s="144">
        <v>9.9</v>
      </c>
      <c r="X17" s="144">
        <v>6.6</v>
      </c>
      <c r="Y17" s="144">
        <v>2.8</v>
      </c>
      <c r="Z17" s="144">
        <v>2.1</v>
      </c>
      <c r="AA17" s="144">
        <v>8.1</v>
      </c>
      <c r="AB17" s="144">
        <v>9.1</v>
      </c>
      <c r="AC17" s="144">
        <v>6.2</v>
      </c>
      <c r="AD17" s="144">
        <v>9.9</v>
      </c>
      <c r="AE17" s="144">
        <v>15.1</v>
      </c>
      <c r="AF17" s="144">
        <v>15.2</v>
      </c>
      <c r="AG17" s="144">
        <v>19.100000000000001</v>
      </c>
      <c r="AH17" s="144">
        <v>15.6</v>
      </c>
      <c r="AI17" s="144">
        <v>11.8</v>
      </c>
      <c r="AJ17" s="144">
        <v>7.9</v>
      </c>
      <c r="AK17" s="144">
        <v>7.2</v>
      </c>
      <c r="AL17" s="144">
        <v>-2.4</v>
      </c>
      <c r="AM17" s="144">
        <v>7.1</v>
      </c>
      <c r="AN17" s="144">
        <v>6.7</v>
      </c>
      <c r="AO17" s="144">
        <v>12.8</v>
      </c>
      <c r="AP17" s="144">
        <v>10</v>
      </c>
      <c r="AQ17" s="144">
        <v>14.7</v>
      </c>
      <c r="AR17" s="144">
        <v>23.7</v>
      </c>
      <c r="AS17" s="144">
        <v>18.7</v>
      </c>
      <c r="AT17" s="144">
        <v>11.2</v>
      </c>
      <c r="AU17" s="144">
        <v>9.9</v>
      </c>
      <c r="AV17" s="144">
        <v>5.2</v>
      </c>
      <c r="AW17" s="144">
        <v>11.3</v>
      </c>
      <c r="AX17" s="144">
        <v>8.8000000000000007</v>
      </c>
      <c r="AY17" s="144">
        <v>6.2</v>
      </c>
      <c r="AZ17" s="144">
        <v>13.1</v>
      </c>
      <c r="BA17" s="144">
        <v>10.6</v>
      </c>
      <c r="BB17" s="144">
        <v>16</v>
      </c>
      <c r="BC17" s="144">
        <v>14.5</v>
      </c>
      <c r="BD17" s="144">
        <v>21</v>
      </c>
      <c r="BE17" s="144">
        <v>16.3</v>
      </c>
      <c r="BF17" s="144">
        <v>17.3</v>
      </c>
      <c r="BG17" s="144">
        <v>14.7</v>
      </c>
      <c r="BH17" s="144">
        <v>9.5</v>
      </c>
      <c r="BI17" s="144">
        <v>4.7</v>
      </c>
      <c r="BJ17" s="144">
        <v>4.5999999999999996</v>
      </c>
      <c r="BK17" s="144">
        <v>5.8</v>
      </c>
      <c r="BL17" s="144">
        <v>6.3</v>
      </c>
      <c r="BM17" s="144">
        <v>11.6</v>
      </c>
      <c r="BN17" s="144">
        <v>14.5</v>
      </c>
      <c r="BO17" s="144">
        <v>16.399999999999999</v>
      </c>
      <c r="BP17" s="144">
        <v>18.899999999999999</v>
      </c>
      <c r="BQ17" s="144">
        <v>15.2</v>
      </c>
      <c r="BR17" s="144">
        <v>12.8</v>
      </c>
      <c r="BS17" s="144">
        <v>11.7</v>
      </c>
      <c r="BT17" s="144">
        <v>13</v>
      </c>
      <c r="BU17" s="144">
        <v>13.9</v>
      </c>
      <c r="BV17" s="144">
        <v>1.9</v>
      </c>
      <c r="BW17" s="144">
        <v>3</v>
      </c>
      <c r="BX17" s="144">
        <v>6.9</v>
      </c>
      <c r="BY17" s="144">
        <v>5.9</v>
      </c>
      <c r="BZ17" s="144" t="s">
        <v>316</v>
      </c>
    </row>
    <row r="18" spans="1:78">
      <c r="A18" s="146">
        <v>17</v>
      </c>
      <c r="B18" s="144">
        <v>5.3</v>
      </c>
      <c r="C18" s="144">
        <v>3.5</v>
      </c>
      <c r="D18" s="144">
        <v>9.3000000000000007</v>
      </c>
      <c r="E18" s="144">
        <v>9.1</v>
      </c>
      <c r="F18" s="144">
        <v>11.6</v>
      </c>
      <c r="G18" s="144">
        <v>15.5</v>
      </c>
      <c r="H18" s="144">
        <v>17.600000000000001</v>
      </c>
      <c r="I18" s="144">
        <v>17.3</v>
      </c>
      <c r="J18" s="144">
        <v>11.6</v>
      </c>
      <c r="K18" s="144">
        <v>7.6</v>
      </c>
      <c r="L18" s="144">
        <v>6.5</v>
      </c>
      <c r="M18" s="144">
        <v>-3</v>
      </c>
      <c r="N18" s="144">
        <v>7.6</v>
      </c>
      <c r="O18" s="144">
        <v>6</v>
      </c>
      <c r="P18" s="144">
        <v>5.4</v>
      </c>
      <c r="Q18" s="144">
        <v>13.3</v>
      </c>
      <c r="R18" s="144">
        <v>14.6</v>
      </c>
      <c r="S18" s="144">
        <v>12.5</v>
      </c>
      <c r="T18" s="144">
        <v>15.6</v>
      </c>
      <c r="U18" s="144">
        <v>15.9</v>
      </c>
      <c r="V18" s="144">
        <v>14.6</v>
      </c>
      <c r="W18" s="144">
        <v>12.8</v>
      </c>
      <c r="X18" s="144">
        <v>11</v>
      </c>
      <c r="Y18" s="144">
        <v>2.6</v>
      </c>
      <c r="Z18" s="144">
        <v>2.1</v>
      </c>
      <c r="AA18" s="144">
        <v>9.6</v>
      </c>
      <c r="AB18" s="144">
        <v>9.1</v>
      </c>
      <c r="AC18" s="144">
        <v>8.1</v>
      </c>
      <c r="AD18" s="144">
        <v>11.7</v>
      </c>
      <c r="AE18" s="144">
        <v>16.3</v>
      </c>
      <c r="AF18" s="144">
        <v>18.5</v>
      </c>
      <c r="AG18" s="144">
        <v>22.2</v>
      </c>
      <c r="AH18" s="144">
        <v>16.100000000000001</v>
      </c>
      <c r="AI18" s="144">
        <v>12.9</v>
      </c>
      <c r="AJ18" s="144">
        <v>10.199999999999999</v>
      </c>
      <c r="AK18" s="144">
        <v>6.8</v>
      </c>
      <c r="AL18" s="144">
        <v>-1.1000000000000001</v>
      </c>
      <c r="AM18" s="144">
        <v>4</v>
      </c>
      <c r="AN18" s="144">
        <v>4.9000000000000004</v>
      </c>
      <c r="AO18" s="144">
        <v>13.7</v>
      </c>
      <c r="AP18" s="144">
        <v>9.6999999999999993</v>
      </c>
      <c r="AQ18" s="144">
        <v>16.3</v>
      </c>
      <c r="AR18" s="144">
        <v>24.7</v>
      </c>
      <c r="AS18" s="144">
        <v>17.2</v>
      </c>
      <c r="AT18" s="144">
        <v>11.1</v>
      </c>
      <c r="AU18" s="144">
        <v>13.8</v>
      </c>
      <c r="AV18" s="144">
        <v>8.5</v>
      </c>
      <c r="AW18" s="144">
        <v>5.5</v>
      </c>
      <c r="AX18" s="144">
        <v>7.4</v>
      </c>
      <c r="AY18" s="144">
        <v>8.1</v>
      </c>
      <c r="AZ18" s="144">
        <v>10.6</v>
      </c>
      <c r="BA18" s="144">
        <v>12.2</v>
      </c>
      <c r="BB18" s="144">
        <v>17.399999999999999</v>
      </c>
      <c r="BC18" s="144">
        <v>16.100000000000001</v>
      </c>
      <c r="BD18" s="144">
        <v>22.1</v>
      </c>
      <c r="BE18" s="144">
        <v>16.3</v>
      </c>
      <c r="BF18" s="144">
        <v>17.100000000000001</v>
      </c>
      <c r="BG18" s="144">
        <v>16</v>
      </c>
      <c r="BH18" s="144">
        <v>8.5</v>
      </c>
      <c r="BI18" s="144">
        <v>11.1</v>
      </c>
      <c r="BJ18" s="144">
        <v>2.8</v>
      </c>
      <c r="BK18" s="144">
        <v>4.5999999999999996</v>
      </c>
      <c r="BL18" s="144">
        <v>8.1</v>
      </c>
      <c r="BM18" s="144">
        <v>10.4</v>
      </c>
      <c r="BN18" s="144">
        <v>12.8</v>
      </c>
      <c r="BO18" s="144">
        <v>18.899999999999999</v>
      </c>
      <c r="BP18" s="144">
        <v>19.600000000000001</v>
      </c>
      <c r="BQ18" s="144">
        <v>16.7</v>
      </c>
      <c r="BR18" s="144">
        <v>13.8</v>
      </c>
      <c r="BS18" s="144">
        <v>11.2</v>
      </c>
      <c r="BT18" s="144">
        <v>13.8</v>
      </c>
      <c r="BU18" s="144">
        <v>13.6</v>
      </c>
      <c r="BV18" s="144">
        <v>2.6</v>
      </c>
      <c r="BW18" s="144">
        <v>4.9000000000000004</v>
      </c>
      <c r="BX18" s="144">
        <v>6.1</v>
      </c>
      <c r="BY18" s="144">
        <v>6.7</v>
      </c>
      <c r="BZ18" s="144" t="s">
        <v>316</v>
      </c>
    </row>
    <row r="19" spans="1:78">
      <c r="A19" s="146">
        <v>18</v>
      </c>
      <c r="B19" s="144">
        <v>4.8</v>
      </c>
      <c r="C19" s="144">
        <v>2.1</v>
      </c>
      <c r="D19" s="144">
        <v>11</v>
      </c>
      <c r="E19" s="144">
        <v>11</v>
      </c>
      <c r="F19" s="144">
        <v>12.1</v>
      </c>
      <c r="G19" s="144">
        <v>13.9</v>
      </c>
      <c r="H19" s="144">
        <v>18</v>
      </c>
      <c r="I19" s="144">
        <v>16.600000000000001</v>
      </c>
      <c r="J19" s="144">
        <v>12</v>
      </c>
      <c r="K19" s="144">
        <v>9.5</v>
      </c>
      <c r="L19" s="144">
        <v>7.5</v>
      </c>
      <c r="M19" s="144">
        <v>-2.5</v>
      </c>
      <c r="N19" s="144">
        <v>4.5</v>
      </c>
      <c r="O19" s="144">
        <v>4.5</v>
      </c>
      <c r="P19" s="144">
        <v>5.4</v>
      </c>
      <c r="Q19" s="144">
        <v>12.6</v>
      </c>
      <c r="R19" s="144">
        <v>14.8</v>
      </c>
      <c r="S19" s="144">
        <v>14.1</v>
      </c>
      <c r="T19" s="144">
        <v>15.1</v>
      </c>
      <c r="U19" s="144">
        <v>13.7</v>
      </c>
      <c r="V19" s="144">
        <v>11.8</v>
      </c>
      <c r="W19" s="144">
        <v>10.5</v>
      </c>
      <c r="X19" s="144">
        <v>11.4</v>
      </c>
      <c r="Y19" s="144">
        <v>1.5</v>
      </c>
      <c r="Z19" s="144">
        <v>9.3000000000000007</v>
      </c>
      <c r="AA19" s="144">
        <v>7.6</v>
      </c>
      <c r="AB19" s="144">
        <v>6.3</v>
      </c>
      <c r="AC19" s="144">
        <v>8.1999999999999993</v>
      </c>
      <c r="AD19" s="144">
        <v>12.8</v>
      </c>
      <c r="AE19" s="144">
        <v>15</v>
      </c>
      <c r="AF19" s="144">
        <v>16.600000000000001</v>
      </c>
      <c r="AG19" s="144">
        <v>25</v>
      </c>
      <c r="AH19" s="144">
        <v>13.8</v>
      </c>
      <c r="AI19" s="144">
        <v>14</v>
      </c>
      <c r="AJ19" s="144">
        <v>4.7</v>
      </c>
      <c r="AK19" s="144">
        <v>5.7</v>
      </c>
      <c r="AL19" s="144">
        <v>-0.8</v>
      </c>
      <c r="AM19" s="144">
        <v>4.2</v>
      </c>
      <c r="AN19" s="144">
        <v>3</v>
      </c>
      <c r="AO19" s="144">
        <v>11.1</v>
      </c>
      <c r="AP19" s="144">
        <v>11.7</v>
      </c>
      <c r="AQ19" s="144">
        <v>17.3</v>
      </c>
      <c r="AR19" s="144">
        <v>22.6</v>
      </c>
      <c r="AS19" s="144">
        <v>19</v>
      </c>
      <c r="AT19" s="144">
        <v>12.4</v>
      </c>
      <c r="AU19" s="144">
        <v>13.6</v>
      </c>
      <c r="AV19" s="144">
        <v>8.4</v>
      </c>
      <c r="AW19" s="144">
        <v>8.4</v>
      </c>
      <c r="AX19" s="144">
        <v>8.6999999999999993</v>
      </c>
      <c r="AY19" s="144">
        <v>8.4</v>
      </c>
      <c r="AZ19" s="144">
        <v>10.6</v>
      </c>
      <c r="BA19" s="144">
        <v>8.9</v>
      </c>
      <c r="BB19" s="144">
        <v>18.7</v>
      </c>
      <c r="BC19" s="144">
        <v>16.899999999999999</v>
      </c>
      <c r="BD19" s="144">
        <v>24.1</v>
      </c>
      <c r="BE19" s="144">
        <v>14.8</v>
      </c>
      <c r="BF19" s="144">
        <v>18.8</v>
      </c>
      <c r="BG19" s="144">
        <v>17.8</v>
      </c>
      <c r="BH19" s="144">
        <v>9.1999999999999993</v>
      </c>
      <c r="BI19" s="144">
        <v>13</v>
      </c>
      <c r="BJ19" s="144">
        <v>2.5</v>
      </c>
      <c r="BK19" s="144">
        <v>5.6</v>
      </c>
      <c r="BL19" s="144">
        <v>6.3</v>
      </c>
      <c r="BM19" s="144">
        <v>9.4</v>
      </c>
      <c r="BN19" s="144">
        <v>11.8</v>
      </c>
      <c r="BO19" s="144">
        <v>17.399999999999999</v>
      </c>
      <c r="BP19" s="144">
        <v>18.2</v>
      </c>
      <c r="BQ19" s="144">
        <v>16.399999999999999</v>
      </c>
      <c r="BR19" s="144">
        <v>14.1</v>
      </c>
      <c r="BS19" s="144">
        <v>12.3</v>
      </c>
      <c r="BT19" s="144">
        <v>12.7</v>
      </c>
      <c r="BU19" s="144">
        <v>12.6</v>
      </c>
      <c r="BV19" s="144">
        <v>3.1</v>
      </c>
      <c r="BW19" s="144">
        <v>4.0999999999999996</v>
      </c>
      <c r="BX19" s="144">
        <v>4.8</v>
      </c>
      <c r="BY19" s="144">
        <v>9</v>
      </c>
      <c r="BZ19" s="144" t="s">
        <v>316</v>
      </c>
    </row>
    <row r="20" spans="1:78">
      <c r="A20" s="146">
        <v>19</v>
      </c>
      <c r="B20" s="144">
        <v>6</v>
      </c>
      <c r="C20" s="144">
        <v>2.2000000000000002</v>
      </c>
      <c r="D20" s="144">
        <v>10.5</v>
      </c>
      <c r="E20" s="144">
        <v>10.7</v>
      </c>
      <c r="F20" s="144">
        <v>14.5</v>
      </c>
      <c r="G20" s="144">
        <v>11.5</v>
      </c>
      <c r="H20" s="144">
        <v>22.1</v>
      </c>
      <c r="I20" s="144">
        <v>17.100000000000001</v>
      </c>
      <c r="J20" s="144">
        <v>14.6</v>
      </c>
      <c r="K20" s="144">
        <v>9.4</v>
      </c>
      <c r="L20" s="144">
        <v>6.6</v>
      </c>
      <c r="M20" s="144">
        <v>-2.6</v>
      </c>
      <c r="N20" s="144">
        <v>3.3</v>
      </c>
      <c r="O20" s="144">
        <v>4.5999999999999996</v>
      </c>
      <c r="P20" s="144">
        <v>5.3</v>
      </c>
      <c r="Q20" s="144">
        <v>16.600000000000001</v>
      </c>
      <c r="R20" s="144">
        <v>14</v>
      </c>
      <c r="S20" s="144">
        <v>15.2</v>
      </c>
      <c r="T20" s="144">
        <v>15.3</v>
      </c>
      <c r="U20" s="144">
        <v>15.6</v>
      </c>
      <c r="V20" s="144">
        <v>14.2</v>
      </c>
      <c r="W20" s="144">
        <v>7.8</v>
      </c>
      <c r="X20" s="144">
        <v>9.3000000000000007</v>
      </c>
      <c r="Y20" s="144">
        <v>3.1</v>
      </c>
      <c r="Z20" s="144">
        <v>9.3000000000000007</v>
      </c>
      <c r="AA20" s="144">
        <v>2.6</v>
      </c>
      <c r="AB20" s="144">
        <v>7.8</v>
      </c>
      <c r="AC20" s="144">
        <v>8</v>
      </c>
      <c r="AD20" s="144">
        <v>13.4</v>
      </c>
      <c r="AE20" s="144">
        <v>16.399999999999999</v>
      </c>
      <c r="AF20" s="144">
        <v>16.8</v>
      </c>
      <c r="AG20" s="144">
        <v>23.6</v>
      </c>
      <c r="AH20" s="144">
        <v>11.9</v>
      </c>
      <c r="AI20" s="144">
        <v>12.3</v>
      </c>
      <c r="AJ20" s="144">
        <v>8.4</v>
      </c>
      <c r="AK20" s="144">
        <v>5</v>
      </c>
      <c r="AL20" s="144">
        <v>-0.2</v>
      </c>
      <c r="AM20" s="144">
        <v>3.1</v>
      </c>
      <c r="AN20" s="144">
        <v>4.4000000000000004</v>
      </c>
      <c r="AO20" s="144">
        <v>9.3000000000000007</v>
      </c>
      <c r="AP20" s="144">
        <v>13</v>
      </c>
      <c r="AQ20" s="144">
        <v>20.100000000000001</v>
      </c>
      <c r="AR20" s="144">
        <v>21.7</v>
      </c>
      <c r="AS20" s="144">
        <v>17.600000000000001</v>
      </c>
      <c r="AT20" s="144">
        <v>12.1</v>
      </c>
      <c r="AU20" s="144">
        <v>14.9</v>
      </c>
      <c r="AV20" s="144">
        <v>2.9</v>
      </c>
      <c r="AW20" s="144">
        <v>6.5</v>
      </c>
      <c r="AX20" s="144">
        <v>6.6</v>
      </c>
      <c r="AY20" s="144">
        <v>7.8</v>
      </c>
      <c r="AZ20" s="144">
        <v>10.8</v>
      </c>
      <c r="BA20" s="144">
        <v>8.6</v>
      </c>
      <c r="BB20" s="144">
        <v>19.399999999999999</v>
      </c>
      <c r="BC20" s="144">
        <v>15.8</v>
      </c>
      <c r="BD20" s="144">
        <v>22.9</v>
      </c>
      <c r="BE20" s="144">
        <v>13.8</v>
      </c>
      <c r="BF20" s="144">
        <v>18.399999999999999</v>
      </c>
      <c r="BG20" s="144">
        <v>16.8</v>
      </c>
      <c r="BH20" s="144">
        <v>8.8000000000000007</v>
      </c>
      <c r="BI20" s="144">
        <v>9.3000000000000007</v>
      </c>
      <c r="BJ20" s="144">
        <v>0.9</v>
      </c>
      <c r="BK20" s="144">
        <v>6.7</v>
      </c>
      <c r="BL20" s="144">
        <v>6.3</v>
      </c>
      <c r="BM20" s="144">
        <v>7.7</v>
      </c>
      <c r="BN20" s="144">
        <v>10.1</v>
      </c>
      <c r="BO20" s="144">
        <v>15.6</v>
      </c>
      <c r="BP20" s="144">
        <v>19.2</v>
      </c>
      <c r="BQ20" s="144">
        <v>17.100000000000001</v>
      </c>
      <c r="BR20" s="144">
        <v>14.1</v>
      </c>
      <c r="BS20" s="144">
        <v>11.8</v>
      </c>
      <c r="BT20" s="144">
        <v>10.8</v>
      </c>
      <c r="BU20" s="144">
        <v>14.8</v>
      </c>
      <c r="BV20" s="144">
        <v>-0.9</v>
      </c>
      <c r="BW20" s="144">
        <v>5.6</v>
      </c>
      <c r="BX20" s="144">
        <v>6.6</v>
      </c>
      <c r="BY20" s="144">
        <v>11.3</v>
      </c>
      <c r="BZ20" s="144" t="s">
        <v>316</v>
      </c>
    </row>
    <row r="21" spans="1:78">
      <c r="A21" s="146">
        <v>20</v>
      </c>
      <c r="B21" s="144">
        <v>3.1</v>
      </c>
      <c r="C21" s="144">
        <v>1</v>
      </c>
      <c r="D21" s="144">
        <v>11.3</v>
      </c>
      <c r="E21" s="144">
        <v>9.5</v>
      </c>
      <c r="F21" s="144">
        <v>16.2</v>
      </c>
      <c r="G21" s="144">
        <v>12.4</v>
      </c>
      <c r="H21" s="144">
        <v>23.1</v>
      </c>
      <c r="I21" s="144">
        <v>19</v>
      </c>
      <c r="J21" s="144">
        <v>17.100000000000001</v>
      </c>
      <c r="K21" s="144">
        <v>4.5999999999999996</v>
      </c>
      <c r="L21" s="144">
        <v>6.1</v>
      </c>
      <c r="M21" s="144">
        <v>-3.2</v>
      </c>
      <c r="N21" s="144">
        <v>3.8</v>
      </c>
      <c r="O21" s="144">
        <v>4.3</v>
      </c>
      <c r="P21" s="144">
        <v>7.9</v>
      </c>
      <c r="Q21" s="144">
        <v>16.8</v>
      </c>
      <c r="R21" s="144">
        <v>15.1</v>
      </c>
      <c r="S21" s="144">
        <v>15.2</v>
      </c>
      <c r="T21" s="144">
        <v>15.3</v>
      </c>
      <c r="U21" s="144">
        <v>17</v>
      </c>
      <c r="V21" s="144">
        <v>16.600000000000001</v>
      </c>
      <c r="W21" s="144">
        <v>6.9</v>
      </c>
      <c r="X21" s="144">
        <v>6.6</v>
      </c>
      <c r="Y21" s="144">
        <v>6.4</v>
      </c>
      <c r="Z21" s="144">
        <v>7.6</v>
      </c>
      <c r="AA21" s="144">
        <v>3.8</v>
      </c>
      <c r="AB21" s="144">
        <v>9.4</v>
      </c>
      <c r="AC21" s="144">
        <v>8.3000000000000007</v>
      </c>
      <c r="AD21" s="144">
        <v>10.1</v>
      </c>
      <c r="AE21" s="144">
        <v>17.2</v>
      </c>
      <c r="AF21" s="144">
        <v>14.9</v>
      </c>
      <c r="AG21" s="144">
        <v>20.5</v>
      </c>
      <c r="AH21" s="144">
        <v>13.2</v>
      </c>
      <c r="AI21" s="144">
        <v>11.7</v>
      </c>
      <c r="AJ21" s="144">
        <v>12.2</v>
      </c>
      <c r="AK21" s="144">
        <v>8</v>
      </c>
      <c r="AL21" s="144">
        <v>-1</v>
      </c>
      <c r="AM21" s="144">
        <v>2.7</v>
      </c>
      <c r="AN21" s="144">
        <v>3.4</v>
      </c>
      <c r="AO21" s="144">
        <v>7.8</v>
      </c>
      <c r="AP21" s="144">
        <v>14</v>
      </c>
      <c r="AQ21" s="144">
        <v>18.3</v>
      </c>
      <c r="AR21" s="144">
        <v>19.100000000000001</v>
      </c>
      <c r="AS21" s="144">
        <v>18.2</v>
      </c>
      <c r="AT21" s="144">
        <v>13.2</v>
      </c>
      <c r="AU21" s="144">
        <v>13.9</v>
      </c>
      <c r="AV21" s="144">
        <v>2.6</v>
      </c>
      <c r="AW21" s="144">
        <v>6.2</v>
      </c>
      <c r="AX21" s="144">
        <v>3.2</v>
      </c>
      <c r="AY21" s="144">
        <v>9.6999999999999993</v>
      </c>
      <c r="AZ21" s="144">
        <v>10.4</v>
      </c>
      <c r="BA21" s="144">
        <v>9.8000000000000007</v>
      </c>
      <c r="BB21" s="144">
        <v>17.399999999999999</v>
      </c>
      <c r="BC21" s="144">
        <v>16.3</v>
      </c>
      <c r="BD21" s="144">
        <v>21.1</v>
      </c>
      <c r="BE21" s="144">
        <v>13.8</v>
      </c>
      <c r="BF21" s="144">
        <v>16.600000000000001</v>
      </c>
      <c r="BG21" s="144">
        <v>14.3</v>
      </c>
      <c r="BH21" s="144">
        <v>7.8</v>
      </c>
      <c r="BI21" s="144">
        <v>6.8</v>
      </c>
      <c r="BJ21" s="144">
        <v>0.6</v>
      </c>
      <c r="BK21" s="144">
        <v>5.8</v>
      </c>
      <c r="BL21" s="144">
        <v>7.4</v>
      </c>
      <c r="BM21" s="144">
        <v>10.8</v>
      </c>
      <c r="BN21" s="144">
        <v>10.3</v>
      </c>
      <c r="BO21" s="144">
        <v>15.9</v>
      </c>
      <c r="BP21" s="144">
        <v>17.899999999999999</v>
      </c>
      <c r="BQ21" s="144">
        <v>18.399999999999999</v>
      </c>
      <c r="BR21" s="144">
        <v>14</v>
      </c>
      <c r="BS21" s="144">
        <v>10.199999999999999</v>
      </c>
      <c r="BT21" s="144">
        <v>7.8</v>
      </c>
      <c r="BU21" s="144">
        <v>12.2</v>
      </c>
      <c r="BV21" s="144">
        <v>0.2</v>
      </c>
      <c r="BW21" s="144">
        <v>10.5</v>
      </c>
      <c r="BX21" s="144">
        <v>7.2</v>
      </c>
      <c r="BY21" s="144">
        <v>9.1</v>
      </c>
      <c r="BZ21" s="144" t="s">
        <v>316</v>
      </c>
    </row>
    <row r="22" spans="1:78">
      <c r="A22" s="146">
        <v>21</v>
      </c>
      <c r="B22" s="144">
        <v>3.4</v>
      </c>
      <c r="C22" s="144">
        <v>3</v>
      </c>
      <c r="D22" s="144">
        <v>8.5</v>
      </c>
      <c r="E22" s="144">
        <v>7.9</v>
      </c>
      <c r="F22" s="144">
        <v>18.2</v>
      </c>
      <c r="G22" s="144">
        <v>17.7</v>
      </c>
      <c r="H22" s="144">
        <v>20.9</v>
      </c>
      <c r="I22" s="144">
        <v>20.2</v>
      </c>
      <c r="J22" s="144">
        <v>15.5</v>
      </c>
      <c r="K22" s="144">
        <v>6.3</v>
      </c>
      <c r="L22" s="144">
        <v>6.2</v>
      </c>
      <c r="M22" s="144">
        <v>0.9</v>
      </c>
      <c r="N22" s="144">
        <v>1.7</v>
      </c>
      <c r="O22" s="144">
        <v>5</v>
      </c>
      <c r="P22" s="144">
        <v>9.6</v>
      </c>
      <c r="Q22" s="144">
        <v>17.5</v>
      </c>
      <c r="R22" s="144">
        <v>16.100000000000001</v>
      </c>
      <c r="S22" s="144">
        <v>17.2</v>
      </c>
      <c r="T22" s="144">
        <v>14.9</v>
      </c>
      <c r="U22" s="144">
        <v>18.399999999999999</v>
      </c>
      <c r="V22" s="144">
        <v>14.9</v>
      </c>
      <c r="W22" s="144">
        <v>10.4</v>
      </c>
      <c r="X22" s="144">
        <v>8.6</v>
      </c>
      <c r="Y22" s="144">
        <v>9.4</v>
      </c>
      <c r="Z22" s="144">
        <v>10</v>
      </c>
      <c r="AA22" s="144">
        <v>8.6</v>
      </c>
      <c r="AB22" s="144">
        <v>10.7</v>
      </c>
      <c r="AC22" s="144">
        <v>8.5</v>
      </c>
      <c r="AD22" s="144">
        <v>12.1</v>
      </c>
      <c r="AE22" s="144">
        <v>15.6</v>
      </c>
      <c r="AF22" s="144">
        <v>15.9</v>
      </c>
      <c r="AG22" s="144">
        <v>18.5</v>
      </c>
      <c r="AH22" s="144">
        <v>13.1</v>
      </c>
      <c r="AI22" s="144">
        <v>10.8</v>
      </c>
      <c r="AJ22" s="144">
        <v>9.3000000000000007</v>
      </c>
      <c r="AK22" s="144">
        <v>7.6</v>
      </c>
      <c r="AL22" s="144">
        <v>0</v>
      </c>
      <c r="AM22" s="144">
        <v>1.2</v>
      </c>
      <c r="AN22" s="144">
        <v>3.5</v>
      </c>
      <c r="AO22" s="144">
        <v>8.8000000000000007</v>
      </c>
      <c r="AP22" s="144">
        <v>12.9</v>
      </c>
      <c r="AQ22" s="144">
        <v>17.100000000000001</v>
      </c>
      <c r="AR22" s="144">
        <v>20.2</v>
      </c>
      <c r="AS22" s="144">
        <v>19.7</v>
      </c>
      <c r="AT22" s="144">
        <v>14.6</v>
      </c>
      <c r="AU22" s="144">
        <v>15.4</v>
      </c>
      <c r="AV22" s="144">
        <v>4.7</v>
      </c>
      <c r="AW22" s="144">
        <v>10.5</v>
      </c>
      <c r="AX22" s="144">
        <v>4.8</v>
      </c>
      <c r="AY22" s="144">
        <v>6.8</v>
      </c>
      <c r="AZ22" s="144">
        <v>9.1999999999999993</v>
      </c>
      <c r="BA22" s="144">
        <v>12.7</v>
      </c>
      <c r="BB22" s="144">
        <v>15.2</v>
      </c>
      <c r="BC22" s="144">
        <v>19.100000000000001</v>
      </c>
      <c r="BD22" s="144">
        <v>20.8</v>
      </c>
      <c r="BE22" s="144">
        <v>13.5</v>
      </c>
      <c r="BF22" s="144">
        <v>14.2</v>
      </c>
      <c r="BG22" s="144">
        <v>11.9</v>
      </c>
      <c r="BH22" s="144">
        <v>7.6</v>
      </c>
      <c r="BI22" s="144">
        <v>8.6</v>
      </c>
      <c r="BJ22" s="144">
        <v>2.8</v>
      </c>
      <c r="BK22" s="144">
        <v>3.6</v>
      </c>
      <c r="BL22" s="144">
        <v>6.7</v>
      </c>
      <c r="BM22" s="144">
        <v>11.5</v>
      </c>
      <c r="BN22" s="144">
        <v>13.6</v>
      </c>
      <c r="BO22" s="144">
        <v>16.899999999999999</v>
      </c>
      <c r="BP22" s="144">
        <v>19.600000000000001</v>
      </c>
      <c r="BQ22" s="144">
        <v>21.3</v>
      </c>
      <c r="BR22" s="144">
        <v>14.1</v>
      </c>
      <c r="BS22" s="144">
        <v>11.8</v>
      </c>
      <c r="BT22" s="144">
        <v>2.9</v>
      </c>
      <c r="BU22" s="144">
        <v>9.9</v>
      </c>
      <c r="BV22" s="144">
        <v>3.3</v>
      </c>
      <c r="BW22" s="144">
        <v>12.8</v>
      </c>
      <c r="BX22" s="144">
        <v>8.1999999999999993</v>
      </c>
      <c r="BY22" s="144">
        <v>10.3</v>
      </c>
      <c r="BZ22" s="144" t="s">
        <v>316</v>
      </c>
    </row>
    <row r="23" spans="1:78">
      <c r="A23" s="146">
        <v>22</v>
      </c>
      <c r="B23" s="144">
        <v>6.9</v>
      </c>
      <c r="C23" s="144">
        <v>2.4</v>
      </c>
      <c r="D23" s="144">
        <v>8.4</v>
      </c>
      <c r="E23" s="144">
        <v>8.3000000000000007</v>
      </c>
      <c r="F23" s="144">
        <v>17.2</v>
      </c>
      <c r="G23" s="144">
        <v>20.2</v>
      </c>
      <c r="H23" s="144">
        <v>17.8</v>
      </c>
      <c r="I23" s="144">
        <v>19.8</v>
      </c>
      <c r="J23" s="144">
        <v>16.5</v>
      </c>
      <c r="K23" s="144">
        <v>8.8000000000000007</v>
      </c>
      <c r="L23" s="144">
        <v>5.9</v>
      </c>
      <c r="M23" s="144">
        <v>0.8</v>
      </c>
      <c r="N23" s="144">
        <v>3.8</v>
      </c>
      <c r="O23" s="144">
        <v>5.9</v>
      </c>
      <c r="P23" s="144">
        <v>11.2</v>
      </c>
      <c r="Q23" s="144">
        <v>18</v>
      </c>
      <c r="R23" s="144">
        <v>14.9</v>
      </c>
      <c r="S23" s="144">
        <v>15.2</v>
      </c>
      <c r="T23" s="144">
        <v>15.7</v>
      </c>
      <c r="U23" s="144">
        <v>17.399999999999999</v>
      </c>
      <c r="V23" s="144">
        <v>15.3</v>
      </c>
      <c r="W23" s="144">
        <v>11</v>
      </c>
      <c r="X23" s="144">
        <v>10.4</v>
      </c>
      <c r="Y23" s="144">
        <v>10</v>
      </c>
      <c r="Z23" s="144">
        <v>8.1999999999999993</v>
      </c>
      <c r="AA23" s="144">
        <v>8.8000000000000007</v>
      </c>
      <c r="AB23" s="144">
        <v>10.5</v>
      </c>
      <c r="AC23" s="144">
        <v>9.1</v>
      </c>
      <c r="AD23" s="144">
        <v>17.3</v>
      </c>
      <c r="AE23" s="144">
        <v>14.6</v>
      </c>
      <c r="AF23" s="144">
        <v>18.5</v>
      </c>
      <c r="AG23" s="144">
        <v>17.600000000000001</v>
      </c>
      <c r="AH23" s="144">
        <v>11.1</v>
      </c>
      <c r="AI23" s="144">
        <v>13.4</v>
      </c>
      <c r="AJ23" s="144">
        <v>11.2</v>
      </c>
      <c r="AK23" s="144">
        <v>10</v>
      </c>
      <c r="AL23" s="144">
        <v>-0.2</v>
      </c>
      <c r="AM23" s="144">
        <v>0.6</v>
      </c>
      <c r="AN23" s="144">
        <v>3.3</v>
      </c>
      <c r="AO23" s="144">
        <v>10.8</v>
      </c>
      <c r="AP23" s="144">
        <v>11</v>
      </c>
      <c r="AQ23" s="144">
        <v>14.6</v>
      </c>
      <c r="AR23" s="144">
        <v>24.5</v>
      </c>
      <c r="AS23" s="144">
        <v>18.399999999999999</v>
      </c>
      <c r="AT23" s="144">
        <v>16.7</v>
      </c>
      <c r="AU23" s="144">
        <v>16.399999999999999</v>
      </c>
      <c r="AV23" s="144">
        <v>4.7</v>
      </c>
      <c r="AW23" s="144">
        <v>7.9</v>
      </c>
      <c r="AX23" s="144">
        <v>7.6</v>
      </c>
      <c r="AY23" s="144">
        <v>7.9</v>
      </c>
      <c r="AZ23" s="144">
        <v>7.3</v>
      </c>
      <c r="BA23" s="144">
        <v>12</v>
      </c>
      <c r="BB23" s="144">
        <v>14.9</v>
      </c>
      <c r="BC23" s="144">
        <v>19.100000000000001</v>
      </c>
      <c r="BD23" s="144">
        <v>20.8</v>
      </c>
      <c r="BE23" s="144">
        <v>15.4</v>
      </c>
      <c r="BF23" s="144">
        <v>12.2</v>
      </c>
      <c r="BG23" s="144">
        <v>10.1</v>
      </c>
      <c r="BH23" s="144">
        <v>12.8</v>
      </c>
      <c r="BI23" s="144">
        <v>12.5</v>
      </c>
      <c r="BJ23" s="144">
        <v>1.2</v>
      </c>
      <c r="BK23" s="144">
        <v>4</v>
      </c>
      <c r="BL23" s="144">
        <v>5.5</v>
      </c>
      <c r="BM23" s="144">
        <v>10.5</v>
      </c>
      <c r="BN23" s="144">
        <v>15.2</v>
      </c>
      <c r="BO23" s="144">
        <v>14.2</v>
      </c>
      <c r="BP23" s="144">
        <v>18.5</v>
      </c>
      <c r="BQ23" s="144">
        <v>22.2</v>
      </c>
      <c r="BR23" s="144">
        <v>11.5</v>
      </c>
      <c r="BS23" s="144">
        <v>13</v>
      </c>
      <c r="BT23" s="144">
        <v>1.8</v>
      </c>
      <c r="BU23" s="144">
        <v>13.5</v>
      </c>
      <c r="BV23" s="144">
        <v>7.5</v>
      </c>
      <c r="BW23" s="144">
        <v>8.5</v>
      </c>
      <c r="BX23" s="144">
        <v>7.8</v>
      </c>
      <c r="BY23" s="144">
        <v>8.4</v>
      </c>
      <c r="BZ23" s="144" t="s">
        <v>316</v>
      </c>
    </row>
    <row r="24" spans="1:78">
      <c r="A24" s="146">
        <v>23</v>
      </c>
      <c r="B24" s="144">
        <v>5.4</v>
      </c>
      <c r="C24" s="144">
        <v>2.2000000000000002</v>
      </c>
      <c r="D24" s="144">
        <v>8.1</v>
      </c>
      <c r="E24" s="144">
        <v>9.8000000000000007</v>
      </c>
      <c r="F24" s="144">
        <v>19.399999999999999</v>
      </c>
      <c r="G24" s="144">
        <v>20.9</v>
      </c>
      <c r="H24" s="144">
        <v>16.5</v>
      </c>
      <c r="I24" s="144">
        <v>18</v>
      </c>
      <c r="J24" s="144">
        <v>15.4</v>
      </c>
      <c r="K24" s="144">
        <v>9.9</v>
      </c>
      <c r="L24" s="144">
        <v>5.5</v>
      </c>
      <c r="M24" s="144">
        <v>0.8</v>
      </c>
      <c r="N24" s="144">
        <v>6.3</v>
      </c>
      <c r="O24" s="144">
        <v>8.1999999999999993</v>
      </c>
      <c r="P24" s="144">
        <v>10.6</v>
      </c>
      <c r="Q24" s="144">
        <v>18.600000000000001</v>
      </c>
      <c r="R24" s="144">
        <v>13.9</v>
      </c>
      <c r="S24" s="144">
        <v>15.3</v>
      </c>
      <c r="T24" s="144">
        <v>14.9</v>
      </c>
      <c r="U24" s="144">
        <v>15</v>
      </c>
      <c r="V24" s="144">
        <v>14.1</v>
      </c>
      <c r="W24" s="144">
        <v>14</v>
      </c>
      <c r="X24" s="144">
        <v>6.8</v>
      </c>
      <c r="Y24" s="144">
        <v>9.1999999999999993</v>
      </c>
      <c r="Z24" s="144">
        <v>6.2</v>
      </c>
      <c r="AA24" s="144">
        <v>12.9</v>
      </c>
      <c r="AB24" s="144">
        <v>12.5</v>
      </c>
      <c r="AC24" s="144">
        <v>8.1</v>
      </c>
      <c r="AD24" s="144">
        <v>18.899999999999999</v>
      </c>
      <c r="AE24" s="144">
        <v>15.1</v>
      </c>
      <c r="AF24" s="144">
        <v>21.3</v>
      </c>
      <c r="AG24" s="144">
        <v>17.8</v>
      </c>
      <c r="AH24" s="144">
        <v>10.1</v>
      </c>
      <c r="AI24" s="144">
        <v>12.9</v>
      </c>
      <c r="AJ24" s="144">
        <v>7.5</v>
      </c>
      <c r="AK24" s="144">
        <v>11.5</v>
      </c>
      <c r="AL24" s="144">
        <v>1.5</v>
      </c>
      <c r="AM24" s="144">
        <v>0.7</v>
      </c>
      <c r="AN24" s="144">
        <v>0.9</v>
      </c>
      <c r="AO24" s="144">
        <v>15.1</v>
      </c>
      <c r="AP24" s="144">
        <v>8.1</v>
      </c>
      <c r="AQ24" s="144">
        <v>14.9</v>
      </c>
      <c r="AR24" s="144">
        <v>22.6</v>
      </c>
      <c r="AS24" s="144">
        <v>20.5</v>
      </c>
      <c r="AT24" s="144">
        <v>15.8</v>
      </c>
      <c r="AU24" s="144">
        <v>14.2</v>
      </c>
      <c r="AV24" s="144">
        <v>4.8</v>
      </c>
      <c r="AW24" s="144">
        <v>9</v>
      </c>
      <c r="AX24" s="144">
        <v>5.4</v>
      </c>
      <c r="AY24" s="144">
        <v>10.3</v>
      </c>
      <c r="AZ24" s="144">
        <v>6.1</v>
      </c>
      <c r="BA24" s="144">
        <v>12.8</v>
      </c>
      <c r="BB24" s="144">
        <v>14.6</v>
      </c>
      <c r="BC24" s="144">
        <v>18.5</v>
      </c>
      <c r="BD24" s="144">
        <v>21.3</v>
      </c>
      <c r="BE24" s="144">
        <v>14.2</v>
      </c>
      <c r="BF24" s="144">
        <v>13.1</v>
      </c>
      <c r="BG24" s="144">
        <v>13.7</v>
      </c>
      <c r="BH24" s="144">
        <v>8.6999999999999993</v>
      </c>
      <c r="BI24" s="144">
        <v>11.7</v>
      </c>
      <c r="BJ24" s="144">
        <v>1.1000000000000001</v>
      </c>
      <c r="BK24" s="144">
        <v>5.9</v>
      </c>
      <c r="BL24" s="144">
        <v>7.4</v>
      </c>
      <c r="BM24" s="144">
        <v>10.9</v>
      </c>
      <c r="BN24" s="144">
        <v>14.4</v>
      </c>
      <c r="BO24" s="144">
        <v>15.3</v>
      </c>
      <c r="BP24" s="144">
        <v>16.8</v>
      </c>
      <c r="BQ24" s="144">
        <v>19.100000000000001</v>
      </c>
      <c r="BR24" s="144">
        <v>13.2</v>
      </c>
      <c r="BS24" s="144">
        <v>11.7</v>
      </c>
      <c r="BT24" s="144">
        <v>4</v>
      </c>
      <c r="BU24" s="144">
        <v>10.3</v>
      </c>
      <c r="BV24" s="144">
        <v>7.9</v>
      </c>
      <c r="BW24" s="144">
        <v>5.0999999999999996</v>
      </c>
      <c r="BX24" s="144">
        <v>8.1</v>
      </c>
      <c r="BY24" s="144">
        <v>6.7</v>
      </c>
      <c r="BZ24" s="144" t="s">
        <v>316</v>
      </c>
    </row>
    <row r="25" spans="1:78">
      <c r="A25" s="146">
        <v>24</v>
      </c>
      <c r="B25" s="144">
        <v>4.2</v>
      </c>
      <c r="C25" s="144">
        <v>7</v>
      </c>
      <c r="D25" s="144">
        <v>11.5</v>
      </c>
      <c r="E25" s="144">
        <v>12.1</v>
      </c>
      <c r="F25" s="144">
        <v>20.9</v>
      </c>
      <c r="G25" s="144">
        <v>20.100000000000001</v>
      </c>
      <c r="H25" s="144">
        <v>18.7</v>
      </c>
      <c r="I25" s="144">
        <v>16.100000000000001</v>
      </c>
      <c r="J25" s="144">
        <v>11.8</v>
      </c>
      <c r="K25" s="144">
        <v>6.1</v>
      </c>
      <c r="L25" s="144">
        <v>2.5</v>
      </c>
      <c r="M25" s="144">
        <v>0.4</v>
      </c>
      <c r="N25" s="144">
        <v>5.6</v>
      </c>
      <c r="O25" s="144">
        <v>10.6</v>
      </c>
      <c r="P25" s="144">
        <v>9.8000000000000007</v>
      </c>
      <c r="Q25" s="144">
        <v>16.7</v>
      </c>
      <c r="R25" s="144">
        <v>13.8</v>
      </c>
      <c r="S25" s="144">
        <v>15.3</v>
      </c>
      <c r="T25" s="144">
        <v>16.899999999999999</v>
      </c>
      <c r="U25" s="144">
        <v>16.399999999999999</v>
      </c>
      <c r="V25" s="144">
        <v>14.5</v>
      </c>
      <c r="W25" s="144">
        <v>13.7</v>
      </c>
      <c r="X25" s="144">
        <v>10.3</v>
      </c>
      <c r="Y25" s="144">
        <v>5.6</v>
      </c>
      <c r="Z25" s="144">
        <v>6</v>
      </c>
      <c r="AA25" s="144">
        <v>11.4</v>
      </c>
      <c r="AB25" s="144">
        <v>11.9</v>
      </c>
      <c r="AC25" s="144">
        <v>9</v>
      </c>
      <c r="AD25" s="144">
        <v>20.2</v>
      </c>
      <c r="AE25" s="144">
        <v>15.6</v>
      </c>
      <c r="AF25" s="144">
        <v>22.7</v>
      </c>
      <c r="AG25" s="144">
        <v>17.2</v>
      </c>
      <c r="AH25" s="144">
        <v>12.8</v>
      </c>
      <c r="AI25" s="144">
        <v>13.9</v>
      </c>
      <c r="AJ25" s="144">
        <v>6.4</v>
      </c>
      <c r="AK25" s="144">
        <v>9.6999999999999993</v>
      </c>
      <c r="AL25" s="144">
        <v>1</v>
      </c>
      <c r="AM25" s="144">
        <v>1</v>
      </c>
      <c r="AN25" s="144">
        <v>-0.1</v>
      </c>
      <c r="AO25" s="144">
        <v>15.4</v>
      </c>
      <c r="AP25" s="144">
        <v>6.8</v>
      </c>
      <c r="AQ25" s="144">
        <v>13.2</v>
      </c>
      <c r="AR25" s="144">
        <v>21.4</v>
      </c>
      <c r="AS25" s="144">
        <v>17.399999999999999</v>
      </c>
      <c r="AT25" s="144">
        <v>15</v>
      </c>
      <c r="AU25" s="144">
        <v>11.7</v>
      </c>
      <c r="AV25" s="144">
        <v>6.1</v>
      </c>
      <c r="AW25" s="144">
        <v>8.1999999999999993</v>
      </c>
      <c r="AX25" s="144">
        <v>5.8</v>
      </c>
      <c r="AY25" s="144">
        <v>10.8</v>
      </c>
      <c r="AZ25" s="144">
        <v>6.2</v>
      </c>
      <c r="BA25" s="144">
        <v>12.9</v>
      </c>
      <c r="BB25" s="144">
        <v>12.9</v>
      </c>
      <c r="BC25" s="144">
        <v>18.2</v>
      </c>
      <c r="BD25" s="144">
        <v>22</v>
      </c>
      <c r="BE25" s="144">
        <v>14</v>
      </c>
      <c r="BF25" s="144">
        <v>14.2</v>
      </c>
      <c r="BG25" s="144">
        <v>15</v>
      </c>
      <c r="BH25" s="144">
        <v>3.5</v>
      </c>
      <c r="BI25" s="144">
        <v>8.5</v>
      </c>
      <c r="BJ25" s="144">
        <v>4.5999999999999996</v>
      </c>
      <c r="BK25" s="144">
        <v>6.4</v>
      </c>
      <c r="BL25" s="144">
        <v>6.3</v>
      </c>
      <c r="BM25" s="144">
        <v>12.1</v>
      </c>
      <c r="BN25" s="144">
        <v>15.6</v>
      </c>
      <c r="BO25" s="144">
        <v>17.899999999999999</v>
      </c>
      <c r="BP25" s="144">
        <v>14.4</v>
      </c>
      <c r="BQ25" s="144">
        <v>14.8</v>
      </c>
      <c r="BR25" s="144">
        <v>14.7</v>
      </c>
      <c r="BS25" s="144">
        <v>12</v>
      </c>
      <c r="BT25" s="144">
        <v>8.1999999999999993</v>
      </c>
      <c r="BU25" s="144">
        <v>10</v>
      </c>
      <c r="BV25" s="144">
        <v>12.4</v>
      </c>
      <c r="BW25" s="144">
        <v>1.8</v>
      </c>
      <c r="BX25" s="144">
        <v>8.5</v>
      </c>
      <c r="BY25" s="144">
        <v>6.5</v>
      </c>
      <c r="BZ25" s="144" t="s">
        <v>316</v>
      </c>
    </row>
    <row r="26" spans="1:78">
      <c r="A26" s="146">
        <v>25</v>
      </c>
      <c r="B26" s="144">
        <v>2.9</v>
      </c>
      <c r="C26" s="144">
        <v>7.4</v>
      </c>
      <c r="D26" s="144">
        <v>11.2</v>
      </c>
      <c r="E26" s="144">
        <v>13.2</v>
      </c>
      <c r="F26" s="144">
        <v>15.1</v>
      </c>
      <c r="G26" s="144">
        <v>20.5</v>
      </c>
      <c r="H26" s="144">
        <v>20.100000000000001</v>
      </c>
      <c r="I26" s="144">
        <v>14.6</v>
      </c>
      <c r="J26" s="144">
        <v>9.5</v>
      </c>
      <c r="K26" s="144">
        <v>5</v>
      </c>
      <c r="L26" s="144">
        <v>1.1000000000000001</v>
      </c>
      <c r="M26" s="144">
        <v>-1.5</v>
      </c>
      <c r="N26" s="144">
        <v>6.5</v>
      </c>
      <c r="O26" s="144">
        <v>11.1</v>
      </c>
      <c r="P26" s="144">
        <v>10.6</v>
      </c>
      <c r="Q26" s="144">
        <v>14.5</v>
      </c>
      <c r="R26" s="144">
        <v>15.3</v>
      </c>
      <c r="S26" s="144">
        <v>17.2</v>
      </c>
      <c r="T26" s="144">
        <v>17.100000000000001</v>
      </c>
      <c r="U26" s="144">
        <v>16.2</v>
      </c>
      <c r="V26" s="144">
        <v>16.7</v>
      </c>
      <c r="W26" s="144">
        <v>13.5</v>
      </c>
      <c r="X26" s="144">
        <v>10.7</v>
      </c>
      <c r="Y26" s="144">
        <v>10.5</v>
      </c>
      <c r="Z26" s="144">
        <v>9.3000000000000007</v>
      </c>
      <c r="AA26" s="144">
        <v>8.3000000000000007</v>
      </c>
      <c r="AB26" s="144">
        <v>8.1</v>
      </c>
      <c r="AC26" s="144">
        <v>8.8000000000000007</v>
      </c>
      <c r="AD26" s="144">
        <v>20.100000000000001</v>
      </c>
      <c r="AE26" s="144">
        <v>17.600000000000001</v>
      </c>
      <c r="AF26" s="144">
        <v>23.3</v>
      </c>
      <c r="AG26" s="144">
        <v>17</v>
      </c>
      <c r="AH26" s="144">
        <v>12.6</v>
      </c>
      <c r="AI26" s="144">
        <v>11.9</v>
      </c>
      <c r="AJ26" s="144">
        <v>9.9</v>
      </c>
      <c r="AK26" s="144">
        <v>7.8</v>
      </c>
      <c r="AL26" s="144">
        <v>1</v>
      </c>
      <c r="AM26" s="144">
        <v>2.7</v>
      </c>
      <c r="AN26" s="144">
        <v>0.6</v>
      </c>
      <c r="AO26" s="144">
        <v>16.399999999999999</v>
      </c>
      <c r="AP26" s="144">
        <v>10</v>
      </c>
      <c r="AQ26" s="144">
        <v>15</v>
      </c>
      <c r="AR26" s="144">
        <v>21.1</v>
      </c>
      <c r="AS26" s="144">
        <v>17.3</v>
      </c>
      <c r="AT26" s="144">
        <v>16.8</v>
      </c>
      <c r="AU26" s="144">
        <v>15.5</v>
      </c>
      <c r="AV26" s="144">
        <v>5.0999999999999996</v>
      </c>
      <c r="AW26" s="144">
        <v>4.5999999999999996</v>
      </c>
      <c r="AX26" s="144">
        <v>8</v>
      </c>
      <c r="AY26" s="144">
        <v>8.8000000000000007</v>
      </c>
      <c r="AZ26" s="144">
        <v>6.9</v>
      </c>
      <c r="BA26" s="144">
        <v>10.5</v>
      </c>
      <c r="BB26" s="144">
        <v>14.4</v>
      </c>
      <c r="BC26" s="144">
        <v>16.2</v>
      </c>
      <c r="BD26" s="144">
        <v>19.5</v>
      </c>
      <c r="BE26" s="144">
        <v>15.1</v>
      </c>
      <c r="BF26" s="144">
        <v>14</v>
      </c>
      <c r="BG26" s="144">
        <v>11.8</v>
      </c>
      <c r="BH26" s="144">
        <v>5.9</v>
      </c>
      <c r="BI26" s="144">
        <v>4.8</v>
      </c>
      <c r="BJ26" s="144">
        <v>4.7</v>
      </c>
      <c r="BK26" s="144">
        <v>8.5</v>
      </c>
      <c r="BL26" s="144">
        <v>4.7</v>
      </c>
      <c r="BM26" s="144">
        <v>13.7</v>
      </c>
      <c r="BN26" s="144">
        <v>13.1</v>
      </c>
      <c r="BO26" s="144">
        <v>19.3</v>
      </c>
      <c r="BP26" s="144">
        <v>15.5</v>
      </c>
      <c r="BQ26" s="144">
        <v>15.4</v>
      </c>
      <c r="BR26" s="144">
        <v>12.2</v>
      </c>
      <c r="BS26" s="144">
        <v>7.7</v>
      </c>
      <c r="BT26" s="144">
        <v>7.8</v>
      </c>
      <c r="BU26" s="144">
        <v>10.3</v>
      </c>
      <c r="BV26" s="144">
        <v>11.6</v>
      </c>
      <c r="BW26" s="144">
        <v>1.5</v>
      </c>
      <c r="BX26" s="182">
        <v>10.5</v>
      </c>
      <c r="BY26" s="144">
        <v>7.4</v>
      </c>
      <c r="BZ26" s="144" t="s">
        <v>316</v>
      </c>
    </row>
    <row r="27" spans="1:78">
      <c r="A27" s="146">
        <v>26</v>
      </c>
      <c r="B27" s="144">
        <v>0.8</v>
      </c>
      <c r="C27" s="144">
        <v>5.9</v>
      </c>
      <c r="D27" s="144">
        <v>9.1999999999999993</v>
      </c>
      <c r="E27" s="144">
        <v>12.8</v>
      </c>
      <c r="F27" s="144">
        <v>12.8</v>
      </c>
      <c r="G27" s="144">
        <v>20.9</v>
      </c>
      <c r="H27" s="144">
        <v>19.8</v>
      </c>
      <c r="I27" s="144">
        <v>17.100000000000001</v>
      </c>
      <c r="J27" s="144">
        <v>10.4</v>
      </c>
      <c r="K27" s="144">
        <v>8.4</v>
      </c>
      <c r="L27" s="144">
        <v>-0.8</v>
      </c>
      <c r="M27" s="144">
        <v>-1.2</v>
      </c>
      <c r="N27" s="144">
        <v>5.2</v>
      </c>
      <c r="O27" s="144">
        <v>8.5</v>
      </c>
      <c r="P27" s="144">
        <v>8.6</v>
      </c>
      <c r="Q27" s="144">
        <v>11.4</v>
      </c>
      <c r="R27" s="144">
        <v>13.2</v>
      </c>
      <c r="S27" s="144">
        <v>22.2</v>
      </c>
      <c r="T27" s="144">
        <v>16.3</v>
      </c>
      <c r="U27" s="144">
        <v>14.2</v>
      </c>
      <c r="V27" s="144">
        <v>17.7</v>
      </c>
      <c r="W27" s="144">
        <v>10.1</v>
      </c>
      <c r="X27" s="144">
        <v>9.9</v>
      </c>
      <c r="Y27" s="144">
        <v>11.6</v>
      </c>
      <c r="Z27" s="144">
        <v>7.1</v>
      </c>
      <c r="AA27" s="144">
        <v>7.5</v>
      </c>
      <c r="AB27" s="144">
        <v>10.199999999999999</v>
      </c>
      <c r="AC27" s="144">
        <v>11.2</v>
      </c>
      <c r="AD27" s="144">
        <v>19.7</v>
      </c>
      <c r="AE27" s="144">
        <v>18.8</v>
      </c>
      <c r="AF27" s="144">
        <v>21.2</v>
      </c>
      <c r="AG27" s="144">
        <v>17</v>
      </c>
      <c r="AH27" s="144">
        <v>12.3</v>
      </c>
      <c r="AI27" s="144">
        <v>7.4</v>
      </c>
      <c r="AJ27" s="144">
        <v>8.4</v>
      </c>
      <c r="AK27" s="144">
        <v>7.3</v>
      </c>
      <c r="AL27" s="144">
        <v>5</v>
      </c>
      <c r="AM27" s="144">
        <v>3.5</v>
      </c>
      <c r="AN27" s="144">
        <v>0.7</v>
      </c>
      <c r="AO27" s="144">
        <v>9.4</v>
      </c>
      <c r="AP27" s="144">
        <v>13.3</v>
      </c>
      <c r="AQ27" s="144">
        <v>16</v>
      </c>
      <c r="AR27" s="144">
        <v>21.3</v>
      </c>
      <c r="AS27" s="144">
        <v>19.100000000000001</v>
      </c>
      <c r="AT27" s="144">
        <v>15.3</v>
      </c>
      <c r="AU27" s="144">
        <v>15</v>
      </c>
      <c r="AV27" s="144">
        <v>4.9000000000000004</v>
      </c>
      <c r="AW27" s="144">
        <v>4</v>
      </c>
      <c r="AX27" s="144">
        <v>5.6</v>
      </c>
      <c r="AY27" s="144">
        <v>7.7</v>
      </c>
      <c r="AZ27" s="144">
        <v>4.0999999999999996</v>
      </c>
      <c r="BA27" s="144">
        <v>12.2</v>
      </c>
      <c r="BB27" s="144">
        <v>11.5</v>
      </c>
      <c r="BC27" s="144">
        <v>16.2</v>
      </c>
      <c r="BD27" s="144">
        <v>22</v>
      </c>
      <c r="BE27" s="144">
        <v>15.2</v>
      </c>
      <c r="BF27" s="144">
        <v>16.899999999999999</v>
      </c>
      <c r="BG27" s="144">
        <v>13.5</v>
      </c>
      <c r="BH27" s="144">
        <v>8.6999999999999993</v>
      </c>
      <c r="BI27" s="144">
        <v>3.6</v>
      </c>
      <c r="BJ27" s="144">
        <v>7.9</v>
      </c>
      <c r="BK27" s="144">
        <v>8.6</v>
      </c>
      <c r="BL27" s="144">
        <v>7.6</v>
      </c>
      <c r="BM27" s="144">
        <v>9</v>
      </c>
      <c r="BN27" s="144">
        <v>14.2</v>
      </c>
      <c r="BO27" s="144">
        <v>19.899999999999999</v>
      </c>
      <c r="BP27" s="144">
        <v>14.5</v>
      </c>
      <c r="BQ27" s="144">
        <v>17.2</v>
      </c>
      <c r="BR27" s="144">
        <v>12.1</v>
      </c>
      <c r="BS27" s="144">
        <v>11.3</v>
      </c>
      <c r="BT27" s="144">
        <v>8.9</v>
      </c>
      <c r="BU27" s="144">
        <v>14.4</v>
      </c>
      <c r="BV27" s="144">
        <v>9.6</v>
      </c>
      <c r="BW27" s="144">
        <v>3.4</v>
      </c>
      <c r="BX27" s="144">
        <v>9.9</v>
      </c>
      <c r="BY27" s="144">
        <v>5.3</v>
      </c>
      <c r="BZ27" s="144" t="s">
        <v>316</v>
      </c>
    </row>
    <row r="28" spans="1:78">
      <c r="A28" s="146">
        <v>27</v>
      </c>
      <c r="B28" s="144">
        <v>1.5</v>
      </c>
      <c r="C28" s="144">
        <v>7</v>
      </c>
      <c r="D28" s="144">
        <v>9</v>
      </c>
      <c r="E28" s="144">
        <v>14.1</v>
      </c>
      <c r="F28" s="144">
        <v>12.5</v>
      </c>
      <c r="G28" s="144">
        <v>22.2</v>
      </c>
      <c r="H28" s="144">
        <v>20.8</v>
      </c>
      <c r="I28" s="144">
        <v>14</v>
      </c>
      <c r="J28" s="144">
        <v>13.2</v>
      </c>
      <c r="K28" s="144">
        <v>13.7</v>
      </c>
      <c r="L28" s="144">
        <v>-1.5</v>
      </c>
      <c r="M28" s="144">
        <v>3.6</v>
      </c>
      <c r="N28" s="144">
        <v>1.6</v>
      </c>
      <c r="O28" s="144">
        <v>5.2</v>
      </c>
      <c r="P28" s="144">
        <v>9.4</v>
      </c>
      <c r="Q28" s="144">
        <v>11.5</v>
      </c>
      <c r="R28" s="144">
        <v>12.8</v>
      </c>
      <c r="S28" s="144">
        <v>25.4</v>
      </c>
      <c r="T28" s="144">
        <v>16.8</v>
      </c>
      <c r="U28" s="144">
        <v>14.2</v>
      </c>
      <c r="V28" s="144">
        <v>15.7</v>
      </c>
      <c r="W28" s="144">
        <v>12.3</v>
      </c>
      <c r="X28" s="144">
        <v>10.5</v>
      </c>
      <c r="Y28" s="144">
        <v>9.8000000000000007</v>
      </c>
      <c r="Z28" s="144">
        <v>4.5999999999999996</v>
      </c>
      <c r="AA28" s="144">
        <v>9.1</v>
      </c>
      <c r="AB28" s="144">
        <v>11.3</v>
      </c>
      <c r="AC28" s="144">
        <v>11.4</v>
      </c>
      <c r="AD28" s="144">
        <v>20.3</v>
      </c>
      <c r="AE28" s="144">
        <v>19.8</v>
      </c>
      <c r="AF28" s="144">
        <v>19.8</v>
      </c>
      <c r="AG28" s="144">
        <v>17.600000000000001</v>
      </c>
      <c r="AH28" s="144">
        <v>12.6</v>
      </c>
      <c r="AI28" s="144">
        <v>4.3</v>
      </c>
      <c r="AJ28" s="144">
        <v>7</v>
      </c>
      <c r="AK28" s="144">
        <v>7.1</v>
      </c>
      <c r="AL28" s="144">
        <v>7.9</v>
      </c>
      <c r="AM28" s="144">
        <v>3.1</v>
      </c>
      <c r="AN28" s="144">
        <v>1.1000000000000001</v>
      </c>
      <c r="AO28" s="144">
        <v>6.7</v>
      </c>
      <c r="AP28" s="144">
        <v>13.7</v>
      </c>
      <c r="AQ28" s="144">
        <v>15</v>
      </c>
      <c r="AR28" s="144">
        <v>20.7</v>
      </c>
      <c r="AS28" s="144">
        <v>16.600000000000001</v>
      </c>
      <c r="AT28" s="144">
        <v>13.1</v>
      </c>
      <c r="AU28" s="144">
        <v>13.6</v>
      </c>
      <c r="AV28" s="144">
        <v>8</v>
      </c>
      <c r="AW28" s="144">
        <v>8.9</v>
      </c>
      <c r="AX28" s="144">
        <v>4.5</v>
      </c>
      <c r="AY28" s="144">
        <v>7.7</v>
      </c>
      <c r="AZ28" s="144">
        <v>6</v>
      </c>
      <c r="BA28" s="144">
        <v>11.6</v>
      </c>
      <c r="BB28" s="144">
        <v>11.9</v>
      </c>
      <c r="BC28" s="144">
        <v>17.7</v>
      </c>
      <c r="BD28" s="144">
        <v>21</v>
      </c>
      <c r="BE28" s="144">
        <v>15.5</v>
      </c>
      <c r="BF28" s="144">
        <v>16.600000000000001</v>
      </c>
      <c r="BG28" s="144">
        <v>15.1</v>
      </c>
      <c r="BH28" s="144">
        <v>9.9</v>
      </c>
      <c r="BI28" s="144">
        <v>2.9</v>
      </c>
      <c r="BJ28" s="144">
        <v>6.2</v>
      </c>
      <c r="BK28" s="144">
        <v>5</v>
      </c>
      <c r="BL28" s="144">
        <v>8</v>
      </c>
      <c r="BM28" s="144">
        <v>8.5</v>
      </c>
      <c r="BN28" s="144">
        <v>14</v>
      </c>
      <c r="BO28" s="144">
        <v>18.899999999999999</v>
      </c>
      <c r="BP28" s="144">
        <v>16.7</v>
      </c>
      <c r="BQ28" s="144">
        <v>15.8</v>
      </c>
      <c r="BR28" s="144">
        <v>12.9</v>
      </c>
      <c r="BS28" s="144">
        <v>14.3</v>
      </c>
      <c r="BT28" s="144">
        <v>10.8</v>
      </c>
      <c r="BU28" s="144">
        <v>14</v>
      </c>
      <c r="BV28" s="144">
        <v>11.8</v>
      </c>
      <c r="BW28" s="144">
        <v>3.9</v>
      </c>
      <c r="BX28" s="144">
        <v>8.4</v>
      </c>
      <c r="BY28" s="144">
        <v>6.4</v>
      </c>
      <c r="BZ28" s="144" t="s">
        <v>316</v>
      </c>
    </row>
    <row r="29" spans="1:78">
      <c r="A29" s="146">
        <v>28</v>
      </c>
      <c r="B29" s="144">
        <v>5</v>
      </c>
      <c r="C29" s="144">
        <v>4.7</v>
      </c>
      <c r="D29" s="144">
        <v>8.6999999999999993</v>
      </c>
      <c r="E29" s="144">
        <v>15.1</v>
      </c>
      <c r="F29" s="144">
        <v>13.6</v>
      </c>
      <c r="G29" s="144">
        <v>22.5</v>
      </c>
      <c r="H29" s="144">
        <v>19.5</v>
      </c>
      <c r="I29" s="144">
        <v>15</v>
      </c>
      <c r="J29" s="144">
        <v>14.8</v>
      </c>
      <c r="K29" s="144">
        <v>12.9</v>
      </c>
      <c r="L29" s="144">
        <v>-2.1</v>
      </c>
      <c r="M29" s="144">
        <v>5.0999999999999996</v>
      </c>
      <c r="N29" s="144">
        <v>0.5</v>
      </c>
      <c r="O29" s="144">
        <v>3.5</v>
      </c>
      <c r="P29" s="144">
        <v>9.3000000000000007</v>
      </c>
      <c r="Q29" s="144">
        <v>10.4</v>
      </c>
      <c r="R29" s="144">
        <v>12.9</v>
      </c>
      <c r="S29" s="144">
        <v>18.100000000000001</v>
      </c>
      <c r="T29" s="144">
        <v>18.899999999999999</v>
      </c>
      <c r="U29" s="144">
        <v>15.2</v>
      </c>
      <c r="V29" s="144">
        <v>18.600000000000001</v>
      </c>
      <c r="W29" s="144">
        <v>12.4</v>
      </c>
      <c r="X29" s="144">
        <v>6.2</v>
      </c>
      <c r="Y29" s="144">
        <v>8.6999999999999993</v>
      </c>
      <c r="Z29" s="144">
        <v>3.9</v>
      </c>
      <c r="AA29" s="144">
        <v>11.4</v>
      </c>
      <c r="AB29" s="144">
        <v>12.5</v>
      </c>
      <c r="AC29" s="144">
        <v>8.1</v>
      </c>
      <c r="AD29" s="144">
        <v>20.8</v>
      </c>
      <c r="AE29" s="144">
        <v>21.8</v>
      </c>
      <c r="AF29" s="144">
        <v>17.600000000000001</v>
      </c>
      <c r="AG29" s="144">
        <v>18.7</v>
      </c>
      <c r="AH29" s="144">
        <v>12.2</v>
      </c>
      <c r="AI29" s="144">
        <v>5.9</v>
      </c>
      <c r="AJ29" s="144">
        <v>5.2</v>
      </c>
      <c r="AK29" s="144">
        <v>9.3000000000000007</v>
      </c>
      <c r="AL29" s="144">
        <v>6.5</v>
      </c>
      <c r="AM29" s="144">
        <v>4</v>
      </c>
      <c r="AN29" s="144">
        <v>1.7</v>
      </c>
      <c r="AO29" s="144">
        <v>7.5</v>
      </c>
      <c r="AP29" s="144">
        <v>11.4</v>
      </c>
      <c r="AQ29" s="144">
        <v>16.2</v>
      </c>
      <c r="AR29" s="144">
        <v>19.600000000000001</v>
      </c>
      <c r="AS29" s="144">
        <v>17.3</v>
      </c>
      <c r="AT29" s="144">
        <v>14.6</v>
      </c>
      <c r="AU29" s="144">
        <v>12.2</v>
      </c>
      <c r="AV29" s="144">
        <v>8.6999999999999993</v>
      </c>
      <c r="AW29" s="144">
        <v>5.5</v>
      </c>
      <c r="AX29" s="144">
        <v>6.5</v>
      </c>
      <c r="AY29" s="144">
        <v>4.9000000000000004</v>
      </c>
      <c r="AZ29" s="144">
        <v>7.9</v>
      </c>
      <c r="BA29" s="144">
        <v>12.8</v>
      </c>
      <c r="BB29" s="144">
        <v>12.3</v>
      </c>
      <c r="BC29" s="144">
        <v>15.4</v>
      </c>
      <c r="BD29" s="144">
        <v>18.8</v>
      </c>
      <c r="BE29" s="144">
        <v>18.100000000000001</v>
      </c>
      <c r="BF29" s="144">
        <v>18</v>
      </c>
      <c r="BG29" s="144">
        <v>14.8</v>
      </c>
      <c r="BH29" s="144">
        <v>10.7</v>
      </c>
      <c r="BI29" s="144">
        <v>1.9</v>
      </c>
      <c r="BJ29" s="144">
        <v>6.3</v>
      </c>
      <c r="BK29" s="144">
        <v>8.1999999999999993</v>
      </c>
      <c r="BL29" s="144">
        <v>11.1</v>
      </c>
      <c r="BM29" s="144">
        <v>9.1</v>
      </c>
      <c r="BN29" s="144">
        <v>14.5</v>
      </c>
      <c r="BO29" s="144">
        <v>18.3</v>
      </c>
      <c r="BP29" s="144">
        <v>16.100000000000001</v>
      </c>
      <c r="BQ29" s="144">
        <v>16.5</v>
      </c>
      <c r="BR29" s="144">
        <v>13.5</v>
      </c>
      <c r="BS29" s="144">
        <v>13.2</v>
      </c>
      <c r="BT29" s="144">
        <v>6.8</v>
      </c>
      <c r="BU29" s="144">
        <v>11.5</v>
      </c>
      <c r="BV29" s="144">
        <v>6.6</v>
      </c>
      <c r="BW29" s="144">
        <v>4.3</v>
      </c>
      <c r="BX29" s="144">
        <v>8.5</v>
      </c>
      <c r="BY29" s="144">
        <v>7.4</v>
      </c>
      <c r="BZ29" s="144" t="s">
        <v>316</v>
      </c>
    </row>
    <row r="30" spans="1:78">
      <c r="A30" s="146">
        <v>29</v>
      </c>
      <c r="B30" s="144">
        <v>2.9</v>
      </c>
      <c r="C30" s="144"/>
      <c r="D30" s="144">
        <v>9.8000000000000007</v>
      </c>
      <c r="E30" s="144">
        <v>14.9</v>
      </c>
      <c r="F30" s="144">
        <v>13.2</v>
      </c>
      <c r="G30" s="144">
        <v>21.8</v>
      </c>
      <c r="H30" s="144">
        <v>17.5</v>
      </c>
      <c r="I30" s="144">
        <v>14.4</v>
      </c>
      <c r="J30" s="144">
        <v>14.8</v>
      </c>
      <c r="K30" s="144">
        <v>13</v>
      </c>
      <c r="L30" s="144">
        <v>0.1</v>
      </c>
      <c r="M30" s="144">
        <v>7.9</v>
      </c>
      <c r="N30" s="144">
        <v>0.7</v>
      </c>
      <c r="O30" s="144"/>
      <c r="P30" s="144">
        <v>9</v>
      </c>
      <c r="Q30" s="144">
        <v>13.7</v>
      </c>
      <c r="R30" s="144">
        <v>16.100000000000001</v>
      </c>
      <c r="S30" s="144">
        <v>16.3</v>
      </c>
      <c r="T30" s="144">
        <v>16.7</v>
      </c>
      <c r="U30" s="144">
        <v>14.1</v>
      </c>
      <c r="V30" s="144">
        <v>19.600000000000001</v>
      </c>
      <c r="W30" s="144">
        <v>13.7</v>
      </c>
      <c r="X30" s="144">
        <v>11.5</v>
      </c>
      <c r="Y30" s="144">
        <v>7</v>
      </c>
      <c r="Z30" s="144">
        <v>2.6</v>
      </c>
      <c r="AA30" s="144">
        <v>10.9</v>
      </c>
      <c r="AB30" s="144">
        <v>12.9</v>
      </c>
      <c r="AC30" s="144">
        <v>9</v>
      </c>
      <c r="AD30" s="144">
        <v>18.399999999999999</v>
      </c>
      <c r="AE30" s="144">
        <v>17.100000000000001</v>
      </c>
      <c r="AF30" s="144">
        <v>14.8</v>
      </c>
      <c r="AG30" s="144">
        <v>15.8</v>
      </c>
      <c r="AH30" s="144">
        <v>11.5</v>
      </c>
      <c r="AI30" s="144">
        <v>9.4</v>
      </c>
      <c r="AJ30" s="144">
        <v>2.5</v>
      </c>
      <c r="AK30" s="144">
        <v>10.1</v>
      </c>
      <c r="AL30" s="144">
        <v>11.6</v>
      </c>
      <c r="AM30" s="144"/>
      <c r="AN30" s="144">
        <v>2.1</v>
      </c>
      <c r="AO30" s="144">
        <v>10.7</v>
      </c>
      <c r="AP30" s="144">
        <v>10.8</v>
      </c>
      <c r="AQ30" s="144">
        <v>17.2</v>
      </c>
      <c r="AR30" s="144">
        <v>19</v>
      </c>
      <c r="AS30" s="144">
        <v>19</v>
      </c>
      <c r="AT30" s="144">
        <v>14.7</v>
      </c>
      <c r="AU30" s="144">
        <v>9</v>
      </c>
      <c r="AV30" s="144">
        <v>8.1999999999999993</v>
      </c>
      <c r="AW30" s="144">
        <v>4</v>
      </c>
      <c r="AX30" s="144">
        <v>4.4000000000000004</v>
      </c>
      <c r="AY30" s="144"/>
      <c r="AZ30" s="144">
        <v>12.5</v>
      </c>
      <c r="BA30" s="144">
        <v>12.6</v>
      </c>
      <c r="BB30" s="144">
        <v>15.2</v>
      </c>
      <c r="BC30" s="144">
        <v>14.5</v>
      </c>
      <c r="BD30" s="144">
        <v>20.8</v>
      </c>
      <c r="BE30" s="144">
        <v>17.100000000000001</v>
      </c>
      <c r="BF30" s="144">
        <v>15.7</v>
      </c>
      <c r="BG30" s="144">
        <v>13.1</v>
      </c>
      <c r="BH30" s="144">
        <v>10.1</v>
      </c>
      <c r="BI30" s="144">
        <v>1.1000000000000001</v>
      </c>
      <c r="BJ30" s="144">
        <v>2.9</v>
      </c>
      <c r="BK30" s="144"/>
      <c r="BL30" s="144">
        <v>10.6</v>
      </c>
      <c r="BM30" s="144">
        <v>9.6999999999999993</v>
      </c>
      <c r="BN30" s="144">
        <v>11.6</v>
      </c>
      <c r="BO30" s="144">
        <v>20.100000000000001</v>
      </c>
      <c r="BP30" s="144">
        <v>14.9</v>
      </c>
      <c r="BQ30" s="144">
        <v>17.600000000000001</v>
      </c>
      <c r="BR30" s="144">
        <v>13.9</v>
      </c>
      <c r="BS30" s="144">
        <v>13.4</v>
      </c>
      <c r="BT30" s="144">
        <v>11.1</v>
      </c>
      <c r="BU30" s="144">
        <v>10.9</v>
      </c>
      <c r="BV30" s="144">
        <v>11.2</v>
      </c>
      <c r="BW30" s="144">
        <v>5</v>
      </c>
      <c r="BX30" s="144">
        <v>8</v>
      </c>
      <c r="BY30" s="144">
        <v>8</v>
      </c>
      <c r="BZ30" s="144" t="s">
        <v>316</v>
      </c>
    </row>
    <row r="31" spans="1:78">
      <c r="A31" s="146">
        <v>30</v>
      </c>
      <c r="B31" s="144">
        <v>0.1</v>
      </c>
      <c r="C31" s="144"/>
      <c r="D31" s="144">
        <v>8.1</v>
      </c>
      <c r="E31" s="144">
        <v>11.8</v>
      </c>
      <c r="F31" s="144">
        <v>14.6</v>
      </c>
      <c r="G31" s="144">
        <v>20.9</v>
      </c>
      <c r="H31" s="144">
        <v>17.7</v>
      </c>
      <c r="I31" s="144">
        <v>14.1</v>
      </c>
      <c r="J31" s="144">
        <v>12.6</v>
      </c>
      <c r="K31" s="144">
        <v>11.6</v>
      </c>
      <c r="L31" s="144">
        <v>0.3</v>
      </c>
      <c r="M31" s="144">
        <v>6</v>
      </c>
      <c r="N31" s="144">
        <v>1.8</v>
      </c>
      <c r="O31" s="144"/>
      <c r="P31" s="144">
        <v>10.5</v>
      </c>
      <c r="Q31" s="144">
        <v>15.1</v>
      </c>
      <c r="R31" s="144">
        <v>14.8</v>
      </c>
      <c r="S31" s="144">
        <v>15.9</v>
      </c>
      <c r="T31" s="144">
        <v>16.5</v>
      </c>
      <c r="U31" s="144">
        <v>14.3</v>
      </c>
      <c r="V31" s="144">
        <v>19.399999999999999</v>
      </c>
      <c r="W31" s="144">
        <v>15.2</v>
      </c>
      <c r="X31" s="144">
        <v>8.8000000000000007</v>
      </c>
      <c r="Y31" s="144">
        <v>6.7</v>
      </c>
      <c r="Z31" s="144">
        <v>1.7</v>
      </c>
      <c r="AA31" s="144"/>
      <c r="AB31" s="144">
        <v>11.7</v>
      </c>
      <c r="AC31" s="144">
        <v>13.7</v>
      </c>
      <c r="AD31" s="144">
        <v>19.2</v>
      </c>
      <c r="AE31" s="144">
        <v>17.5</v>
      </c>
      <c r="AF31" s="144">
        <v>15.5</v>
      </c>
      <c r="AG31" s="144">
        <v>14.3</v>
      </c>
      <c r="AH31" s="144">
        <v>12.1</v>
      </c>
      <c r="AI31" s="144">
        <v>7.6</v>
      </c>
      <c r="AJ31" s="144">
        <v>0.7</v>
      </c>
      <c r="AK31" s="144">
        <v>7.6</v>
      </c>
      <c r="AL31" s="144">
        <v>9.9</v>
      </c>
      <c r="AM31" s="144"/>
      <c r="AN31" s="144">
        <v>2.4</v>
      </c>
      <c r="AO31" s="144">
        <v>9.4</v>
      </c>
      <c r="AP31" s="144">
        <v>12.2</v>
      </c>
      <c r="AQ31" s="144">
        <v>20.5</v>
      </c>
      <c r="AR31" s="144">
        <v>17.5</v>
      </c>
      <c r="AS31" s="144">
        <v>19.7</v>
      </c>
      <c r="AT31" s="144">
        <v>15</v>
      </c>
      <c r="AU31" s="144">
        <v>9.5</v>
      </c>
      <c r="AV31" s="144">
        <v>5.9</v>
      </c>
      <c r="AW31" s="144">
        <v>8.6999999999999993</v>
      </c>
      <c r="AX31" s="144">
        <v>4.2</v>
      </c>
      <c r="AY31" s="144"/>
      <c r="AZ31" s="144">
        <v>13.5</v>
      </c>
      <c r="BA31" s="144">
        <v>13.3</v>
      </c>
      <c r="BB31" s="144">
        <v>13.3</v>
      </c>
      <c r="BC31" s="144">
        <v>14.8</v>
      </c>
      <c r="BD31" s="144">
        <v>20</v>
      </c>
      <c r="BE31" s="144">
        <v>17.2</v>
      </c>
      <c r="BF31" s="144">
        <v>17.3</v>
      </c>
      <c r="BG31" s="144">
        <v>15.2</v>
      </c>
      <c r="BH31" s="144">
        <v>8.6999999999999993</v>
      </c>
      <c r="BI31" s="144">
        <v>1.3</v>
      </c>
      <c r="BJ31" s="144">
        <v>3.2</v>
      </c>
      <c r="BK31" s="144"/>
      <c r="BL31" s="144">
        <v>8.8000000000000007</v>
      </c>
      <c r="BM31" s="144">
        <v>10</v>
      </c>
      <c r="BN31" s="144">
        <v>12.6</v>
      </c>
      <c r="BO31" s="144">
        <v>22.4</v>
      </c>
      <c r="BP31" s="144">
        <v>15.2</v>
      </c>
      <c r="BQ31" s="144">
        <v>17.100000000000001</v>
      </c>
      <c r="BR31" s="144">
        <v>13.4</v>
      </c>
      <c r="BS31" s="144">
        <v>14.5</v>
      </c>
      <c r="BT31" s="144">
        <v>11.3</v>
      </c>
      <c r="BU31" s="144">
        <v>12</v>
      </c>
      <c r="BV31" s="144">
        <v>7.6</v>
      </c>
      <c r="BW31" s="144"/>
      <c r="BX31" s="144">
        <v>8.3000000000000007</v>
      </c>
      <c r="BY31" s="144">
        <v>7.9</v>
      </c>
      <c r="BZ31" s="144" t="s">
        <v>316</v>
      </c>
    </row>
    <row r="32" spans="1:78">
      <c r="A32" s="146">
        <v>31</v>
      </c>
      <c r="B32" s="144">
        <v>-0.3</v>
      </c>
      <c r="C32" s="144"/>
      <c r="D32" s="144">
        <v>4.4000000000000004</v>
      </c>
      <c r="E32" s="144"/>
      <c r="F32" s="144">
        <v>12.9</v>
      </c>
      <c r="G32" s="144"/>
      <c r="H32" s="144">
        <v>20</v>
      </c>
      <c r="I32" s="144">
        <v>14.6</v>
      </c>
      <c r="J32" s="144"/>
      <c r="K32" s="144">
        <v>10.8</v>
      </c>
      <c r="L32" s="144"/>
      <c r="M32" s="144">
        <v>5.4</v>
      </c>
      <c r="N32" s="144">
        <v>2</v>
      </c>
      <c r="O32" s="144"/>
      <c r="P32" s="144">
        <v>13.1</v>
      </c>
      <c r="Q32" s="144"/>
      <c r="R32" s="144">
        <v>12.7</v>
      </c>
      <c r="S32" s="144"/>
      <c r="T32" s="144">
        <v>19.2</v>
      </c>
      <c r="U32" s="144">
        <v>15</v>
      </c>
      <c r="V32" s="144"/>
      <c r="W32" s="144">
        <v>14.9</v>
      </c>
      <c r="X32" s="144"/>
      <c r="Y32" s="144">
        <v>11.7</v>
      </c>
      <c r="Z32" s="144">
        <v>0.6</v>
      </c>
      <c r="AA32" s="144"/>
      <c r="AB32" s="144">
        <v>8.1999999999999993</v>
      </c>
      <c r="AC32" s="144"/>
      <c r="AD32" s="144">
        <v>16.8</v>
      </c>
      <c r="AE32" s="144"/>
      <c r="AF32" s="144">
        <v>16.100000000000001</v>
      </c>
      <c r="AG32" s="144">
        <v>13</v>
      </c>
      <c r="AH32" s="144"/>
      <c r="AI32" s="144">
        <v>9.6999999999999993</v>
      </c>
      <c r="AJ32" s="144"/>
      <c r="AK32" s="144">
        <v>10.5</v>
      </c>
      <c r="AL32" s="144">
        <v>8.8000000000000007</v>
      </c>
      <c r="AM32" s="144"/>
      <c r="AN32" s="144">
        <v>1.8</v>
      </c>
      <c r="AO32" s="144"/>
      <c r="AP32" s="144">
        <v>15.3</v>
      </c>
      <c r="AQ32" s="144"/>
      <c r="AR32" s="144">
        <v>19.399999999999999</v>
      </c>
      <c r="AS32" s="144">
        <v>16.600000000000001</v>
      </c>
      <c r="AT32" s="144"/>
      <c r="AU32" s="144">
        <v>12.4</v>
      </c>
      <c r="AV32" s="144"/>
      <c r="AW32" s="144">
        <v>8.1</v>
      </c>
      <c r="AX32" s="144">
        <v>5.2</v>
      </c>
      <c r="AY32" s="144"/>
      <c r="AZ32" s="144">
        <v>13.9</v>
      </c>
      <c r="BA32" s="144"/>
      <c r="BB32" s="144">
        <v>14</v>
      </c>
      <c r="BC32" s="144"/>
      <c r="BD32" s="144">
        <v>20.6</v>
      </c>
      <c r="BE32" s="144">
        <v>16.600000000000001</v>
      </c>
      <c r="BF32" s="144"/>
      <c r="BG32" s="144">
        <v>16.7</v>
      </c>
      <c r="BH32" s="144"/>
      <c r="BI32" s="144">
        <v>3.9</v>
      </c>
      <c r="BJ32" s="144">
        <v>2.5</v>
      </c>
      <c r="BK32" s="144"/>
      <c r="BL32" s="144">
        <v>10.4</v>
      </c>
      <c r="BM32" s="144"/>
      <c r="BN32" s="144">
        <v>12.9</v>
      </c>
      <c r="BO32" s="144"/>
      <c r="BP32" s="144">
        <v>15.9</v>
      </c>
      <c r="BQ32" s="144">
        <v>14.7</v>
      </c>
      <c r="BR32" s="144"/>
      <c r="BS32" s="144">
        <v>12.4</v>
      </c>
      <c r="BT32" s="144"/>
      <c r="BU32" s="144">
        <v>8.6</v>
      </c>
      <c r="BV32" s="144">
        <v>9</v>
      </c>
      <c r="BW32" s="144"/>
      <c r="BX32" s="144">
        <v>8.1</v>
      </c>
      <c r="BY32" s="144"/>
      <c r="BZ32" s="144" t="s">
        <v>316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26"/>
  <sheetViews>
    <sheetView workbookViewId="0">
      <pane xSplit="2" ySplit="1" topLeftCell="C2167" activePane="bottomRight" state="frozen"/>
      <selection activeCell="BS2" sqref="BS2:BS17"/>
      <selection pane="topRight" activeCell="BS2" sqref="BS2:BS17"/>
      <selection pane="bottomLeft" activeCell="BS2" sqref="BS2:BS17"/>
      <selection pane="bottomRight" activeCell="B2192" sqref="B2192"/>
    </sheetView>
  </sheetViews>
  <sheetFormatPr defaultRowHeight="15"/>
  <cols>
    <col min="1" max="1" width="7.5546875" style="147" bestFit="1" customWidth="1"/>
    <col min="2" max="2" width="8.44140625" bestFit="1" customWidth="1"/>
    <col min="3" max="6" width="8" customWidth="1"/>
  </cols>
  <sheetData>
    <row r="1" spans="1:11" ht="60.75" thickBot="1">
      <c r="A1" s="147" t="s">
        <v>295</v>
      </c>
      <c r="B1" s="171" t="s">
        <v>228</v>
      </c>
      <c r="C1" s="167" t="s">
        <v>297</v>
      </c>
      <c r="D1" s="149" t="s">
        <v>298</v>
      </c>
      <c r="E1" s="149" t="s">
        <v>299</v>
      </c>
      <c r="F1" s="149" t="s">
        <v>296</v>
      </c>
    </row>
    <row r="2" spans="1:11" ht="15.75" thickBot="1">
      <c r="A2" s="148">
        <v>40269</v>
      </c>
      <c r="B2" s="168" t="s">
        <v>187</v>
      </c>
      <c r="C2" s="172">
        <v>4.5</v>
      </c>
      <c r="D2" s="172">
        <v>1.6</v>
      </c>
      <c r="E2" s="172">
        <v>2.2000000000000002</v>
      </c>
      <c r="F2" s="172">
        <v>2</v>
      </c>
    </row>
    <row r="3" spans="1:11" ht="15.75" thickBot="1">
      <c r="A3" s="148">
        <v>40270</v>
      </c>
      <c r="B3" s="168" t="s">
        <v>187</v>
      </c>
      <c r="C3" s="172">
        <v>7.1</v>
      </c>
      <c r="D3" s="172">
        <v>5.0999999999999996</v>
      </c>
      <c r="E3" s="172">
        <v>4.5999999999999996</v>
      </c>
      <c r="F3" s="172">
        <v>4</v>
      </c>
    </row>
    <row r="4" spans="1:11" ht="15.75" thickBot="1">
      <c r="A4" s="148">
        <v>40271</v>
      </c>
      <c r="B4" s="168" t="s">
        <v>187</v>
      </c>
      <c r="C4" s="172">
        <v>7.4</v>
      </c>
      <c r="D4" s="172">
        <v>6</v>
      </c>
      <c r="E4" s="172">
        <v>4.4000000000000004</v>
      </c>
      <c r="F4" s="172">
        <v>3</v>
      </c>
    </row>
    <row r="5" spans="1:11" ht="15.75" thickBot="1">
      <c r="A5" s="148">
        <v>40272</v>
      </c>
      <c r="B5" s="168" t="s">
        <v>187</v>
      </c>
      <c r="C5" s="172">
        <v>7.5</v>
      </c>
      <c r="D5" s="172">
        <v>6</v>
      </c>
      <c r="E5" s="172">
        <v>0.8</v>
      </c>
      <c r="F5" s="172">
        <v>2</v>
      </c>
    </row>
    <row r="6" spans="1:11" ht="15.75" thickBot="1">
      <c r="A6" s="148">
        <v>40273</v>
      </c>
      <c r="B6" s="168" t="s">
        <v>187</v>
      </c>
      <c r="C6" s="172">
        <v>8.4</v>
      </c>
      <c r="D6" s="172">
        <v>7.2</v>
      </c>
      <c r="E6" s="172">
        <v>0</v>
      </c>
      <c r="F6" s="172">
        <v>0</v>
      </c>
    </row>
    <row r="7" spans="1:11" ht="15.75" thickBot="1">
      <c r="A7" s="148">
        <v>40274</v>
      </c>
      <c r="B7" s="168" t="s">
        <v>187</v>
      </c>
      <c r="C7" s="172">
        <v>11.8</v>
      </c>
      <c r="D7" s="172">
        <v>11.2</v>
      </c>
      <c r="E7" s="172">
        <v>0</v>
      </c>
      <c r="F7" s="172">
        <v>0</v>
      </c>
    </row>
    <row r="8" spans="1:11" ht="15.75" thickBot="1">
      <c r="A8" s="148">
        <v>40275</v>
      </c>
      <c r="B8" s="168" t="s">
        <v>187</v>
      </c>
      <c r="C8" s="172">
        <v>9.5</v>
      </c>
      <c r="D8" s="172">
        <v>9</v>
      </c>
      <c r="E8" s="172">
        <v>0.8</v>
      </c>
      <c r="F8" s="172">
        <v>3</v>
      </c>
    </row>
    <row r="9" spans="1:11" ht="15.75" thickBot="1">
      <c r="A9" s="148">
        <v>40276</v>
      </c>
      <c r="B9" s="168" t="s">
        <v>187</v>
      </c>
      <c r="C9" s="172">
        <v>9.9</v>
      </c>
      <c r="D9" s="172">
        <v>9.5</v>
      </c>
      <c r="E9" s="172">
        <v>0</v>
      </c>
      <c r="F9" s="172">
        <v>0</v>
      </c>
    </row>
    <row r="10" spans="1:11" ht="15.75" thickBot="1">
      <c r="A10" s="148">
        <v>40277</v>
      </c>
      <c r="B10" s="168" t="s">
        <v>187</v>
      </c>
      <c r="C10" s="172">
        <v>11.6</v>
      </c>
      <c r="D10" s="172">
        <v>11.6</v>
      </c>
      <c r="E10" s="172">
        <v>0</v>
      </c>
      <c r="F10" s="172">
        <v>0</v>
      </c>
    </row>
    <row r="11" spans="1:11" ht="15.75" thickBot="1">
      <c r="A11" s="148">
        <v>40278</v>
      </c>
      <c r="B11" s="168" t="s">
        <v>187</v>
      </c>
      <c r="C11" s="172">
        <v>11.1</v>
      </c>
      <c r="D11" s="172">
        <v>10.9</v>
      </c>
      <c r="E11" s="172">
        <v>0</v>
      </c>
      <c r="F11" s="172">
        <v>0</v>
      </c>
    </row>
    <row r="12" spans="1:11" ht="15.75" thickBot="1">
      <c r="A12" s="148">
        <v>40279</v>
      </c>
      <c r="B12" s="168" t="s">
        <v>187</v>
      </c>
      <c r="C12" s="172">
        <v>8.9</v>
      </c>
      <c r="D12" s="172">
        <v>7.7</v>
      </c>
      <c r="E12" s="172">
        <v>0</v>
      </c>
      <c r="F12" s="172">
        <v>0</v>
      </c>
      <c r="K12" s="171"/>
    </row>
    <row r="13" spans="1:11" ht="15.75" thickBot="1">
      <c r="A13" s="148">
        <v>40280</v>
      </c>
      <c r="B13" s="168" t="s">
        <v>187</v>
      </c>
      <c r="C13" s="172">
        <v>8.6999999999999993</v>
      </c>
      <c r="D13" s="172">
        <v>7.1</v>
      </c>
      <c r="E13" s="172">
        <v>0</v>
      </c>
      <c r="F13" s="172">
        <v>0</v>
      </c>
    </row>
    <row r="14" spans="1:11" ht="15.75" thickBot="1">
      <c r="A14" s="148">
        <v>40281</v>
      </c>
      <c r="B14" s="168" t="s">
        <v>187</v>
      </c>
      <c r="C14" s="172">
        <v>8.5</v>
      </c>
      <c r="D14" s="172">
        <v>6.9</v>
      </c>
      <c r="E14" s="172">
        <v>0</v>
      </c>
      <c r="F14" s="172">
        <v>0</v>
      </c>
    </row>
    <row r="15" spans="1:11" ht="15.75" thickBot="1">
      <c r="A15" s="148">
        <v>40282</v>
      </c>
      <c r="B15" s="168" t="s">
        <v>187</v>
      </c>
      <c r="C15" s="172">
        <v>8.1</v>
      </c>
      <c r="D15" s="172">
        <v>6.5</v>
      </c>
      <c r="E15" s="172">
        <v>0</v>
      </c>
      <c r="F15" s="172">
        <v>0</v>
      </c>
    </row>
    <row r="16" spans="1:11" ht="15.75" thickBot="1">
      <c r="A16" s="148">
        <v>40283</v>
      </c>
      <c r="B16" s="168" t="s">
        <v>187</v>
      </c>
      <c r="C16" s="172">
        <v>8.1</v>
      </c>
      <c r="D16" s="172">
        <v>6.5</v>
      </c>
      <c r="E16" s="172">
        <v>0</v>
      </c>
      <c r="F16" s="172">
        <v>0</v>
      </c>
    </row>
    <row r="17" spans="1:6" ht="15.75" thickBot="1">
      <c r="A17" s="148">
        <v>40284</v>
      </c>
      <c r="B17" s="168" t="s">
        <v>187</v>
      </c>
      <c r="C17" s="172">
        <v>8.6</v>
      </c>
      <c r="D17" s="172">
        <v>7.6</v>
      </c>
      <c r="E17" s="172">
        <v>0</v>
      </c>
      <c r="F17" s="172">
        <v>0</v>
      </c>
    </row>
    <row r="18" spans="1:6" ht="15.75" thickBot="1">
      <c r="A18" s="148">
        <v>40285</v>
      </c>
      <c r="B18" s="168" t="s">
        <v>187</v>
      </c>
      <c r="C18" s="172">
        <v>9.1</v>
      </c>
      <c r="D18" s="172">
        <v>9</v>
      </c>
      <c r="E18" s="172">
        <v>0</v>
      </c>
      <c r="F18" s="172">
        <v>0</v>
      </c>
    </row>
    <row r="19" spans="1:6" ht="15.75" thickBot="1">
      <c r="A19" s="148">
        <v>40286</v>
      </c>
      <c r="B19" s="168" t="s">
        <v>187</v>
      </c>
      <c r="C19" s="172">
        <v>11</v>
      </c>
      <c r="D19" s="172">
        <v>10.8</v>
      </c>
      <c r="E19" s="172">
        <v>0</v>
      </c>
      <c r="F19" s="172">
        <v>0</v>
      </c>
    </row>
    <row r="20" spans="1:6" ht="15.75" thickBot="1">
      <c r="A20" s="148">
        <v>40287</v>
      </c>
      <c r="B20" s="168" t="s">
        <v>187</v>
      </c>
      <c r="C20" s="172">
        <v>10.7</v>
      </c>
      <c r="D20" s="172">
        <v>9.9</v>
      </c>
      <c r="E20" s="172">
        <v>0</v>
      </c>
      <c r="F20" s="172">
        <v>0</v>
      </c>
    </row>
    <row r="21" spans="1:6" ht="15.75" thickBot="1">
      <c r="A21" s="148">
        <v>40288</v>
      </c>
      <c r="B21" s="168" t="s">
        <v>187</v>
      </c>
      <c r="C21" s="172">
        <v>9.5</v>
      </c>
      <c r="D21" s="172">
        <v>8.4</v>
      </c>
      <c r="E21" s="172">
        <v>0</v>
      </c>
      <c r="F21" s="172">
        <v>0</v>
      </c>
    </row>
    <row r="22" spans="1:6" ht="15.75" thickBot="1">
      <c r="A22" s="148">
        <v>40289</v>
      </c>
      <c r="B22" s="168" t="s">
        <v>187</v>
      </c>
      <c r="C22" s="172">
        <v>7.9</v>
      </c>
      <c r="D22" s="172">
        <v>6.4</v>
      </c>
      <c r="E22" s="172">
        <v>0</v>
      </c>
      <c r="F22" s="172">
        <v>0</v>
      </c>
    </row>
    <row r="23" spans="1:6" ht="15.75" thickBot="1">
      <c r="A23" s="148">
        <v>40290</v>
      </c>
      <c r="B23" s="168" t="s">
        <v>187</v>
      </c>
      <c r="C23" s="172">
        <v>8.3000000000000007</v>
      </c>
      <c r="D23" s="172">
        <v>7.7</v>
      </c>
      <c r="E23" s="172">
        <v>0</v>
      </c>
      <c r="F23" s="172">
        <v>0</v>
      </c>
    </row>
    <row r="24" spans="1:6" ht="15.75" thickBot="1">
      <c r="A24" s="148">
        <v>40291</v>
      </c>
      <c r="B24" s="168" t="s">
        <v>187</v>
      </c>
      <c r="C24" s="172">
        <v>9.8000000000000007</v>
      </c>
      <c r="D24" s="172">
        <v>9.5</v>
      </c>
      <c r="E24" s="172">
        <v>0</v>
      </c>
      <c r="F24" s="172">
        <v>0</v>
      </c>
    </row>
    <row r="25" spans="1:6" ht="15.75" thickBot="1">
      <c r="A25" s="148">
        <v>40292</v>
      </c>
      <c r="B25" s="168" t="s">
        <v>187</v>
      </c>
      <c r="C25" s="172">
        <v>12.1</v>
      </c>
      <c r="D25" s="172">
        <v>11.9</v>
      </c>
      <c r="E25" s="172">
        <v>0</v>
      </c>
      <c r="F25" s="172">
        <v>0</v>
      </c>
    </row>
    <row r="26" spans="1:6" ht="15.75" thickBot="1">
      <c r="A26" s="148">
        <v>40293</v>
      </c>
      <c r="B26" s="168" t="s">
        <v>187</v>
      </c>
      <c r="C26" s="172">
        <v>13.2</v>
      </c>
      <c r="D26" s="172">
        <v>13.8</v>
      </c>
      <c r="E26" s="172">
        <v>0.8</v>
      </c>
      <c r="F26" s="172">
        <v>0.8</v>
      </c>
    </row>
    <row r="27" spans="1:6" ht="15.75" thickBot="1">
      <c r="A27" s="148">
        <v>40294</v>
      </c>
      <c r="B27" s="168" t="s">
        <v>187</v>
      </c>
      <c r="C27" s="172">
        <v>12.8</v>
      </c>
      <c r="D27" s="172">
        <v>13</v>
      </c>
      <c r="E27" s="172">
        <v>0</v>
      </c>
      <c r="F27" s="172">
        <v>0</v>
      </c>
    </row>
    <row r="28" spans="1:6" ht="15.75" thickBot="1">
      <c r="A28" s="148">
        <v>40295</v>
      </c>
      <c r="B28" s="168" t="s">
        <v>187</v>
      </c>
      <c r="C28" s="172">
        <v>14.1</v>
      </c>
      <c r="D28" s="172">
        <v>14.4</v>
      </c>
      <c r="E28" s="172">
        <v>0</v>
      </c>
      <c r="F28" s="172">
        <v>0</v>
      </c>
    </row>
    <row r="29" spans="1:6" ht="15.75" thickBot="1">
      <c r="A29" s="148">
        <v>40296</v>
      </c>
      <c r="B29" s="168" t="s">
        <v>187</v>
      </c>
      <c r="C29" s="172">
        <v>15.1</v>
      </c>
      <c r="D29" s="172">
        <v>15.3</v>
      </c>
      <c r="E29" s="172">
        <v>0</v>
      </c>
      <c r="F29" s="172">
        <v>0</v>
      </c>
    </row>
    <row r="30" spans="1:6" ht="15.75" thickBot="1">
      <c r="A30" s="148">
        <v>40297</v>
      </c>
      <c r="B30" s="168" t="s">
        <v>187</v>
      </c>
      <c r="C30" s="172">
        <v>14.9</v>
      </c>
      <c r="D30" s="172">
        <v>15.8</v>
      </c>
      <c r="E30" s="172">
        <v>3.3</v>
      </c>
      <c r="F30" s="172">
        <v>2</v>
      </c>
    </row>
    <row r="31" spans="1:6" ht="15.75" thickBot="1">
      <c r="A31" s="148">
        <v>40298</v>
      </c>
      <c r="B31" s="168" t="s">
        <v>187</v>
      </c>
      <c r="C31" s="172">
        <v>11.8</v>
      </c>
      <c r="D31" s="172">
        <v>11.6</v>
      </c>
      <c r="E31" s="172">
        <v>4.5999999999999996</v>
      </c>
      <c r="F31" s="172">
        <v>2</v>
      </c>
    </row>
    <row r="32" spans="1:6" ht="15.75" thickBot="1">
      <c r="A32" s="148">
        <v>40299</v>
      </c>
      <c r="B32" s="168" t="s">
        <v>187</v>
      </c>
      <c r="C32" s="172">
        <v>11.4</v>
      </c>
      <c r="D32" s="172">
        <v>10.9</v>
      </c>
      <c r="E32" s="172">
        <v>31.7</v>
      </c>
      <c r="F32" s="172">
        <v>6</v>
      </c>
    </row>
    <row r="33" spans="1:6" ht="15.75" thickBot="1">
      <c r="A33" s="148">
        <v>40300</v>
      </c>
      <c r="B33" s="168" t="s">
        <v>188</v>
      </c>
      <c r="C33" s="172">
        <v>7.8</v>
      </c>
      <c r="D33" s="172">
        <v>6.8</v>
      </c>
      <c r="E33" s="172">
        <v>22.4</v>
      </c>
      <c r="F33" s="172">
        <v>11</v>
      </c>
    </row>
    <row r="34" spans="1:6" ht="15.75" thickBot="1">
      <c r="A34" s="148">
        <v>40301</v>
      </c>
      <c r="B34" s="168" t="s">
        <v>188</v>
      </c>
      <c r="C34" s="172">
        <v>6.8</v>
      </c>
      <c r="D34" s="172">
        <v>5.4</v>
      </c>
      <c r="E34" s="172">
        <v>0.5</v>
      </c>
      <c r="F34" s="172">
        <v>0.5</v>
      </c>
    </row>
    <row r="35" spans="1:6" ht="15.75" thickBot="1">
      <c r="A35" s="148">
        <v>40302</v>
      </c>
      <c r="B35" s="168" t="s">
        <v>188</v>
      </c>
      <c r="C35" s="172">
        <v>7.1</v>
      </c>
      <c r="D35" s="172">
        <v>5.7</v>
      </c>
      <c r="E35" s="172">
        <v>0</v>
      </c>
      <c r="F35" s="172">
        <v>0</v>
      </c>
    </row>
    <row r="36" spans="1:6" ht="15.75" thickBot="1">
      <c r="A36" s="148">
        <v>40303</v>
      </c>
      <c r="B36" s="168" t="s">
        <v>188</v>
      </c>
      <c r="C36" s="172">
        <v>9.5</v>
      </c>
      <c r="D36" s="172">
        <v>9.3000000000000007</v>
      </c>
      <c r="E36" s="172">
        <v>0</v>
      </c>
      <c r="F36" s="172">
        <v>0</v>
      </c>
    </row>
    <row r="37" spans="1:6" ht="15.75" thickBot="1">
      <c r="A37" s="148">
        <v>40304</v>
      </c>
      <c r="B37" s="168" t="s">
        <v>188</v>
      </c>
      <c r="C37" s="172">
        <v>10.9</v>
      </c>
      <c r="D37" s="172">
        <v>10.4</v>
      </c>
      <c r="E37" s="172">
        <v>0</v>
      </c>
      <c r="F37" s="172">
        <v>0</v>
      </c>
    </row>
    <row r="38" spans="1:6" ht="15.75" thickBot="1">
      <c r="A38" s="148">
        <v>40305</v>
      </c>
      <c r="B38" s="168" t="s">
        <v>188</v>
      </c>
      <c r="C38" s="172">
        <v>8.6</v>
      </c>
      <c r="D38" s="172">
        <v>7.4</v>
      </c>
      <c r="E38" s="172">
        <v>0</v>
      </c>
      <c r="F38" s="172">
        <v>0</v>
      </c>
    </row>
    <row r="39" spans="1:6" ht="15.75" thickBot="1">
      <c r="A39" s="148">
        <v>40306</v>
      </c>
      <c r="B39" s="168" t="s">
        <v>188</v>
      </c>
      <c r="C39" s="172">
        <v>7.9</v>
      </c>
      <c r="D39" s="172">
        <v>6.1</v>
      </c>
      <c r="E39" s="172">
        <v>0.1</v>
      </c>
      <c r="F39" s="172">
        <v>0.5</v>
      </c>
    </row>
    <row r="40" spans="1:6" ht="15.75" thickBot="1">
      <c r="A40" s="148">
        <v>40307</v>
      </c>
      <c r="B40" s="168" t="s">
        <v>188</v>
      </c>
      <c r="C40" s="172">
        <v>8.4</v>
      </c>
      <c r="D40" s="172">
        <v>7.1</v>
      </c>
      <c r="E40" s="172">
        <v>0.3</v>
      </c>
      <c r="F40" s="172">
        <v>1</v>
      </c>
    </row>
    <row r="41" spans="1:6" ht="15.75" thickBot="1">
      <c r="A41" s="148">
        <v>40308</v>
      </c>
      <c r="B41" s="168" t="s">
        <v>188</v>
      </c>
      <c r="C41" s="172">
        <v>8.6</v>
      </c>
      <c r="D41" s="172">
        <v>7.3</v>
      </c>
      <c r="E41" s="172">
        <v>0</v>
      </c>
      <c r="F41" s="172">
        <v>0</v>
      </c>
    </row>
    <row r="42" spans="1:6" ht="15.75" thickBot="1">
      <c r="A42" s="148">
        <v>40309</v>
      </c>
      <c r="B42" s="168" t="s">
        <v>188</v>
      </c>
      <c r="C42" s="172">
        <v>6.8</v>
      </c>
      <c r="D42" s="172">
        <v>4.9000000000000004</v>
      </c>
      <c r="E42" s="172">
        <v>0</v>
      </c>
      <c r="F42" s="172">
        <v>0</v>
      </c>
    </row>
    <row r="43" spans="1:6" ht="15.75" thickBot="1">
      <c r="A43" s="148">
        <v>40310</v>
      </c>
      <c r="B43" s="168" t="s">
        <v>188</v>
      </c>
      <c r="C43" s="172">
        <v>6.9</v>
      </c>
      <c r="D43" s="172">
        <v>6</v>
      </c>
      <c r="E43" s="172">
        <v>0.1</v>
      </c>
      <c r="F43" s="172">
        <v>0.1</v>
      </c>
    </row>
    <row r="44" spans="1:6" ht="15.75" thickBot="1">
      <c r="A44" s="148">
        <v>40311</v>
      </c>
      <c r="B44" s="168" t="s">
        <v>188</v>
      </c>
      <c r="C44" s="172">
        <v>7.9</v>
      </c>
      <c r="D44" s="172">
        <v>7.1</v>
      </c>
      <c r="E44" s="172">
        <v>0</v>
      </c>
      <c r="F44" s="172">
        <v>0</v>
      </c>
    </row>
    <row r="45" spans="1:6" ht="15.75" thickBot="1">
      <c r="A45" s="148">
        <v>40312</v>
      </c>
      <c r="B45" s="168" t="s">
        <v>188</v>
      </c>
      <c r="C45" s="172">
        <v>10.3</v>
      </c>
      <c r="D45" s="172">
        <v>9.9</v>
      </c>
      <c r="E45" s="172">
        <v>0</v>
      </c>
      <c r="F45" s="172">
        <v>0</v>
      </c>
    </row>
    <row r="46" spans="1:6" ht="15.75" thickBot="1">
      <c r="A46" s="148">
        <v>40313</v>
      </c>
      <c r="B46" s="168" t="s">
        <v>188</v>
      </c>
      <c r="C46" s="172">
        <v>12.4</v>
      </c>
      <c r="D46" s="172">
        <v>12</v>
      </c>
      <c r="E46" s="172">
        <v>0</v>
      </c>
      <c r="F46" s="172">
        <v>0</v>
      </c>
    </row>
    <row r="47" spans="1:6" ht="15.75" thickBot="1">
      <c r="A47" s="148">
        <v>40314</v>
      </c>
      <c r="B47" s="168" t="s">
        <v>188</v>
      </c>
      <c r="C47" s="172">
        <v>10.8</v>
      </c>
      <c r="D47" s="172">
        <v>10.7</v>
      </c>
      <c r="E47" s="172">
        <v>8.8000000000000007</v>
      </c>
      <c r="F47" s="172">
        <v>4</v>
      </c>
    </row>
    <row r="48" spans="1:6" ht="15.75" thickBot="1">
      <c r="A48" s="148">
        <v>40315</v>
      </c>
      <c r="B48" s="168" t="s">
        <v>188</v>
      </c>
      <c r="C48" s="172">
        <v>11.6</v>
      </c>
      <c r="D48" s="172">
        <v>11.4</v>
      </c>
      <c r="E48" s="172">
        <v>0</v>
      </c>
      <c r="F48" s="172">
        <v>0</v>
      </c>
    </row>
    <row r="49" spans="1:6" ht="15.75" thickBot="1">
      <c r="A49" s="148">
        <v>40316</v>
      </c>
      <c r="B49" s="168" t="s">
        <v>188</v>
      </c>
      <c r="C49" s="172">
        <v>12.1</v>
      </c>
      <c r="D49" s="172">
        <v>12.1</v>
      </c>
      <c r="E49" s="172">
        <v>0</v>
      </c>
      <c r="F49" s="172">
        <v>0</v>
      </c>
    </row>
    <row r="50" spans="1:6" ht="15.75" thickBot="1">
      <c r="A50" s="148">
        <v>40317</v>
      </c>
      <c r="B50" s="168" t="s">
        <v>188</v>
      </c>
      <c r="C50" s="172">
        <v>14.5</v>
      </c>
      <c r="D50" s="172">
        <v>15.1</v>
      </c>
      <c r="E50" s="172">
        <v>0</v>
      </c>
      <c r="F50" s="172">
        <v>0</v>
      </c>
    </row>
    <row r="51" spans="1:6" ht="15.75" thickBot="1">
      <c r="A51" s="148">
        <v>40318</v>
      </c>
      <c r="B51" s="168" t="s">
        <v>188</v>
      </c>
      <c r="C51" s="172">
        <v>16.2</v>
      </c>
      <c r="D51" s="172">
        <v>18.3</v>
      </c>
      <c r="E51" s="172">
        <v>0</v>
      </c>
      <c r="F51" s="172">
        <v>0</v>
      </c>
    </row>
    <row r="52" spans="1:6" ht="15.75" thickBot="1">
      <c r="A52" s="148">
        <v>40319</v>
      </c>
      <c r="B52" s="168" t="s">
        <v>188</v>
      </c>
      <c r="C52" s="172">
        <v>18.2</v>
      </c>
      <c r="D52" s="172">
        <v>20.5</v>
      </c>
      <c r="E52" s="172">
        <v>0</v>
      </c>
      <c r="F52" s="172">
        <v>0</v>
      </c>
    </row>
    <row r="53" spans="1:6" ht="15.75" thickBot="1">
      <c r="A53" s="148">
        <v>40320</v>
      </c>
      <c r="B53" s="168" t="s">
        <v>188</v>
      </c>
      <c r="C53" s="172">
        <v>17.2</v>
      </c>
      <c r="D53" s="172">
        <v>18.600000000000001</v>
      </c>
      <c r="E53" s="172">
        <v>0</v>
      </c>
      <c r="F53" s="172">
        <v>0</v>
      </c>
    </row>
    <row r="54" spans="1:6" ht="15.75" thickBot="1">
      <c r="A54" s="148">
        <v>40321</v>
      </c>
      <c r="B54" s="168" t="s">
        <v>188</v>
      </c>
      <c r="C54" s="172">
        <v>19.399999999999999</v>
      </c>
      <c r="D54" s="172">
        <v>21.3</v>
      </c>
      <c r="E54" s="172">
        <v>0</v>
      </c>
      <c r="F54" s="172">
        <v>0</v>
      </c>
    </row>
    <row r="55" spans="1:6" ht="15.75" thickBot="1">
      <c r="A55" s="148">
        <v>40322</v>
      </c>
      <c r="B55" s="168" t="s">
        <v>188</v>
      </c>
      <c r="C55" s="172">
        <v>20.9</v>
      </c>
      <c r="D55" s="172">
        <v>22.3</v>
      </c>
      <c r="E55" s="172">
        <v>0</v>
      </c>
      <c r="F55" s="172">
        <v>0</v>
      </c>
    </row>
    <row r="56" spans="1:6" ht="15.75" thickBot="1">
      <c r="A56" s="148">
        <v>40323</v>
      </c>
      <c r="B56" s="168" t="s">
        <v>188</v>
      </c>
      <c r="C56" s="172">
        <v>15.1</v>
      </c>
      <c r="D56" s="172">
        <v>15.9</v>
      </c>
      <c r="E56" s="172">
        <v>0</v>
      </c>
      <c r="F56" s="172">
        <v>0</v>
      </c>
    </row>
    <row r="57" spans="1:6" ht="15.75" thickBot="1">
      <c r="A57" s="148">
        <v>40324</v>
      </c>
      <c r="B57" s="168" t="s">
        <v>188</v>
      </c>
      <c r="C57" s="172">
        <v>12.8</v>
      </c>
      <c r="D57" s="172">
        <v>12.3</v>
      </c>
      <c r="E57" s="172">
        <v>0</v>
      </c>
      <c r="F57" s="172">
        <v>0</v>
      </c>
    </row>
    <row r="58" spans="1:6" ht="15.75" thickBot="1">
      <c r="A58" s="148">
        <v>40325</v>
      </c>
      <c r="B58" s="168" t="s">
        <v>188</v>
      </c>
      <c r="C58" s="172">
        <v>12.5</v>
      </c>
      <c r="D58" s="172">
        <v>12.3</v>
      </c>
      <c r="E58" s="172">
        <v>1.4</v>
      </c>
      <c r="F58" s="172">
        <v>2</v>
      </c>
    </row>
    <row r="59" spans="1:6" ht="15.75" thickBot="1">
      <c r="A59" s="148">
        <v>40326</v>
      </c>
      <c r="B59" s="168" t="s">
        <v>188</v>
      </c>
      <c r="C59" s="172">
        <v>13.6</v>
      </c>
      <c r="D59" s="172">
        <v>13</v>
      </c>
      <c r="E59" s="172">
        <v>0</v>
      </c>
      <c r="F59" s="172">
        <v>0</v>
      </c>
    </row>
    <row r="60" spans="1:6" ht="15.75" thickBot="1">
      <c r="A60" s="148">
        <v>40327</v>
      </c>
      <c r="B60" s="168" t="s">
        <v>188</v>
      </c>
      <c r="C60" s="172">
        <v>13.2</v>
      </c>
      <c r="D60" s="172">
        <v>14.3</v>
      </c>
      <c r="E60" s="172">
        <v>3.5</v>
      </c>
      <c r="F60" s="172">
        <v>4</v>
      </c>
    </row>
    <row r="61" spans="1:6" ht="15.75" thickBot="1">
      <c r="A61" s="148">
        <v>40328</v>
      </c>
      <c r="B61" s="168" t="s">
        <v>189</v>
      </c>
      <c r="C61" s="172">
        <v>14.6</v>
      </c>
      <c r="D61" s="172">
        <v>15.3</v>
      </c>
      <c r="E61" s="172">
        <v>0</v>
      </c>
      <c r="F61" s="172">
        <v>0</v>
      </c>
    </row>
    <row r="62" spans="1:6" ht="15.75" thickBot="1">
      <c r="A62" s="148">
        <v>40329</v>
      </c>
      <c r="B62" s="168" t="s">
        <v>189</v>
      </c>
      <c r="C62" s="172">
        <v>12.9</v>
      </c>
      <c r="D62" s="172">
        <v>13.5</v>
      </c>
      <c r="E62" s="172">
        <v>0</v>
      </c>
      <c r="F62" s="172">
        <v>0</v>
      </c>
    </row>
    <row r="63" spans="1:6" ht="15.75" thickBot="1">
      <c r="A63" s="148">
        <v>40330</v>
      </c>
      <c r="B63" s="168" t="s">
        <v>189</v>
      </c>
      <c r="C63" s="172">
        <v>11.9</v>
      </c>
      <c r="D63" s="172">
        <v>13.3</v>
      </c>
      <c r="E63" s="172">
        <v>5.5</v>
      </c>
      <c r="F63" s="172">
        <v>6</v>
      </c>
    </row>
    <row r="64" spans="1:6" ht="15.75" thickBot="1">
      <c r="A64" s="148">
        <v>40331</v>
      </c>
      <c r="B64" s="168" t="s">
        <v>189</v>
      </c>
      <c r="C64" s="172">
        <v>15.2</v>
      </c>
      <c r="D64" s="172">
        <v>16.399999999999999</v>
      </c>
      <c r="E64" s="172">
        <v>0</v>
      </c>
      <c r="F64" s="172">
        <v>0</v>
      </c>
    </row>
    <row r="65" spans="1:6" ht="15.75" thickBot="1">
      <c r="A65" s="148">
        <v>40332</v>
      </c>
      <c r="B65" s="168" t="s">
        <v>189</v>
      </c>
      <c r="C65" s="172">
        <v>16</v>
      </c>
      <c r="D65" s="172">
        <v>16.2</v>
      </c>
      <c r="E65" s="172">
        <v>0</v>
      </c>
      <c r="F65" s="172">
        <v>0</v>
      </c>
    </row>
    <row r="66" spans="1:6" ht="15.75" thickBot="1">
      <c r="A66" s="148">
        <v>40333</v>
      </c>
      <c r="B66" s="168" t="s">
        <v>189</v>
      </c>
      <c r="C66" s="172">
        <v>18</v>
      </c>
      <c r="D66" s="172">
        <v>19.3</v>
      </c>
      <c r="E66" s="172">
        <v>0</v>
      </c>
      <c r="F66" s="172">
        <v>0</v>
      </c>
    </row>
    <row r="67" spans="1:6" ht="15.75" thickBot="1">
      <c r="A67" s="148">
        <v>40334</v>
      </c>
      <c r="B67" s="168" t="s">
        <v>189</v>
      </c>
      <c r="C67" s="172">
        <v>19.2</v>
      </c>
      <c r="D67" s="172">
        <v>21.6</v>
      </c>
      <c r="E67" s="172">
        <v>0</v>
      </c>
      <c r="F67" s="172">
        <v>0</v>
      </c>
    </row>
    <row r="68" spans="1:6" ht="15.75" thickBot="1">
      <c r="A68" s="148">
        <v>40335</v>
      </c>
      <c r="B68" s="168" t="s">
        <v>189</v>
      </c>
      <c r="C68" s="172">
        <v>18.5</v>
      </c>
      <c r="D68" s="172">
        <v>21.6</v>
      </c>
      <c r="E68" s="172">
        <v>0</v>
      </c>
      <c r="F68" s="172">
        <v>0</v>
      </c>
    </row>
    <row r="69" spans="1:6" ht="15.75" thickBot="1">
      <c r="A69" s="148">
        <v>40336</v>
      </c>
      <c r="B69" s="168" t="s">
        <v>189</v>
      </c>
      <c r="C69" s="172">
        <v>16</v>
      </c>
      <c r="D69" s="172">
        <v>17.399999999999999</v>
      </c>
      <c r="E69" s="172">
        <v>1.6</v>
      </c>
      <c r="F69" s="172">
        <v>4</v>
      </c>
    </row>
    <row r="70" spans="1:6" ht="15.75" thickBot="1">
      <c r="A70" s="148">
        <v>40337</v>
      </c>
      <c r="B70" s="168" t="s">
        <v>189</v>
      </c>
      <c r="C70" s="172">
        <v>14.9</v>
      </c>
      <c r="D70" s="172">
        <v>17.600000000000001</v>
      </c>
      <c r="E70" s="172">
        <v>8.5</v>
      </c>
      <c r="F70" s="172">
        <v>4</v>
      </c>
    </row>
    <row r="71" spans="1:6" ht="15.75" thickBot="1">
      <c r="A71" s="148">
        <v>40338</v>
      </c>
      <c r="B71" s="168" t="s">
        <v>189</v>
      </c>
      <c r="C71" s="172">
        <v>15.6</v>
      </c>
      <c r="D71" s="172">
        <v>18.399999999999999</v>
      </c>
      <c r="E71" s="172">
        <v>3.3</v>
      </c>
      <c r="F71" s="172">
        <v>1</v>
      </c>
    </row>
    <row r="72" spans="1:6" ht="15.75" thickBot="1">
      <c r="A72" s="148">
        <v>40339</v>
      </c>
      <c r="B72" s="168" t="s">
        <v>189</v>
      </c>
      <c r="C72" s="172">
        <v>14.9</v>
      </c>
      <c r="D72" s="172">
        <v>17.8</v>
      </c>
      <c r="E72" s="172">
        <v>0</v>
      </c>
      <c r="F72" s="172">
        <v>0</v>
      </c>
    </row>
    <row r="73" spans="1:6" ht="15.75" thickBot="1">
      <c r="A73" s="148">
        <v>40340</v>
      </c>
      <c r="B73" s="168" t="s">
        <v>189</v>
      </c>
      <c r="C73" s="172">
        <v>14.7</v>
      </c>
      <c r="D73" s="172">
        <v>16.8</v>
      </c>
      <c r="E73" s="172">
        <v>0</v>
      </c>
      <c r="F73" s="172">
        <v>0</v>
      </c>
    </row>
    <row r="74" spans="1:6" ht="15.75" thickBot="1">
      <c r="A74" s="148">
        <v>40341</v>
      </c>
      <c r="B74" s="168" t="s">
        <v>189</v>
      </c>
      <c r="C74" s="172">
        <v>14.6</v>
      </c>
      <c r="D74" s="172">
        <v>15.3</v>
      </c>
      <c r="E74" s="172">
        <v>0</v>
      </c>
      <c r="F74" s="172">
        <v>0</v>
      </c>
    </row>
    <row r="75" spans="1:6" ht="15.75" thickBot="1">
      <c r="A75" s="148">
        <v>40342</v>
      </c>
      <c r="B75" s="168" t="s">
        <v>189</v>
      </c>
      <c r="C75" s="172">
        <v>15.6</v>
      </c>
      <c r="D75" s="172">
        <v>16.399999999999999</v>
      </c>
      <c r="E75" s="172">
        <v>0</v>
      </c>
      <c r="F75" s="172">
        <v>0</v>
      </c>
    </row>
    <row r="76" spans="1:6" ht="15.75" thickBot="1">
      <c r="A76" s="148">
        <v>40343</v>
      </c>
      <c r="B76" s="168" t="s">
        <v>189</v>
      </c>
      <c r="C76" s="172">
        <v>14.5</v>
      </c>
      <c r="D76" s="172">
        <v>15.9</v>
      </c>
      <c r="E76" s="172">
        <v>2.7</v>
      </c>
      <c r="F76" s="172">
        <v>2</v>
      </c>
    </row>
    <row r="77" spans="1:6" ht="15.75" thickBot="1">
      <c r="A77" s="148">
        <v>40344</v>
      </c>
      <c r="B77" s="168" t="s">
        <v>189</v>
      </c>
      <c r="C77" s="172">
        <v>13</v>
      </c>
      <c r="D77" s="172">
        <v>12.8</v>
      </c>
      <c r="E77" s="172">
        <v>0</v>
      </c>
      <c r="F77" s="172">
        <v>0</v>
      </c>
    </row>
    <row r="78" spans="1:6" ht="15.75" thickBot="1">
      <c r="A78" s="148">
        <v>40345</v>
      </c>
      <c r="B78" s="168" t="s">
        <v>189</v>
      </c>
      <c r="C78" s="172">
        <v>13.9</v>
      </c>
      <c r="D78" s="172">
        <v>13.6</v>
      </c>
      <c r="E78" s="172">
        <v>0</v>
      </c>
      <c r="F78" s="172">
        <v>0</v>
      </c>
    </row>
    <row r="79" spans="1:6" ht="15.75" thickBot="1">
      <c r="A79" s="148">
        <v>40346</v>
      </c>
      <c r="B79" s="168" t="s">
        <v>189</v>
      </c>
      <c r="C79" s="172">
        <v>15.5</v>
      </c>
      <c r="D79" s="172">
        <v>15.8</v>
      </c>
      <c r="E79" s="172">
        <v>0</v>
      </c>
      <c r="F79" s="172">
        <v>0</v>
      </c>
    </row>
    <row r="80" spans="1:6" ht="15.75" thickBot="1">
      <c r="A80" s="148">
        <v>40347</v>
      </c>
      <c r="B80" s="168" t="s">
        <v>189</v>
      </c>
      <c r="C80" s="172">
        <v>13.9</v>
      </c>
      <c r="D80" s="172">
        <v>15.1</v>
      </c>
      <c r="E80" s="172">
        <v>0.5</v>
      </c>
      <c r="F80" s="172">
        <v>1</v>
      </c>
    </row>
    <row r="81" spans="1:6" ht="15.75" thickBot="1">
      <c r="A81" s="148">
        <v>40348</v>
      </c>
      <c r="B81" s="168" t="s">
        <v>189</v>
      </c>
      <c r="C81" s="172">
        <v>11.5</v>
      </c>
      <c r="D81" s="172">
        <v>11.3</v>
      </c>
      <c r="E81" s="172">
        <v>0</v>
      </c>
      <c r="F81" s="172">
        <v>0</v>
      </c>
    </row>
    <row r="82" spans="1:6" ht="15.75" thickBot="1">
      <c r="A82" s="148">
        <v>40349</v>
      </c>
      <c r="B82" s="168" t="s">
        <v>189</v>
      </c>
      <c r="C82" s="172">
        <v>12.4</v>
      </c>
      <c r="D82" s="172">
        <v>12</v>
      </c>
      <c r="E82" s="172">
        <v>0</v>
      </c>
      <c r="F82" s="172">
        <v>0</v>
      </c>
    </row>
    <row r="83" spans="1:6" ht="15.75" thickBot="1">
      <c r="A83" s="148">
        <v>40350</v>
      </c>
      <c r="B83" s="168" t="s">
        <v>189</v>
      </c>
      <c r="C83" s="172">
        <v>17.7</v>
      </c>
      <c r="D83" s="172">
        <v>18.8</v>
      </c>
      <c r="E83" s="172">
        <v>0</v>
      </c>
      <c r="F83" s="172">
        <v>0</v>
      </c>
    </row>
    <row r="84" spans="1:6" ht="15.75" thickBot="1">
      <c r="A84" s="148">
        <v>40351</v>
      </c>
      <c r="B84" s="168" t="s">
        <v>189</v>
      </c>
      <c r="C84" s="172">
        <v>20.2</v>
      </c>
      <c r="D84" s="172">
        <v>21.7</v>
      </c>
      <c r="E84" s="172">
        <v>0</v>
      </c>
      <c r="F84" s="172">
        <v>0</v>
      </c>
    </row>
    <row r="85" spans="1:6" ht="15.75" thickBot="1">
      <c r="A85" s="148">
        <v>40352</v>
      </c>
      <c r="B85" s="168" t="s">
        <v>189</v>
      </c>
      <c r="C85" s="172">
        <v>20.9</v>
      </c>
      <c r="D85" s="172">
        <v>22.1</v>
      </c>
      <c r="E85" s="172">
        <v>0</v>
      </c>
      <c r="F85" s="172">
        <v>0</v>
      </c>
    </row>
    <row r="86" spans="1:6" ht="15.75" thickBot="1">
      <c r="A86" s="148">
        <v>40353</v>
      </c>
      <c r="B86" s="168" t="s">
        <v>189</v>
      </c>
      <c r="C86" s="172">
        <v>20.100000000000001</v>
      </c>
      <c r="D86" s="172">
        <v>21.6</v>
      </c>
      <c r="E86" s="172">
        <v>0</v>
      </c>
      <c r="F86" s="172">
        <v>0</v>
      </c>
    </row>
    <row r="87" spans="1:6" ht="15.75" thickBot="1">
      <c r="A87" s="148">
        <v>40354</v>
      </c>
      <c r="B87" s="168" t="s">
        <v>189</v>
      </c>
      <c r="C87" s="172">
        <v>20.5</v>
      </c>
      <c r="D87" s="172">
        <v>22.8</v>
      </c>
      <c r="E87" s="172">
        <v>0</v>
      </c>
      <c r="F87" s="172">
        <v>0</v>
      </c>
    </row>
    <row r="88" spans="1:6" ht="15.75" thickBot="1">
      <c r="A88" s="148">
        <v>40355</v>
      </c>
      <c r="B88" s="168" t="s">
        <v>189</v>
      </c>
      <c r="C88" s="172">
        <v>20.9</v>
      </c>
      <c r="D88" s="172">
        <v>23.7</v>
      </c>
      <c r="E88" s="172">
        <v>0</v>
      </c>
      <c r="F88" s="172">
        <v>0</v>
      </c>
    </row>
    <row r="89" spans="1:6" ht="15.75" thickBot="1">
      <c r="A89" s="148">
        <v>40356</v>
      </c>
      <c r="B89" s="168" t="s">
        <v>190</v>
      </c>
      <c r="C89" s="172">
        <v>22.2</v>
      </c>
      <c r="D89" s="172">
        <v>24.3</v>
      </c>
      <c r="E89" s="172">
        <v>0</v>
      </c>
      <c r="F89" s="172">
        <v>0</v>
      </c>
    </row>
    <row r="90" spans="1:6" ht="15.75" thickBot="1">
      <c r="A90" s="148">
        <v>40357</v>
      </c>
      <c r="B90" s="168" t="s">
        <v>190</v>
      </c>
      <c r="C90" s="172">
        <v>22.5</v>
      </c>
      <c r="D90" s="172">
        <v>23.7</v>
      </c>
      <c r="E90" s="172">
        <v>0</v>
      </c>
      <c r="F90" s="172">
        <v>0</v>
      </c>
    </row>
    <row r="91" spans="1:6" ht="15.75" thickBot="1">
      <c r="A91" s="148">
        <v>40358</v>
      </c>
      <c r="B91" s="168" t="s">
        <v>190</v>
      </c>
      <c r="C91" s="172">
        <v>21.8</v>
      </c>
      <c r="D91" s="172">
        <v>24</v>
      </c>
      <c r="E91" s="172">
        <v>0.1</v>
      </c>
      <c r="F91" s="172">
        <v>0.5</v>
      </c>
    </row>
    <row r="92" spans="1:6" ht="15.75" thickBot="1">
      <c r="A92" s="148">
        <v>40359</v>
      </c>
      <c r="B92" s="168" t="s">
        <v>190</v>
      </c>
      <c r="C92" s="172">
        <v>20.9</v>
      </c>
      <c r="D92" s="172">
        <v>23.4</v>
      </c>
      <c r="E92" s="172">
        <v>0</v>
      </c>
      <c r="F92" s="172">
        <v>0</v>
      </c>
    </row>
    <row r="93" spans="1:6" ht="15.75" thickBot="1">
      <c r="A93" s="148">
        <v>40360</v>
      </c>
      <c r="B93" s="168" t="s">
        <v>190</v>
      </c>
      <c r="C93" s="172">
        <v>20.3</v>
      </c>
      <c r="D93" s="172">
        <v>22.9</v>
      </c>
      <c r="E93" s="172">
        <v>0</v>
      </c>
      <c r="F93" s="172">
        <v>0</v>
      </c>
    </row>
    <row r="94" spans="1:6" ht="15.75" thickBot="1">
      <c r="A94" s="148">
        <v>40361</v>
      </c>
      <c r="B94" s="168" t="s">
        <v>190</v>
      </c>
      <c r="C94" s="172">
        <v>21.9</v>
      </c>
      <c r="D94" s="172">
        <v>25.8</v>
      </c>
      <c r="E94" s="172">
        <v>0</v>
      </c>
      <c r="F94" s="172">
        <v>0</v>
      </c>
    </row>
    <row r="95" spans="1:6" ht="15.75" thickBot="1">
      <c r="A95" s="148">
        <v>40362</v>
      </c>
      <c r="B95" s="168" t="s">
        <v>190</v>
      </c>
      <c r="C95" s="172">
        <v>20.399999999999999</v>
      </c>
      <c r="D95" s="172">
        <v>22</v>
      </c>
      <c r="E95" s="172">
        <v>0.3</v>
      </c>
      <c r="F95" s="172">
        <v>0.5</v>
      </c>
    </row>
    <row r="96" spans="1:6" ht="15.75" thickBot="1">
      <c r="A96" s="148">
        <v>40363</v>
      </c>
      <c r="B96" s="168" t="s">
        <v>190</v>
      </c>
      <c r="C96" s="172">
        <v>19.100000000000001</v>
      </c>
      <c r="D96" s="172">
        <v>20.6</v>
      </c>
      <c r="E96" s="172">
        <v>0</v>
      </c>
      <c r="F96" s="172">
        <v>0</v>
      </c>
    </row>
    <row r="97" spans="1:6" ht="15.75" thickBot="1">
      <c r="A97" s="148">
        <v>40364</v>
      </c>
      <c r="B97" s="168" t="s">
        <v>190</v>
      </c>
      <c r="C97" s="172">
        <v>18.7</v>
      </c>
      <c r="D97" s="172">
        <v>19.899999999999999</v>
      </c>
      <c r="E97" s="172">
        <v>0</v>
      </c>
      <c r="F97" s="172">
        <v>0</v>
      </c>
    </row>
    <row r="98" spans="1:6" ht="15.75" thickBot="1">
      <c r="A98" s="148">
        <v>40365</v>
      </c>
      <c r="B98" s="168" t="s">
        <v>190</v>
      </c>
      <c r="C98" s="172">
        <v>17.7</v>
      </c>
      <c r="D98" s="172">
        <v>18</v>
      </c>
      <c r="E98" s="172">
        <v>0</v>
      </c>
      <c r="F98" s="172">
        <v>0</v>
      </c>
    </row>
    <row r="99" spans="1:6" ht="15.75" thickBot="1">
      <c r="A99" s="148">
        <v>40366</v>
      </c>
      <c r="B99" s="168" t="s">
        <v>190</v>
      </c>
      <c r="C99" s="172">
        <v>18.5</v>
      </c>
      <c r="D99" s="172">
        <v>21.5</v>
      </c>
      <c r="E99" s="172">
        <v>0</v>
      </c>
      <c r="F99" s="172">
        <v>0</v>
      </c>
    </row>
    <row r="100" spans="1:6" ht="15.75" thickBot="1">
      <c r="A100" s="148">
        <v>40367</v>
      </c>
      <c r="B100" s="168" t="s">
        <v>190</v>
      </c>
      <c r="C100" s="172">
        <v>20.8</v>
      </c>
      <c r="D100" s="172">
        <v>24.8</v>
      </c>
      <c r="E100" s="172">
        <v>0</v>
      </c>
      <c r="F100" s="172">
        <v>0</v>
      </c>
    </row>
    <row r="101" spans="1:6" ht="15.75" thickBot="1">
      <c r="A101" s="148">
        <v>40368</v>
      </c>
      <c r="B101" s="168" t="s">
        <v>190</v>
      </c>
      <c r="C101" s="172">
        <v>23.3</v>
      </c>
      <c r="D101" s="172">
        <v>26.1</v>
      </c>
      <c r="E101" s="172">
        <v>0</v>
      </c>
      <c r="F101" s="172">
        <v>0</v>
      </c>
    </row>
    <row r="102" spans="1:6" ht="15.75" thickBot="1">
      <c r="A102" s="148">
        <v>40369</v>
      </c>
      <c r="B102" s="168" t="s">
        <v>190</v>
      </c>
      <c r="C102" s="172">
        <v>23.4</v>
      </c>
      <c r="D102" s="172">
        <v>27</v>
      </c>
      <c r="E102" s="172">
        <v>0</v>
      </c>
      <c r="F102" s="172">
        <v>0</v>
      </c>
    </row>
    <row r="103" spans="1:6" ht="15.75" thickBot="1">
      <c r="A103" s="148">
        <v>40370</v>
      </c>
      <c r="B103" s="168" t="s">
        <v>190</v>
      </c>
      <c r="C103" s="172">
        <v>21.9</v>
      </c>
      <c r="D103" s="172">
        <v>24.5</v>
      </c>
      <c r="E103" s="172">
        <v>0</v>
      </c>
      <c r="F103" s="172">
        <v>0</v>
      </c>
    </row>
    <row r="104" spans="1:6" ht="15.75" thickBot="1">
      <c r="A104" s="148">
        <v>40371</v>
      </c>
      <c r="B104" s="168" t="s">
        <v>190</v>
      </c>
      <c r="C104" s="172">
        <v>19.399999999999999</v>
      </c>
      <c r="D104" s="172">
        <v>21.2</v>
      </c>
      <c r="E104" s="172">
        <v>0.1</v>
      </c>
      <c r="F104" s="172">
        <v>0.3</v>
      </c>
    </row>
    <row r="105" spans="1:6" ht="15.75" thickBot="1">
      <c r="A105" s="148">
        <v>40372</v>
      </c>
      <c r="B105" s="168" t="s">
        <v>190</v>
      </c>
      <c r="C105" s="172">
        <v>16.899999999999999</v>
      </c>
      <c r="D105" s="172">
        <v>20.2</v>
      </c>
      <c r="E105" s="172">
        <v>1.1000000000000001</v>
      </c>
      <c r="F105" s="172">
        <v>2</v>
      </c>
    </row>
    <row r="106" spans="1:6" ht="15.75" thickBot="1">
      <c r="A106" s="148">
        <v>40373</v>
      </c>
      <c r="B106" s="168" t="s">
        <v>190</v>
      </c>
      <c r="C106" s="172">
        <v>18.2</v>
      </c>
      <c r="D106" s="172">
        <v>21.6</v>
      </c>
      <c r="E106" s="172">
        <v>0.8</v>
      </c>
      <c r="F106" s="172">
        <v>0.5</v>
      </c>
    </row>
    <row r="107" spans="1:6" ht="15.75" thickBot="1">
      <c r="A107" s="148">
        <v>40374</v>
      </c>
      <c r="B107" s="168" t="s">
        <v>190</v>
      </c>
      <c r="C107" s="172">
        <v>17.100000000000001</v>
      </c>
      <c r="D107" s="172">
        <v>19.600000000000001</v>
      </c>
      <c r="E107" s="172">
        <v>3.8</v>
      </c>
      <c r="F107" s="172">
        <v>2</v>
      </c>
    </row>
    <row r="108" spans="1:6" ht="15.75" thickBot="1">
      <c r="A108" s="148">
        <v>40375</v>
      </c>
      <c r="B108" s="168" t="s">
        <v>190</v>
      </c>
      <c r="C108" s="172">
        <v>17.3</v>
      </c>
      <c r="D108" s="172">
        <v>19.5</v>
      </c>
      <c r="E108" s="172">
        <v>3</v>
      </c>
      <c r="F108" s="172">
        <v>2</v>
      </c>
    </row>
    <row r="109" spans="1:6" ht="15.75" thickBot="1">
      <c r="A109" s="148">
        <v>40376</v>
      </c>
      <c r="B109" s="168" t="s">
        <v>190</v>
      </c>
      <c r="C109" s="172">
        <v>17.600000000000001</v>
      </c>
      <c r="D109" s="172">
        <v>18.7</v>
      </c>
      <c r="E109" s="172">
        <v>0</v>
      </c>
      <c r="F109" s="172">
        <v>0</v>
      </c>
    </row>
    <row r="110" spans="1:6" ht="15.75" thickBot="1">
      <c r="A110" s="148">
        <v>40377</v>
      </c>
      <c r="B110" s="168" t="s">
        <v>190</v>
      </c>
      <c r="C110" s="172">
        <v>18</v>
      </c>
      <c r="D110" s="172">
        <v>20.8</v>
      </c>
      <c r="E110" s="172">
        <v>0</v>
      </c>
      <c r="F110" s="172">
        <v>0</v>
      </c>
    </row>
    <row r="111" spans="1:6" ht="15.75" thickBot="1">
      <c r="A111" s="148">
        <v>40378</v>
      </c>
      <c r="B111" s="168" t="s">
        <v>190</v>
      </c>
      <c r="C111" s="172">
        <v>22.1</v>
      </c>
      <c r="D111" s="172">
        <v>23.3</v>
      </c>
      <c r="E111" s="172">
        <v>0</v>
      </c>
      <c r="F111" s="172">
        <v>0</v>
      </c>
    </row>
    <row r="112" spans="1:6" ht="15.75" thickBot="1">
      <c r="A112" s="148">
        <v>40379</v>
      </c>
      <c r="B112" s="168" t="s">
        <v>190</v>
      </c>
      <c r="C112" s="172">
        <v>23.1</v>
      </c>
      <c r="D112" s="172">
        <v>24.3</v>
      </c>
      <c r="E112" s="172">
        <v>0</v>
      </c>
      <c r="F112" s="172">
        <v>0</v>
      </c>
    </row>
    <row r="113" spans="1:6" ht="15.75" thickBot="1">
      <c r="A113" s="148">
        <v>40380</v>
      </c>
      <c r="B113" s="168" t="s">
        <v>190</v>
      </c>
      <c r="C113" s="172">
        <v>20.9</v>
      </c>
      <c r="D113" s="172">
        <v>22.5</v>
      </c>
      <c r="E113" s="172">
        <v>0</v>
      </c>
      <c r="F113" s="172">
        <v>0</v>
      </c>
    </row>
    <row r="114" spans="1:6" ht="15.75" thickBot="1">
      <c r="A114" s="148">
        <v>40381</v>
      </c>
      <c r="B114" s="168" t="s">
        <v>190</v>
      </c>
      <c r="C114" s="172">
        <v>17.8</v>
      </c>
      <c r="D114" s="172">
        <v>20</v>
      </c>
      <c r="E114" s="172">
        <v>2.5</v>
      </c>
      <c r="F114" s="172">
        <v>2</v>
      </c>
    </row>
    <row r="115" spans="1:6" ht="15.75" thickBot="1">
      <c r="A115" s="148">
        <v>40382</v>
      </c>
      <c r="B115" s="168" t="s">
        <v>190</v>
      </c>
      <c r="C115" s="172">
        <v>16.5</v>
      </c>
      <c r="D115" s="172">
        <v>18.399999999999999</v>
      </c>
      <c r="E115" s="172">
        <v>0</v>
      </c>
      <c r="F115" s="172">
        <v>0</v>
      </c>
    </row>
    <row r="116" spans="1:6" ht="15.75" thickBot="1">
      <c r="A116" s="148">
        <v>40383</v>
      </c>
      <c r="B116" s="168" t="s">
        <v>190</v>
      </c>
      <c r="C116" s="172">
        <v>18.7</v>
      </c>
      <c r="D116" s="172">
        <v>20.100000000000001</v>
      </c>
      <c r="E116" s="172">
        <v>0</v>
      </c>
      <c r="F116" s="172">
        <v>0</v>
      </c>
    </row>
    <row r="117" spans="1:6" ht="15.75" thickBot="1">
      <c r="A117" s="148">
        <v>40384</v>
      </c>
      <c r="B117" s="168" t="s">
        <v>191</v>
      </c>
      <c r="C117" s="172">
        <v>20.100000000000001</v>
      </c>
      <c r="D117" s="172">
        <v>22.7</v>
      </c>
      <c r="E117" s="172">
        <v>0.3</v>
      </c>
      <c r="F117" s="172">
        <v>0.5</v>
      </c>
    </row>
    <row r="118" spans="1:6" ht="15.75" thickBot="1">
      <c r="A118" s="148">
        <v>40385</v>
      </c>
      <c r="B118" s="168" t="s">
        <v>191</v>
      </c>
      <c r="C118" s="172">
        <v>19.8</v>
      </c>
      <c r="D118" s="172">
        <v>23.9</v>
      </c>
      <c r="E118" s="172">
        <v>0.5</v>
      </c>
      <c r="F118" s="172">
        <v>3</v>
      </c>
    </row>
    <row r="119" spans="1:6" ht="15.75" thickBot="1">
      <c r="A119" s="148">
        <v>40386</v>
      </c>
      <c r="B119" s="168" t="s">
        <v>191</v>
      </c>
      <c r="C119" s="172">
        <v>20.8</v>
      </c>
      <c r="D119" s="172">
        <v>25.3</v>
      </c>
      <c r="E119" s="172">
        <v>0.1</v>
      </c>
      <c r="F119" s="172">
        <v>0.3</v>
      </c>
    </row>
    <row r="120" spans="1:6" ht="15.75" thickBot="1">
      <c r="A120" s="148">
        <v>40387</v>
      </c>
      <c r="B120" s="168" t="s">
        <v>191</v>
      </c>
      <c r="C120" s="172">
        <v>19.5</v>
      </c>
      <c r="D120" s="172">
        <v>21.5</v>
      </c>
      <c r="E120" s="172">
        <v>0</v>
      </c>
      <c r="F120" s="172">
        <v>0</v>
      </c>
    </row>
    <row r="121" spans="1:6" ht="15.75" thickBot="1">
      <c r="A121" s="148">
        <v>40388</v>
      </c>
      <c r="B121" s="168" t="s">
        <v>191</v>
      </c>
      <c r="C121" s="172">
        <v>17.5</v>
      </c>
      <c r="D121" s="172">
        <v>18.899999999999999</v>
      </c>
      <c r="E121" s="172">
        <v>0</v>
      </c>
      <c r="F121" s="172">
        <v>0</v>
      </c>
    </row>
    <row r="122" spans="1:6" ht="15.75" thickBot="1">
      <c r="A122" s="148">
        <v>40389</v>
      </c>
      <c r="B122" s="168" t="s">
        <v>191</v>
      </c>
      <c r="C122" s="172">
        <v>17.7</v>
      </c>
      <c r="D122" s="172">
        <v>19.100000000000001</v>
      </c>
      <c r="E122" s="172">
        <v>0.1</v>
      </c>
      <c r="F122" s="172">
        <v>0.2</v>
      </c>
    </row>
    <row r="123" spans="1:6" ht="15.75" thickBot="1">
      <c r="A123" s="148">
        <v>40390</v>
      </c>
      <c r="B123" s="168" t="s">
        <v>191</v>
      </c>
      <c r="C123" s="172">
        <v>20</v>
      </c>
      <c r="D123" s="172">
        <v>23.2</v>
      </c>
      <c r="E123" s="172">
        <v>2.5</v>
      </c>
      <c r="F123" s="172">
        <v>2</v>
      </c>
    </row>
    <row r="124" spans="1:6" ht="15.75" thickBot="1">
      <c r="A124" s="148">
        <v>40391</v>
      </c>
      <c r="B124" s="168" t="s">
        <v>191</v>
      </c>
      <c r="C124" s="172">
        <v>18.600000000000001</v>
      </c>
      <c r="D124" s="172">
        <v>20.5</v>
      </c>
      <c r="E124" s="172">
        <v>0</v>
      </c>
      <c r="F124" s="172">
        <v>0</v>
      </c>
    </row>
    <row r="125" spans="1:6" ht="15.75" thickBot="1">
      <c r="A125" s="148">
        <v>40392</v>
      </c>
      <c r="B125" s="168" t="s">
        <v>191</v>
      </c>
      <c r="C125" s="172">
        <v>18.3</v>
      </c>
      <c r="D125" s="172">
        <v>20</v>
      </c>
      <c r="E125" s="172">
        <v>0</v>
      </c>
      <c r="F125" s="172">
        <v>0</v>
      </c>
    </row>
    <row r="126" spans="1:6" ht="15.75" thickBot="1">
      <c r="A126" s="148">
        <v>40393</v>
      </c>
      <c r="B126" s="168" t="s">
        <v>191</v>
      </c>
      <c r="C126" s="172">
        <v>17.899999999999999</v>
      </c>
      <c r="D126" s="172">
        <v>19.7</v>
      </c>
      <c r="E126" s="172">
        <v>0</v>
      </c>
      <c r="F126" s="172">
        <v>0</v>
      </c>
    </row>
    <row r="127" spans="1:6" ht="15.75" thickBot="1">
      <c r="A127" s="148">
        <v>40394</v>
      </c>
      <c r="B127" s="168" t="s">
        <v>191</v>
      </c>
      <c r="C127" s="172">
        <v>16.399999999999999</v>
      </c>
      <c r="D127" s="172">
        <v>18.8</v>
      </c>
      <c r="E127" s="172">
        <v>8.1999999999999993</v>
      </c>
      <c r="F127" s="172">
        <v>3</v>
      </c>
    </row>
    <row r="128" spans="1:6" ht="15.75" thickBot="1">
      <c r="A128" s="148">
        <v>40395</v>
      </c>
      <c r="B128" s="168" t="s">
        <v>191</v>
      </c>
      <c r="C128" s="172">
        <v>16.5</v>
      </c>
      <c r="D128" s="172">
        <v>17.100000000000001</v>
      </c>
      <c r="E128" s="172">
        <v>0</v>
      </c>
      <c r="F128" s="172">
        <v>0</v>
      </c>
    </row>
    <row r="129" spans="1:6" ht="15.75" thickBot="1">
      <c r="A129" s="148">
        <v>40396</v>
      </c>
      <c r="B129" s="168" t="s">
        <v>191</v>
      </c>
      <c r="C129" s="172">
        <v>16.8</v>
      </c>
      <c r="D129" s="172">
        <v>18.899999999999999</v>
      </c>
      <c r="E129" s="172">
        <v>0.1</v>
      </c>
      <c r="F129" s="172">
        <v>0.5</v>
      </c>
    </row>
    <row r="130" spans="1:6" ht="15.75" thickBot="1">
      <c r="A130" s="148">
        <v>40397</v>
      </c>
      <c r="B130" s="168" t="s">
        <v>191</v>
      </c>
      <c r="C130" s="172">
        <v>18.100000000000001</v>
      </c>
      <c r="D130" s="172">
        <v>22</v>
      </c>
      <c r="E130" s="172">
        <v>7.6</v>
      </c>
      <c r="F130" s="172">
        <v>2</v>
      </c>
    </row>
    <row r="131" spans="1:6" ht="15.75" thickBot="1">
      <c r="A131" s="148">
        <v>40398</v>
      </c>
      <c r="B131" s="168" t="s">
        <v>191</v>
      </c>
      <c r="C131" s="172">
        <v>18.3</v>
      </c>
      <c r="D131" s="172">
        <v>20.7</v>
      </c>
      <c r="E131" s="172">
        <v>0</v>
      </c>
      <c r="F131" s="172">
        <v>0</v>
      </c>
    </row>
    <row r="132" spans="1:6" ht="15.75" thickBot="1">
      <c r="A132" s="148">
        <v>40399</v>
      </c>
      <c r="B132" s="168" t="s">
        <v>191</v>
      </c>
      <c r="C132" s="172">
        <v>19.5</v>
      </c>
      <c r="D132" s="172">
        <v>21.6</v>
      </c>
      <c r="E132" s="172">
        <v>0</v>
      </c>
      <c r="F132" s="172">
        <v>0</v>
      </c>
    </row>
    <row r="133" spans="1:6" ht="15.75" thickBot="1">
      <c r="A133" s="148">
        <v>40400</v>
      </c>
      <c r="B133" s="168" t="s">
        <v>191</v>
      </c>
      <c r="C133" s="172">
        <v>17.100000000000001</v>
      </c>
      <c r="D133" s="172">
        <v>20.8</v>
      </c>
      <c r="E133" s="172">
        <v>11.5</v>
      </c>
      <c r="F133" s="172">
        <v>6</v>
      </c>
    </row>
    <row r="134" spans="1:6" ht="15.75" thickBot="1">
      <c r="A134" s="148">
        <v>40401</v>
      </c>
      <c r="B134" s="168" t="s">
        <v>191</v>
      </c>
      <c r="C134" s="172">
        <v>16.899999999999999</v>
      </c>
      <c r="D134" s="172">
        <v>18.5</v>
      </c>
      <c r="E134" s="172">
        <v>0</v>
      </c>
      <c r="F134" s="172">
        <v>0</v>
      </c>
    </row>
    <row r="135" spans="1:6" ht="15.75" thickBot="1">
      <c r="A135" s="148">
        <v>40402</v>
      </c>
      <c r="B135" s="168" t="s">
        <v>191</v>
      </c>
      <c r="C135" s="172">
        <v>15.6</v>
      </c>
      <c r="D135" s="172">
        <v>17.100000000000001</v>
      </c>
      <c r="E135" s="172">
        <v>0.5</v>
      </c>
      <c r="F135" s="172">
        <v>2</v>
      </c>
    </row>
    <row r="136" spans="1:6" ht="15.75" thickBot="1">
      <c r="A136" s="148">
        <v>40403</v>
      </c>
      <c r="B136" s="168" t="s">
        <v>191</v>
      </c>
      <c r="C136" s="172">
        <v>14.3</v>
      </c>
      <c r="D136" s="172">
        <v>16.5</v>
      </c>
      <c r="E136" s="172">
        <v>4.9000000000000004</v>
      </c>
      <c r="F136" s="172">
        <v>2</v>
      </c>
    </row>
    <row r="137" spans="1:6" ht="15.75" thickBot="1">
      <c r="A137" s="148">
        <v>40404</v>
      </c>
      <c r="B137" s="168" t="s">
        <v>191</v>
      </c>
      <c r="C137" s="172">
        <v>14.8</v>
      </c>
      <c r="D137" s="172">
        <v>17.5</v>
      </c>
      <c r="E137" s="172">
        <v>3.8</v>
      </c>
      <c r="F137" s="172">
        <v>2</v>
      </c>
    </row>
    <row r="138" spans="1:6" ht="15.75" thickBot="1">
      <c r="A138" s="148">
        <v>40405</v>
      </c>
      <c r="B138" s="168" t="s">
        <v>191</v>
      </c>
      <c r="C138" s="172">
        <v>17.2</v>
      </c>
      <c r="D138" s="172">
        <v>19.8</v>
      </c>
      <c r="E138" s="172">
        <v>0</v>
      </c>
      <c r="F138" s="172">
        <v>0</v>
      </c>
    </row>
    <row r="139" spans="1:6" ht="15.75" thickBot="1">
      <c r="A139" s="148">
        <v>40406</v>
      </c>
      <c r="B139" s="168" t="s">
        <v>191</v>
      </c>
      <c r="C139" s="172">
        <v>17.100000000000001</v>
      </c>
      <c r="D139" s="172">
        <v>18.600000000000001</v>
      </c>
      <c r="E139" s="172">
        <v>0</v>
      </c>
      <c r="F139" s="172">
        <v>0</v>
      </c>
    </row>
    <row r="140" spans="1:6" ht="15.75" thickBot="1">
      <c r="A140" s="148">
        <v>40407</v>
      </c>
      <c r="B140" s="168" t="s">
        <v>191</v>
      </c>
      <c r="C140" s="172">
        <v>17.3</v>
      </c>
      <c r="D140" s="172">
        <v>20.3</v>
      </c>
      <c r="E140" s="172">
        <v>6</v>
      </c>
      <c r="F140" s="172">
        <v>2</v>
      </c>
    </row>
    <row r="141" spans="1:6" ht="15.75" thickBot="1">
      <c r="A141" s="148">
        <v>40408</v>
      </c>
      <c r="B141" s="168" t="s">
        <v>191</v>
      </c>
      <c r="C141" s="172">
        <v>16.600000000000001</v>
      </c>
      <c r="D141" s="172">
        <v>18.100000000000001</v>
      </c>
      <c r="E141" s="172">
        <v>1.4</v>
      </c>
      <c r="F141" s="172">
        <v>0.3</v>
      </c>
    </row>
    <row r="142" spans="1:6" ht="15.75" thickBot="1">
      <c r="A142" s="148">
        <v>40409</v>
      </c>
      <c r="B142" s="168" t="s">
        <v>191</v>
      </c>
      <c r="C142" s="172">
        <v>17.100000000000001</v>
      </c>
      <c r="D142" s="172">
        <v>19.100000000000001</v>
      </c>
      <c r="E142" s="172">
        <v>0.1</v>
      </c>
      <c r="F142" s="172">
        <v>0.3</v>
      </c>
    </row>
    <row r="143" spans="1:6" ht="15.75" thickBot="1">
      <c r="A143" s="148">
        <v>40410</v>
      </c>
      <c r="B143" s="168" t="s">
        <v>191</v>
      </c>
      <c r="C143" s="172">
        <v>19</v>
      </c>
      <c r="D143" s="172">
        <v>23.3</v>
      </c>
      <c r="E143" s="172">
        <v>0</v>
      </c>
      <c r="F143" s="172">
        <v>0</v>
      </c>
    </row>
    <row r="144" spans="1:6" ht="15.75" thickBot="1">
      <c r="A144" s="148">
        <v>40411</v>
      </c>
      <c r="B144" s="168" t="s">
        <v>191</v>
      </c>
      <c r="C144" s="172">
        <v>20.2</v>
      </c>
      <c r="D144" s="172">
        <v>25.9</v>
      </c>
      <c r="E144" s="172">
        <v>0</v>
      </c>
      <c r="F144" s="172">
        <v>0</v>
      </c>
    </row>
    <row r="145" spans="1:6" ht="15.75" thickBot="1">
      <c r="A145" s="148">
        <v>40412</v>
      </c>
      <c r="B145" s="168" t="s">
        <v>192</v>
      </c>
      <c r="C145" s="172">
        <v>19.8</v>
      </c>
      <c r="D145" s="172">
        <v>24.9</v>
      </c>
      <c r="E145" s="172">
        <v>2.7</v>
      </c>
      <c r="F145" s="172">
        <v>4</v>
      </c>
    </row>
    <row r="146" spans="1:6" ht="15.75" thickBot="1">
      <c r="A146" s="148">
        <v>40413</v>
      </c>
      <c r="B146" s="168" t="s">
        <v>192</v>
      </c>
      <c r="C146" s="172">
        <v>18</v>
      </c>
      <c r="D146" s="172">
        <v>21.9</v>
      </c>
      <c r="E146" s="172">
        <v>21</v>
      </c>
      <c r="F146" s="172">
        <v>7</v>
      </c>
    </row>
    <row r="147" spans="1:6" ht="15.75" thickBot="1">
      <c r="A147" s="148">
        <v>40414</v>
      </c>
      <c r="B147" s="168" t="s">
        <v>192</v>
      </c>
      <c r="C147" s="172">
        <v>16.100000000000001</v>
      </c>
      <c r="D147" s="172">
        <v>17.100000000000001</v>
      </c>
      <c r="E147" s="172">
        <v>0.3</v>
      </c>
      <c r="F147" s="172">
        <v>0.5</v>
      </c>
    </row>
    <row r="148" spans="1:6" ht="15.75" thickBot="1">
      <c r="A148" s="148">
        <v>40415</v>
      </c>
      <c r="B148" s="168" t="s">
        <v>192</v>
      </c>
      <c r="C148" s="172">
        <v>14.6</v>
      </c>
      <c r="D148" s="172">
        <v>16.399999999999999</v>
      </c>
      <c r="E148" s="172">
        <v>16.7</v>
      </c>
      <c r="F148" s="172">
        <v>9</v>
      </c>
    </row>
    <row r="149" spans="1:6" ht="15.75" thickBot="1">
      <c r="A149" s="148">
        <v>40416</v>
      </c>
      <c r="B149" s="168" t="s">
        <v>192</v>
      </c>
      <c r="C149" s="172">
        <v>17.100000000000001</v>
      </c>
      <c r="D149" s="172">
        <v>22</v>
      </c>
      <c r="E149" s="172">
        <v>6.8</v>
      </c>
      <c r="F149" s="172">
        <v>8</v>
      </c>
    </row>
    <row r="150" spans="1:6" ht="15.75" thickBot="1">
      <c r="A150" s="148">
        <v>40417</v>
      </c>
      <c r="B150" s="168" t="s">
        <v>192</v>
      </c>
      <c r="C150" s="172">
        <v>14</v>
      </c>
      <c r="D150" s="172">
        <v>15.9</v>
      </c>
      <c r="E150" s="172">
        <v>4.0999999999999996</v>
      </c>
      <c r="F150" s="172">
        <v>7</v>
      </c>
    </row>
    <row r="151" spans="1:6" ht="15.75" thickBot="1">
      <c r="A151" s="148">
        <v>40418</v>
      </c>
      <c r="B151" s="168" t="s">
        <v>192</v>
      </c>
      <c r="C151" s="172">
        <v>15</v>
      </c>
      <c r="D151" s="172">
        <v>15.8</v>
      </c>
      <c r="E151" s="172">
        <v>0.1</v>
      </c>
      <c r="F151" s="172">
        <v>0.3</v>
      </c>
    </row>
    <row r="152" spans="1:6" ht="15.75" thickBot="1">
      <c r="A152" s="148">
        <v>40419</v>
      </c>
      <c r="B152" s="168" t="s">
        <v>192</v>
      </c>
      <c r="C152" s="172">
        <v>14.4</v>
      </c>
      <c r="D152" s="172">
        <v>15.3</v>
      </c>
      <c r="E152" s="172">
        <v>2.7</v>
      </c>
      <c r="F152" s="172">
        <v>0.7</v>
      </c>
    </row>
    <row r="153" spans="1:6" ht="15.75" thickBot="1">
      <c r="A153" s="148">
        <v>40420</v>
      </c>
      <c r="B153" s="168" t="s">
        <v>192</v>
      </c>
      <c r="C153" s="172">
        <v>14.1</v>
      </c>
      <c r="D153" s="172">
        <v>14.4</v>
      </c>
      <c r="E153" s="172">
        <v>0</v>
      </c>
      <c r="F153" s="172">
        <v>0</v>
      </c>
    </row>
    <row r="154" spans="1:6" ht="15.75" thickBot="1">
      <c r="A154" s="148">
        <v>40421</v>
      </c>
      <c r="B154" s="168" t="s">
        <v>192</v>
      </c>
      <c r="C154" s="172">
        <v>14.6</v>
      </c>
      <c r="D154" s="172">
        <v>15.2</v>
      </c>
      <c r="E154" s="172">
        <v>0</v>
      </c>
      <c r="F154" s="172">
        <v>0</v>
      </c>
    </row>
    <row r="155" spans="1:6" ht="15.75" thickBot="1">
      <c r="A155" s="148">
        <v>40422</v>
      </c>
      <c r="B155" s="168" t="s">
        <v>192</v>
      </c>
      <c r="C155" s="172">
        <v>15</v>
      </c>
      <c r="D155" s="172">
        <v>15.6</v>
      </c>
      <c r="E155" s="172">
        <v>0</v>
      </c>
      <c r="F155" s="172">
        <v>0</v>
      </c>
    </row>
    <row r="156" spans="1:6" ht="15.75" thickBot="1">
      <c r="A156" s="148">
        <v>40423</v>
      </c>
      <c r="B156" s="168" t="s">
        <v>192</v>
      </c>
      <c r="C156" s="172">
        <v>15.3</v>
      </c>
      <c r="D156" s="172">
        <v>16.5</v>
      </c>
      <c r="E156" s="172">
        <v>0</v>
      </c>
      <c r="F156" s="172">
        <v>0</v>
      </c>
    </row>
    <row r="157" spans="1:6" ht="15.75" thickBot="1">
      <c r="A157" s="148">
        <v>40424</v>
      </c>
      <c r="B157" s="168" t="s">
        <v>192</v>
      </c>
      <c r="C157" s="172">
        <v>16.2</v>
      </c>
      <c r="D157" s="172">
        <v>17.8</v>
      </c>
      <c r="E157" s="172">
        <v>0</v>
      </c>
      <c r="F157" s="172">
        <v>0</v>
      </c>
    </row>
    <row r="158" spans="1:6" ht="15.75" thickBot="1">
      <c r="A158" s="148">
        <v>40425</v>
      </c>
      <c r="B158" s="168" t="s">
        <v>192</v>
      </c>
      <c r="C158" s="172">
        <v>15.6</v>
      </c>
      <c r="D158" s="172">
        <v>17.399999999999999</v>
      </c>
      <c r="E158" s="172">
        <v>0</v>
      </c>
      <c r="F158" s="172">
        <v>0</v>
      </c>
    </row>
    <row r="159" spans="1:6" ht="15.75" thickBot="1">
      <c r="A159" s="148">
        <v>40426</v>
      </c>
      <c r="B159" s="168" t="s">
        <v>192</v>
      </c>
      <c r="C159" s="172">
        <v>16.399999999999999</v>
      </c>
      <c r="D159" s="172">
        <v>17.899999999999999</v>
      </c>
      <c r="E159" s="172">
        <v>0</v>
      </c>
      <c r="F159" s="172">
        <v>0</v>
      </c>
    </row>
    <row r="160" spans="1:6" ht="15.75" thickBot="1">
      <c r="A160" s="148">
        <v>40427</v>
      </c>
      <c r="B160" s="168" t="s">
        <v>192</v>
      </c>
      <c r="C160" s="172">
        <v>15.9</v>
      </c>
      <c r="D160" s="172">
        <v>17.5</v>
      </c>
      <c r="E160" s="172">
        <v>10.1</v>
      </c>
      <c r="F160" s="172">
        <v>4</v>
      </c>
    </row>
    <row r="161" spans="1:6" ht="15.75" thickBot="1">
      <c r="A161" s="148">
        <v>40428</v>
      </c>
      <c r="B161" s="168" t="s">
        <v>192</v>
      </c>
      <c r="C161" s="172">
        <v>16.7</v>
      </c>
      <c r="D161" s="172">
        <v>19.3</v>
      </c>
      <c r="E161" s="172">
        <v>0</v>
      </c>
      <c r="F161" s="172">
        <v>0</v>
      </c>
    </row>
    <row r="162" spans="1:6" ht="15.75" thickBot="1">
      <c r="A162" s="148">
        <v>40429</v>
      </c>
      <c r="B162" s="168" t="s">
        <v>192</v>
      </c>
      <c r="C162" s="172">
        <v>15.1</v>
      </c>
      <c r="D162" s="172">
        <v>17.899999999999999</v>
      </c>
      <c r="E162" s="172">
        <v>5.2</v>
      </c>
      <c r="F162" s="172">
        <v>1</v>
      </c>
    </row>
    <row r="163" spans="1:6" ht="15.75" thickBot="1">
      <c r="A163" s="148">
        <v>40430</v>
      </c>
      <c r="B163" s="168" t="s">
        <v>192</v>
      </c>
      <c r="C163" s="172">
        <v>16.5</v>
      </c>
      <c r="D163" s="172">
        <v>19.2</v>
      </c>
      <c r="E163" s="172">
        <v>0</v>
      </c>
      <c r="F163" s="172">
        <v>0</v>
      </c>
    </row>
    <row r="164" spans="1:6" ht="15.75" thickBot="1">
      <c r="A164" s="148">
        <v>40431</v>
      </c>
      <c r="B164" s="168" t="s">
        <v>192</v>
      </c>
      <c r="C164" s="172">
        <v>17.3</v>
      </c>
      <c r="D164" s="172">
        <v>20.5</v>
      </c>
      <c r="E164" s="172">
        <v>0</v>
      </c>
      <c r="F164" s="172">
        <v>0</v>
      </c>
    </row>
    <row r="165" spans="1:6" ht="15.75" thickBot="1">
      <c r="A165" s="148">
        <v>40432</v>
      </c>
      <c r="B165" s="168" t="s">
        <v>192</v>
      </c>
      <c r="C165" s="172">
        <v>18</v>
      </c>
      <c r="D165" s="172">
        <v>21.6</v>
      </c>
      <c r="E165" s="172">
        <v>0</v>
      </c>
      <c r="F165" s="172">
        <v>0</v>
      </c>
    </row>
    <row r="166" spans="1:6" ht="15.75" thickBot="1">
      <c r="A166" s="148">
        <v>40433</v>
      </c>
      <c r="B166" s="168" t="s">
        <v>192</v>
      </c>
      <c r="C166" s="172">
        <v>15.5</v>
      </c>
      <c r="D166" s="172">
        <v>16.8</v>
      </c>
      <c r="E166" s="172">
        <v>0</v>
      </c>
      <c r="F166" s="172">
        <v>0</v>
      </c>
    </row>
    <row r="167" spans="1:6" ht="15.75" thickBot="1">
      <c r="A167" s="148">
        <v>40434</v>
      </c>
      <c r="B167" s="168" t="s">
        <v>192</v>
      </c>
      <c r="C167" s="172">
        <v>14.8</v>
      </c>
      <c r="D167" s="172">
        <v>16.399999999999999</v>
      </c>
      <c r="E167" s="172">
        <v>0</v>
      </c>
      <c r="F167" s="172">
        <v>0</v>
      </c>
    </row>
    <row r="168" spans="1:6" ht="15.75" thickBot="1">
      <c r="A168" s="148">
        <v>40435</v>
      </c>
      <c r="B168" s="168" t="s">
        <v>192</v>
      </c>
      <c r="C168" s="172">
        <v>16.5</v>
      </c>
      <c r="D168" s="172">
        <v>20.100000000000001</v>
      </c>
      <c r="E168" s="172">
        <v>3.5</v>
      </c>
      <c r="F168" s="172">
        <v>4</v>
      </c>
    </row>
    <row r="169" spans="1:6" ht="15.75" thickBot="1">
      <c r="A169" s="148">
        <v>40436</v>
      </c>
      <c r="B169" s="168" t="s">
        <v>192</v>
      </c>
      <c r="C169" s="172">
        <v>13.9</v>
      </c>
      <c r="D169" s="172">
        <v>14.5</v>
      </c>
      <c r="E169" s="172">
        <v>0</v>
      </c>
      <c r="F169" s="172">
        <v>0</v>
      </c>
    </row>
    <row r="170" spans="1:6" ht="15.75" thickBot="1">
      <c r="A170" s="148">
        <v>40437</v>
      </c>
      <c r="B170" s="168" t="s">
        <v>192</v>
      </c>
      <c r="C170" s="172">
        <v>13.9</v>
      </c>
      <c r="D170" s="172">
        <v>14.7</v>
      </c>
      <c r="E170" s="172">
        <v>0</v>
      </c>
      <c r="F170" s="172">
        <v>0</v>
      </c>
    </row>
    <row r="171" spans="1:6" ht="15.75" thickBot="1">
      <c r="A171" s="148">
        <v>40438</v>
      </c>
      <c r="B171" s="168" t="s">
        <v>192</v>
      </c>
      <c r="C171" s="172">
        <v>11.6</v>
      </c>
      <c r="D171" s="172">
        <v>11.3</v>
      </c>
      <c r="E171" s="172">
        <v>0</v>
      </c>
      <c r="F171" s="172">
        <v>0</v>
      </c>
    </row>
    <row r="172" spans="1:6" ht="15.75" thickBot="1">
      <c r="A172" s="148">
        <v>40439</v>
      </c>
      <c r="B172" s="168" t="s">
        <v>192</v>
      </c>
      <c r="C172" s="172">
        <v>12</v>
      </c>
      <c r="D172" s="172">
        <v>11.7</v>
      </c>
      <c r="E172" s="172">
        <v>0</v>
      </c>
      <c r="F172" s="172">
        <v>0</v>
      </c>
    </row>
    <row r="173" spans="1:6" ht="15.75" thickBot="1">
      <c r="A173" s="148">
        <v>40440</v>
      </c>
      <c r="B173" s="168" t="s">
        <v>193</v>
      </c>
      <c r="C173" s="172">
        <v>14.6</v>
      </c>
      <c r="D173" s="172">
        <v>15.7</v>
      </c>
      <c r="E173" s="172">
        <v>0</v>
      </c>
      <c r="F173" s="172">
        <v>0</v>
      </c>
    </row>
    <row r="174" spans="1:6" ht="15.75" thickBot="1">
      <c r="A174" s="148">
        <v>40441</v>
      </c>
      <c r="B174" s="168" t="s">
        <v>193</v>
      </c>
      <c r="C174" s="172">
        <v>17.100000000000001</v>
      </c>
      <c r="D174" s="172">
        <v>19.100000000000001</v>
      </c>
      <c r="E174" s="172">
        <v>0</v>
      </c>
      <c r="F174" s="172">
        <v>0</v>
      </c>
    </row>
    <row r="175" spans="1:6" ht="15.75" thickBot="1">
      <c r="A175" s="148">
        <v>40442</v>
      </c>
      <c r="B175" s="168" t="s">
        <v>193</v>
      </c>
      <c r="C175" s="172">
        <v>15.5</v>
      </c>
      <c r="D175" s="172">
        <v>17.100000000000001</v>
      </c>
      <c r="E175" s="172">
        <v>0</v>
      </c>
      <c r="F175" s="172">
        <v>0</v>
      </c>
    </row>
    <row r="176" spans="1:6" ht="15.75" thickBot="1">
      <c r="A176" s="148">
        <v>40443</v>
      </c>
      <c r="B176" s="168" t="s">
        <v>193</v>
      </c>
      <c r="C176" s="172">
        <v>16.5</v>
      </c>
      <c r="D176" s="172">
        <v>18.399999999999999</v>
      </c>
      <c r="E176" s="172">
        <v>0</v>
      </c>
      <c r="F176" s="172">
        <v>0</v>
      </c>
    </row>
    <row r="177" spans="1:6" ht="15.75" thickBot="1">
      <c r="A177" s="148">
        <v>40444</v>
      </c>
      <c r="B177" s="168" t="s">
        <v>193</v>
      </c>
      <c r="C177" s="172">
        <v>15.4</v>
      </c>
      <c r="D177" s="172">
        <v>18.3</v>
      </c>
      <c r="E177" s="172">
        <v>8.1999999999999993</v>
      </c>
      <c r="F177" s="172">
        <v>4</v>
      </c>
    </row>
    <row r="178" spans="1:6" ht="15.75" thickBot="1">
      <c r="A178" s="148">
        <v>40445</v>
      </c>
      <c r="B178" s="168" t="s">
        <v>193</v>
      </c>
      <c r="C178" s="172">
        <v>11.8</v>
      </c>
      <c r="D178" s="172">
        <v>12.9</v>
      </c>
      <c r="E178" s="172">
        <v>1.4</v>
      </c>
      <c r="F178" s="172">
        <v>2</v>
      </c>
    </row>
    <row r="179" spans="1:6" ht="15.75" thickBot="1">
      <c r="A179" s="148">
        <v>40446</v>
      </c>
      <c r="B179" s="168" t="s">
        <v>193</v>
      </c>
      <c r="C179" s="172">
        <v>9.5</v>
      </c>
      <c r="D179" s="172">
        <v>8.6</v>
      </c>
      <c r="E179" s="172">
        <v>0</v>
      </c>
      <c r="F179" s="172">
        <v>0</v>
      </c>
    </row>
    <row r="180" spans="1:6" ht="15.75" thickBot="1">
      <c r="A180" s="148">
        <v>40447</v>
      </c>
      <c r="B180" s="168" t="s">
        <v>193</v>
      </c>
      <c r="C180" s="172">
        <v>10.4</v>
      </c>
      <c r="D180" s="172">
        <v>10.3</v>
      </c>
      <c r="E180" s="172">
        <v>2.2000000000000002</v>
      </c>
      <c r="F180" s="172">
        <v>2</v>
      </c>
    </row>
    <row r="181" spans="1:6" ht="15.75" thickBot="1">
      <c r="A181" s="148">
        <v>40448</v>
      </c>
      <c r="B181" s="168" t="s">
        <v>193</v>
      </c>
      <c r="C181" s="172">
        <v>13.2</v>
      </c>
      <c r="D181" s="172">
        <v>15.4</v>
      </c>
      <c r="E181" s="172">
        <v>0.3</v>
      </c>
      <c r="F181" s="172">
        <v>1</v>
      </c>
    </row>
    <row r="182" spans="1:6" ht="15.75" thickBot="1">
      <c r="A182" s="148">
        <v>40449</v>
      </c>
      <c r="B182" s="168" t="s">
        <v>193</v>
      </c>
      <c r="C182" s="172">
        <v>14.8</v>
      </c>
      <c r="D182" s="172">
        <v>17.600000000000001</v>
      </c>
      <c r="E182" s="172">
        <v>0</v>
      </c>
      <c r="F182" s="172">
        <v>0</v>
      </c>
    </row>
    <row r="183" spans="1:6" ht="15.75" thickBot="1">
      <c r="A183" s="148">
        <v>40450</v>
      </c>
      <c r="B183" s="168" t="s">
        <v>193</v>
      </c>
      <c r="C183" s="172">
        <v>14.8</v>
      </c>
      <c r="D183" s="172">
        <v>17.600000000000001</v>
      </c>
      <c r="E183" s="172">
        <v>11.7</v>
      </c>
      <c r="F183" s="172">
        <v>10</v>
      </c>
    </row>
    <row r="184" spans="1:6" ht="15.75" thickBot="1">
      <c r="A184" s="148">
        <v>40451</v>
      </c>
      <c r="B184" s="168" t="s">
        <v>193</v>
      </c>
      <c r="C184" s="172">
        <v>12.6</v>
      </c>
      <c r="D184" s="172">
        <v>13.7</v>
      </c>
      <c r="E184" s="172">
        <v>0</v>
      </c>
      <c r="F184" s="172">
        <v>0</v>
      </c>
    </row>
    <row r="185" spans="1:6" ht="15.75" thickBot="1">
      <c r="A185" s="148">
        <v>40452</v>
      </c>
      <c r="B185" s="168" t="s">
        <v>193</v>
      </c>
      <c r="C185" s="172">
        <v>14.3</v>
      </c>
      <c r="D185" s="172">
        <v>17</v>
      </c>
      <c r="E185" s="172">
        <v>11.2</v>
      </c>
      <c r="F185" s="172">
        <v>9</v>
      </c>
    </row>
    <row r="186" spans="1:6" ht="15.75" thickBot="1">
      <c r="A186" s="148">
        <v>40453</v>
      </c>
      <c r="B186" s="168" t="s">
        <v>193</v>
      </c>
      <c r="C186" s="172">
        <v>13.5</v>
      </c>
      <c r="D186" s="172">
        <v>15.8</v>
      </c>
      <c r="E186" s="172">
        <v>25.4</v>
      </c>
      <c r="F186" s="172">
        <v>5</v>
      </c>
    </row>
    <row r="187" spans="1:6" ht="15.75" thickBot="1">
      <c r="A187" s="148">
        <v>40454</v>
      </c>
      <c r="B187" s="168" t="s">
        <v>193</v>
      </c>
      <c r="C187" s="172">
        <v>14.8</v>
      </c>
      <c r="D187" s="172">
        <v>17.8</v>
      </c>
      <c r="E187" s="172">
        <v>3.8</v>
      </c>
      <c r="F187" s="172">
        <v>4</v>
      </c>
    </row>
    <row r="188" spans="1:6" ht="15.75" thickBot="1">
      <c r="A188" s="148">
        <v>40455</v>
      </c>
      <c r="B188" s="168" t="s">
        <v>193</v>
      </c>
      <c r="C188" s="172">
        <v>14.1</v>
      </c>
      <c r="D188" s="172">
        <v>17.100000000000001</v>
      </c>
      <c r="E188" s="172">
        <v>1.4</v>
      </c>
      <c r="F188" s="172">
        <v>5</v>
      </c>
    </row>
    <row r="189" spans="1:6" ht="15.75" thickBot="1">
      <c r="A189" s="148">
        <v>40456</v>
      </c>
      <c r="B189" s="168" t="s">
        <v>193</v>
      </c>
      <c r="C189" s="172">
        <v>15.1</v>
      </c>
      <c r="D189" s="172">
        <v>18.100000000000001</v>
      </c>
      <c r="E189" s="172">
        <v>0.5</v>
      </c>
      <c r="F189" s="172">
        <v>1</v>
      </c>
    </row>
    <row r="190" spans="1:6" ht="15.75" thickBot="1">
      <c r="A190" s="148">
        <v>40457</v>
      </c>
      <c r="B190" s="168" t="s">
        <v>193</v>
      </c>
      <c r="C190" s="172">
        <v>14.7</v>
      </c>
      <c r="D190" s="172">
        <v>16.5</v>
      </c>
      <c r="E190" s="172">
        <v>9.6</v>
      </c>
      <c r="F190" s="172">
        <v>6</v>
      </c>
    </row>
    <row r="191" spans="1:6" ht="15.75" thickBot="1">
      <c r="A191" s="148">
        <v>40458</v>
      </c>
      <c r="B191" s="168" t="s">
        <v>193</v>
      </c>
      <c r="C191" s="172">
        <v>13</v>
      </c>
      <c r="D191" s="172">
        <v>14.3</v>
      </c>
      <c r="E191" s="172">
        <v>0</v>
      </c>
      <c r="F191" s="172">
        <v>0</v>
      </c>
    </row>
    <row r="192" spans="1:6" ht="15.75" thickBot="1">
      <c r="A192" s="148">
        <v>40459</v>
      </c>
      <c r="B192" s="168" t="s">
        <v>193</v>
      </c>
      <c r="C192" s="172">
        <v>16.399999999999999</v>
      </c>
      <c r="D192" s="172">
        <v>20.2</v>
      </c>
      <c r="E192" s="172">
        <v>0</v>
      </c>
      <c r="F192" s="172">
        <v>0</v>
      </c>
    </row>
    <row r="193" spans="1:6" ht="15.75" thickBot="1">
      <c r="A193" s="148">
        <v>40460</v>
      </c>
      <c r="B193" s="168" t="s">
        <v>193</v>
      </c>
      <c r="C193" s="172">
        <v>15.5</v>
      </c>
      <c r="D193" s="172">
        <v>18.600000000000001</v>
      </c>
      <c r="E193" s="172">
        <v>0</v>
      </c>
      <c r="F193" s="172">
        <v>0</v>
      </c>
    </row>
    <row r="194" spans="1:6" ht="15.75" thickBot="1">
      <c r="A194" s="148">
        <v>40461</v>
      </c>
      <c r="B194" s="168" t="s">
        <v>193</v>
      </c>
      <c r="C194" s="172">
        <v>15.1</v>
      </c>
      <c r="D194" s="172">
        <v>16.899999999999999</v>
      </c>
      <c r="E194" s="172">
        <v>0</v>
      </c>
      <c r="F194" s="172">
        <v>0</v>
      </c>
    </row>
    <row r="195" spans="1:6" ht="15.75" thickBot="1">
      <c r="A195" s="148">
        <v>40462</v>
      </c>
      <c r="B195" s="168" t="s">
        <v>193</v>
      </c>
      <c r="C195" s="172">
        <v>13.5</v>
      </c>
      <c r="D195" s="172">
        <v>14.4</v>
      </c>
      <c r="E195" s="172">
        <v>0</v>
      </c>
      <c r="F195" s="172">
        <v>0</v>
      </c>
    </row>
    <row r="196" spans="1:6" ht="15.75" thickBot="1">
      <c r="A196" s="148">
        <v>40463</v>
      </c>
      <c r="B196" s="168" t="s">
        <v>193</v>
      </c>
      <c r="C196" s="172">
        <v>11.8</v>
      </c>
      <c r="D196" s="172">
        <v>12</v>
      </c>
      <c r="E196" s="172">
        <v>0</v>
      </c>
      <c r="F196" s="172">
        <v>0</v>
      </c>
    </row>
    <row r="197" spans="1:6" ht="15.75" thickBot="1">
      <c r="A197" s="148">
        <v>40464</v>
      </c>
      <c r="B197" s="168" t="s">
        <v>193</v>
      </c>
      <c r="C197" s="172">
        <v>10.6</v>
      </c>
      <c r="D197" s="172">
        <v>10.3</v>
      </c>
      <c r="E197" s="172">
        <v>0</v>
      </c>
      <c r="F197" s="172">
        <v>0</v>
      </c>
    </row>
    <row r="198" spans="1:6" ht="15.75" thickBot="1">
      <c r="A198" s="148">
        <v>40465</v>
      </c>
      <c r="B198" s="168" t="s">
        <v>193</v>
      </c>
      <c r="C198" s="172">
        <v>10</v>
      </c>
      <c r="D198" s="172">
        <v>9.8000000000000007</v>
      </c>
      <c r="E198" s="172">
        <v>0</v>
      </c>
      <c r="F198" s="172">
        <v>0</v>
      </c>
    </row>
    <row r="199" spans="1:6" ht="15.75" thickBot="1">
      <c r="A199" s="148">
        <v>40466</v>
      </c>
      <c r="B199" s="168" t="s">
        <v>193</v>
      </c>
      <c r="C199" s="172">
        <v>10.6</v>
      </c>
      <c r="D199" s="172">
        <v>10.9</v>
      </c>
      <c r="E199" s="172">
        <v>0.5</v>
      </c>
      <c r="F199" s="172">
        <v>2</v>
      </c>
    </row>
    <row r="200" spans="1:6" ht="15.75" thickBot="1">
      <c r="A200" s="148">
        <v>40467</v>
      </c>
      <c r="B200" s="168" t="s">
        <v>193</v>
      </c>
      <c r="C200" s="172">
        <v>9.1</v>
      </c>
      <c r="D200" s="172">
        <v>8.1999999999999993</v>
      </c>
      <c r="E200" s="172">
        <v>0.3</v>
      </c>
      <c r="F200" s="172">
        <v>0.3</v>
      </c>
    </row>
    <row r="201" spans="1:6" ht="15.75" thickBot="1">
      <c r="A201" s="148">
        <v>40468</v>
      </c>
      <c r="B201" s="168" t="s">
        <v>194</v>
      </c>
      <c r="C201" s="172">
        <v>7.6</v>
      </c>
      <c r="D201" s="172">
        <v>7</v>
      </c>
      <c r="E201" s="172">
        <v>0</v>
      </c>
      <c r="F201" s="172">
        <v>0</v>
      </c>
    </row>
    <row r="202" spans="1:6" ht="15.75" thickBot="1">
      <c r="A202" s="148">
        <v>40469</v>
      </c>
      <c r="B202" s="168" t="s">
        <v>194</v>
      </c>
      <c r="C202" s="172">
        <v>9.5</v>
      </c>
      <c r="D202" s="172">
        <v>8.8000000000000007</v>
      </c>
      <c r="E202" s="172">
        <v>0.1</v>
      </c>
      <c r="F202" s="172">
        <v>0.3</v>
      </c>
    </row>
    <row r="203" spans="1:6" ht="15.75" thickBot="1">
      <c r="A203" s="148">
        <v>40470</v>
      </c>
      <c r="B203" s="168" t="s">
        <v>194</v>
      </c>
      <c r="C203" s="172">
        <v>9.4</v>
      </c>
      <c r="D203" s="172">
        <v>8.6999999999999993</v>
      </c>
      <c r="E203" s="172">
        <v>6.8</v>
      </c>
      <c r="F203" s="172">
        <v>2</v>
      </c>
    </row>
    <row r="204" spans="1:6" ht="15.75" thickBot="1">
      <c r="A204" s="148">
        <v>40471</v>
      </c>
      <c r="B204" s="168" t="s">
        <v>194</v>
      </c>
      <c r="C204" s="172">
        <v>4.5999999999999996</v>
      </c>
      <c r="D204" s="172">
        <v>2.9</v>
      </c>
      <c r="E204" s="172">
        <v>0</v>
      </c>
      <c r="F204" s="172">
        <v>0</v>
      </c>
    </row>
    <row r="205" spans="1:6" ht="15.75" thickBot="1">
      <c r="A205" s="148">
        <v>40472</v>
      </c>
      <c r="B205" s="168" t="s">
        <v>194</v>
      </c>
      <c r="C205" s="172">
        <v>6.3</v>
      </c>
      <c r="D205" s="172">
        <v>5.2</v>
      </c>
      <c r="E205" s="172">
        <v>0</v>
      </c>
      <c r="F205" s="172">
        <v>0</v>
      </c>
    </row>
    <row r="206" spans="1:6" ht="15.75" thickBot="1">
      <c r="A206" s="148">
        <v>40473</v>
      </c>
      <c r="B206" s="168" t="s">
        <v>194</v>
      </c>
      <c r="C206" s="172">
        <v>8.8000000000000007</v>
      </c>
      <c r="D206" s="172">
        <v>7.9</v>
      </c>
      <c r="E206" s="172">
        <v>0</v>
      </c>
      <c r="F206" s="172">
        <v>0</v>
      </c>
    </row>
    <row r="207" spans="1:6" ht="15.75" thickBot="1">
      <c r="A207" s="148">
        <v>40474</v>
      </c>
      <c r="B207" s="168" t="s">
        <v>194</v>
      </c>
      <c r="C207" s="172">
        <v>9.9</v>
      </c>
      <c r="D207" s="172">
        <v>10.1</v>
      </c>
      <c r="E207" s="172">
        <v>9</v>
      </c>
      <c r="F207" s="172">
        <v>4</v>
      </c>
    </row>
    <row r="208" spans="1:6" ht="15.75" thickBot="1">
      <c r="A208" s="148">
        <v>40475</v>
      </c>
      <c r="B208" s="168" t="s">
        <v>194</v>
      </c>
      <c r="C208" s="172">
        <v>6.1</v>
      </c>
      <c r="D208" s="172">
        <v>5</v>
      </c>
      <c r="E208" s="172">
        <v>0.3</v>
      </c>
      <c r="F208" s="172">
        <v>0.2</v>
      </c>
    </row>
    <row r="209" spans="1:6" ht="15.75" thickBot="1">
      <c r="A209" s="148">
        <v>40476</v>
      </c>
      <c r="B209" s="168" t="s">
        <v>194</v>
      </c>
      <c r="C209" s="172">
        <v>5</v>
      </c>
      <c r="D209" s="172">
        <v>4.3</v>
      </c>
      <c r="E209" s="172">
        <v>0</v>
      </c>
      <c r="F209" s="172">
        <v>0</v>
      </c>
    </row>
    <row r="210" spans="1:6" ht="15.75" thickBot="1">
      <c r="A210" s="148">
        <v>40477</v>
      </c>
      <c r="B210" s="168" t="s">
        <v>194</v>
      </c>
      <c r="C210" s="172">
        <v>8.4</v>
      </c>
      <c r="D210" s="172">
        <v>8.4</v>
      </c>
      <c r="E210" s="172">
        <v>4.5999999999999996</v>
      </c>
      <c r="F210" s="172">
        <v>7</v>
      </c>
    </row>
    <row r="211" spans="1:6" ht="15.75" thickBot="1">
      <c r="A211" s="148">
        <v>40478</v>
      </c>
      <c r="B211" s="168" t="s">
        <v>194</v>
      </c>
      <c r="C211" s="172">
        <v>13.7</v>
      </c>
      <c r="D211" s="172">
        <v>15.6</v>
      </c>
      <c r="E211" s="172">
        <v>0</v>
      </c>
      <c r="F211" s="172">
        <v>0</v>
      </c>
    </row>
    <row r="212" spans="1:6" ht="15.75" thickBot="1">
      <c r="A212" s="148">
        <v>40479</v>
      </c>
      <c r="B212" s="168" t="s">
        <v>194</v>
      </c>
      <c r="C212" s="172">
        <v>12.9</v>
      </c>
      <c r="D212" s="172">
        <v>14.5</v>
      </c>
      <c r="E212" s="172">
        <v>0</v>
      </c>
      <c r="F212" s="172">
        <v>0</v>
      </c>
    </row>
    <row r="213" spans="1:6" ht="15.75" thickBot="1">
      <c r="A213" s="148">
        <v>40480</v>
      </c>
      <c r="B213" s="168" t="s">
        <v>194</v>
      </c>
      <c r="C213" s="172">
        <v>13</v>
      </c>
      <c r="D213" s="172">
        <v>14.2</v>
      </c>
      <c r="E213" s="172">
        <v>1.7</v>
      </c>
      <c r="F213" s="172">
        <v>2</v>
      </c>
    </row>
    <row r="214" spans="1:6" ht="15.75" thickBot="1">
      <c r="A214" s="148">
        <v>40481</v>
      </c>
      <c r="B214" s="168" t="s">
        <v>194</v>
      </c>
      <c r="C214" s="172">
        <v>11.6</v>
      </c>
      <c r="D214" s="172">
        <v>12.2</v>
      </c>
      <c r="E214" s="172">
        <v>0.8</v>
      </c>
      <c r="F214" s="172">
        <v>1</v>
      </c>
    </row>
    <row r="215" spans="1:6" ht="15.75" thickBot="1">
      <c r="A215" s="148">
        <v>40482</v>
      </c>
      <c r="B215" s="168" t="s">
        <v>194</v>
      </c>
      <c r="C215" s="172">
        <v>10.8</v>
      </c>
      <c r="D215" s="172">
        <v>11.8</v>
      </c>
      <c r="E215" s="172">
        <v>1.4</v>
      </c>
      <c r="F215" s="172">
        <v>4</v>
      </c>
    </row>
    <row r="216" spans="1:6" ht="15.75" thickBot="1">
      <c r="A216" s="148">
        <v>40483</v>
      </c>
      <c r="B216" s="168" t="s">
        <v>194</v>
      </c>
      <c r="C216" s="172">
        <v>10.3</v>
      </c>
      <c r="D216" s="172">
        <v>10.7</v>
      </c>
      <c r="E216" s="172">
        <v>0</v>
      </c>
      <c r="F216" s="172">
        <v>0</v>
      </c>
    </row>
    <row r="217" spans="1:6" ht="15.75" thickBot="1">
      <c r="A217" s="148">
        <v>40484</v>
      </c>
      <c r="B217" s="168" t="s">
        <v>194</v>
      </c>
      <c r="C217" s="172">
        <v>13.2</v>
      </c>
      <c r="D217" s="172">
        <v>14.6</v>
      </c>
      <c r="E217" s="172">
        <v>0.5</v>
      </c>
      <c r="F217" s="172">
        <v>0.5</v>
      </c>
    </row>
    <row r="218" spans="1:6" ht="15.75" thickBot="1">
      <c r="A218" s="148">
        <v>40485</v>
      </c>
      <c r="B218" s="168" t="s">
        <v>194</v>
      </c>
      <c r="C218" s="172">
        <v>14.9</v>
      </c>
      <c r="D218" s="172">
        <v>16.5</v>
      </c>
      <c r="E218" s="172">
        <v>0</v>
      </c>
      <c r="F218" s="172">
        <v>0</v>
      </c>
    </row>
    <row r="219" spans="1:6" ht="15.75" thickBot="1">
      <c r="A219" s="148">
        <v>40486</v>
      </c>
      <c r="B219" s="168" t="s">
        <v>194</v>
      </c>
      <c r="C219" s="172">
        <v>16.2</v>
      </c>
      <c r="D219" s="172">
        <v>18.600000000000001</v>
      </c>
      <c r="E219" s="172">
        <v>0</v>
      </c>
      <c r="F219" s="172">
        <v>0</v>
      </c>
    </row>
    <row r="220" spans="1:6" ht="15.75" thickBot="1">
      <c r="A220" s="148">
        <v>40487</v>
      </c>
      <c r="B220" s="168" t="s">
        <v>194</v>
      </c>
      <c r="C220" s="172">
        <v>15</v>
      </c>
      <c r="D220" s="172">
        <v>17.7</v>
      </c>
      <c r="E220" s="172">
        <v>4.9000000000000004</v>
      </c>
      <c r="F220" s="172">
        <v>5</v>
      </c>
    </row>
    <row r="221" spans="1:6" ht="15.75" thickBot="1">
      <c r="A221" s="148">
        <v>40488</v>
      </c>
      <c r="B221" s="168" t="s">
        <v>194</v>
      </c>
      <c r="C221" s="172">
        <v>8.1</v>
      </c>
      <c r="D221" s="172">
        <v>7.8</v>
      </c>
      <c r="E221" s="172">
        <v>1.4</v>
      </c>
      <c r="F221" s="172">
        <v>2</v>
      </c>
    </row>
    <row r="222" spans="1:6" ht="15.75" thickBot="1">
      <c r="A222" s="148">
        <v>40489</v>
      </c>
      <c r="B222" s="168" t="s">
        <v>194</v>
      </c>
      <c r="C222" s="172">
        <v>4.8</v>
      </c>
      <c r="D222" s="172">
        <v>3.7</v>
      </c>
      <c r="E222" s="172">
        <v>0</v>
      </c>
      <c r="F222" s="172">
        <v>0</v>
      </c>
    </row>
    <row r="223" spans="1:6" ht="15.75" thickBot="1">
      <c r="A223" s="148">
        <v>40490</v>
      </c>
      <c r="B223" s="168" t="s">
        <v>194</v>
      </c>
      <c r="C223" s="172">
        <v>6</v>
      </c>
      <c r="D223" s="172">
        <v>3.3</v>
      </c>
      <c r="E223" s="172">
        <v>3.3</v>
      </c>
      <c r="F223" s="172">
        <v>4</v>
      </c>
    </row>
    <row r="224" spans="1:6" ht="15.75" thickBot="1">
      <c r="A224" s="148">
        <v>40491</v>
      </c>
      <c r="B224" s="168" t="s">
        <v>194</v>
      </c>
      <c r="C224" s="172">
        <v>6.9</v>
      </c>
      <c r="D224" s="172">
        <v>4</v>
      </c>
      <c r="E224" s="172">
        <v>1.9</v>
      </c>
      <c r="F224" s="172">
        <v>3</v>
      </c>
    </row>
    <row r="225" spans="1:6" ht="15.75" thickBot="1">
      <c r="A225" s="148">
        <v>40492</v>
      </c>
      <c r="B225" s="168" t="s">
        <v>194</v>
      </c>
      <c r="C225" s="172">
        <v>4.2</v>
      </c>
      <c r="D225" s="172">
        <v>1.9</v>
      </c>
      <c r="E225" s="172">
        <v>0</v>
      </c>
      <c r="F225" s="172">
        <v>0</v>
      </c>
    </row>
    <row r="226" spans="1:6" ht="15.75" thickBot="1">
      <c r="A226" s="148">
        <v>40493</v>
      </c>
      <c r="B226" s="168" t="s">
        <v>194</v>
      </c>
      <c r="C226" s="172">
        <v>9.1</v>
      </c>
      <c r="D226" s="172">
        <v>8</v>
      </c>
      <c r="E226" s="172">
        <v>4.4000000000000004</v>
      </c>
      <c r="F226" s="172">
        <v>5</v>
      </c>
    </row>
    <row r="227" spans="1:6" ht="15.75" thickBot="1">
      <c r="A227" s="148">
        <v>40494</v>
      </c>
      <c r="B227" s="168" t="s">
        <v>194</v>
      </c>
      <c r="C227" s="172">
        <v>10.7</v>
      </c>
      <c r="D227" s="172">
        <v>11</v>
      </c>
      <c r="E227" s="172">
        <v>3.8</v>
      </c>
      <c r="F227" s="172">
        <v>5</v>
      </c>
    </row>
    <row r="228" spans="1:6" ht="15.75" thickBot="1">
      <c r="A228" s="148">
        <v>40495</v>
      </c>
      <c r="B228" s="168" t="s">
        <v>194</v>
      </c>
      <c r="C228" s="172">
        <v>8.9</v>
      </c>
      <c r="D228" s="172">
        <v>8.4</v>
      </c>
      <c r="E228" s="172">
        <v>0</v>
      </c>
      <c r="F228" s="172">
        <v>0</v>
      </c>
    </row>
    <row r="229" spans="1:6" ht="15.75" thickBot="1">
      <c r="A229" s="148">
        <v>40496</v>
      </c>
      <c r="B229" s="168" t="s">
        <v>195</v>
      </c>
      <c r="C229" s="172">
        <v>6.9</v>
      </c>
      <c r="D229" s="172">
        <v>6.2</v>
      </c>
      <c r="E229" s="172">
        <v>3.5</v>
      </c>
      <c r="F229" s="172">
        <v>5</v>
      </c>
    </row>
    <row r="230" spans="1:6" ht="15.75" thickBot="1">
      <c r="A230" s="148">
        <v>40497</v>
      </c>
      <c r="B230" s="168" t="s">
        <v>195</v>
      </c>
      <c r="C230" s="172">
        <v>3.2</v>
      </c>
      <c r="D230" s="172">
        <v>3.1</v>
      </c>
      <c r="E230" s="172">
        <v>0</v>
      </c>
      <c r="F230" s="172">
        <v>0</v>
      </c>
    </row>
    <row r="231" spans="1:6" ht="15.75" thickBot="1">
      <c r="A231" s="148">
        <v>40498</v>
      </c>
      <c r="B231" s="168" t="s">
        <v>195</v>
      </c>
      <c r="C231" s="172">
        <v>3.8</v>
      </c>
      <c r="D231" s="172">
        <v>3.4</v>
      </c>
      <c r="E231" s="172">
        <v>0</v>
      </c>
      <c r="F231" s="172">
        <v>0</v>
      </c>
    </row>
    <row r="232" spans="1:6" ht="15.75" thickBot="1">
      <c r="A232" s="148">
        <v>40499</v>
      </c>
      <c r="B232" s="168" t="s">
        <v>195</v>
      </c>
      <c r="C232" s="172">
        <v>6.5</v>
      </c>
      <c r="D232" s="172">
        <v>4.3</v>
      </c>
      <c r="E232" s="172">
        <v>1.6</v>
      </c>
      <c r="F232" s="172">
        <v>4</v>
      </c>
    </row>
    <row r="233" spans="1:6" ht="15.75" thickBot="1">
      <c r="A233" s="148">
        <v>40500</v>
      </c>
      <c r="B233" s="168" t="s">
        <v>195</v>
      </c>
      <c r="C233" s="172">
        <v>7.5</v>
      </c>
      <c r="D233" s="172">
        <v>6.7</v>
      </c>
      <c r="E233" s="172">
        <v>3</v>
      </c>
      <c r="F233" s="172">
        <v>4</v>
      </c>
    </row>
    <row r="234" spans="1:6" ht="15.75" thickBot="1">
      <c r="A234" s="148">
        <v>40501</v>
      </c>
      <c r="B234" s="168" t="s">
        <v>195</v>
      </c>
      <c r="C234" s="172">
        <v>6.6</v>
      </c>
      <c r="D234" s="172">
        <v>6.5</v>
      </c>
      <c r="E234" s="172">
        <v>0</v>
      </c>
      <c r="F234" s="172">
        <v>0</v>
      </c>
    </row>
    <row r="235" spans="1:6" ht="15.75" thickBot="1">
      <c r="A235" s="148">
        <v>40502</v>
      </c>
      <c r="B235" s="168" t="s">
        <v>195</v>
      </c>
      <c r="C235" s="172">
        <v>6.1</v>
      </c>
      <c r="D235" s="172">
        <v>4.4000000000000004</v>
      </c>
      <c r="E235" s="172">
        <v>0</v>
      </c>
      <c r="F235" s="172">
        <v>0</v>
      </c>
    </row>
    <row r="236" spans="1:6" ht="15.75" thickBot="1">
      <c r="A236" s="148">
        <v>40503</v>
      </c>
      <c r="B236" s="168" t="s">
        <v>195</v>
      </c>
      <c r="C236" s="172">
        <v>6.2</v>
      </c>
      <c r="D236" s="172">
        <v>3.9</v>
      </c>
      <c r="E236" s="172">
        <v>0</v>
      </c>
      <c r="F236" s="172">
        <v>0</v>
      </c>
    </row>
    <row r="237" spans="1:6" ht="15.75" thickBot="1">
      <c r="A237" s="148">
        <v>40504</v>
      </c>
      <c r="B237" s="168" t="s">
        <v>195</v>
      </c>
      <c r="C237" s="172">
        <v>5.9</v>
      </c>
      <c r="D237" s="172">
        <v>3.8</v>
      </c>
      <c r="E237" s="172">
        <v>0.1</v>
      </c>
      <c r="F237" s="172">
        <v>0.3</v>
      </c>
    </row>
    <row r="238" spans="1:6" ht="15.75" thickBot="1">
      <c r="A238" s="148">
        <v>40505</v>
      </c>
      <c r="B238" s="168" t="s">
        <v>195</v>
      </c>
      <c r="C238" s="172">
        <v>5.5</v>
      </c>
      <c r="D238" s="172">
        <v>4</v>
      </c>
      <c r="E238" s="172">
        <v>0</v>
      </c>
      <c r="F238" s="172">
        <v>0</v>
      </c>
    </row>
    <row r="239" spans="1:6" ht="15.75" thickBot="1">
      <c r="A239" s="148">
        <v>40506</v>
      </c>
      <c r="B239" s="168" t="s">
        <v>195</v>
      </c>
      <c r="C239" s="172">
        <v>2.5</v>
      </c>
      <c r="D239" s="172">
        <v>1.2</v>
      </c>
      <c r="E239" s="172">
        <v>0</v>
      </c>
      <c r="F239" s="172">
        <v>0</v>
      </c>
    </row>
    <row r="240" spans="1:6" ht="15.75" thickBot="1">
      <c r="A240" s="148">
        <v>40507</v>
      </c>
      <c r="B240" s="168" t="s">
        <v>195</v>
      </c>
      <c r="C240" s="172">
        <v>1.1000000000000001</v>
      </c>
      <c r="D240" s="172">
        <v>-1.4</v>
      </c>
      <c r="E240" s="172">
        <v>0</v>
      </c>
      <c r="F240" s="172">
        <v>0</v>
      </c>
    </row>
    <row r="241" spans="1:6" ht="15.75" thickBot="1">
      <c r="A241" s="148">
        <v>40508</v>
      </c>
      <c r="B241" s="168" t="s">
        <v>195</v>
      </c>
      <c r="C241" s="172">
        <v>-0.8</v>
      </c>
      <c r="D241" s="172">
        <v>-2.5</v>
      </c>
      <c r="E241" s="172">
        <v>0</v>
      </c>
      <c r="F241" s="172">
        <v>0</v>
      </c>
    </row>
    <row r="242" spans="1:6" ht="15.75" thickBot="1">
      <c r="A242" s="148">
        <v>40509</v>
      </c>
      <c r="B242" s="168" t="s">
        <v>195</v>
      </c>
      <c r="C242" s="172">
        <v>-1.5</v>
      </c>
      <c r="D242" s="172">
        <v>-3.5</v>
      </c>
      <c r="E242" s="172">
        <v>0</v>
      </c>
      <c r="F242" s="172">
        <v>0</v>
      </c>
    </row>
    <row r="243" spans="1:6" ht="15.75" thickBot="1">
      <c r="A243" s="148">
        <v>40510</v>
      </c>
      <c r="B243" s="168" t="s">
        <v>195</v>
      </c>
      <c r="C243" s="172">
        <v>-2.1</v>
      </c>
      <c r="D243" s="172">
        <v>-3.4</v>
      </c>
      <c r="E243" s="172">
        <v>0</v>
      </c>
      <c r="F243" s="172">
        <v>0</v>
      </c>
    </row>
    <row r="244" spans="1:6" ht="15.75" thickBot="1">
      <c r="A244" s="148">
        <v>40511</v>
      </c>
      <c r="B244" s="168" t="s">
        <v>195</v>
      </c>
      <c r="C244" s="172">
        <v>0.1</v>
      </c>
      <c r="D244" s="172">
        <v>-3.4</v>
      </c>
      <c r="E244" s="172">
        <v>0</v>
      </c>
      <c r="F244" s="172">
        <v>0</v>
      </c>
    </row>
    <row r="245" spans="1:6" ht="15.75" thickBot="1">
      <c r="A245" s="148">
        <v>40512</v>
      </c>
      <c r="B245" s="168" t="s">
        <v>195</v>
      </c>
      <c r="C245" s="172">
        <v>0.3</v>
      </c>
      <c r="D245" s="172">
        <v>-3.9</v>
      </c>
      <c r="E245" s="172">
        <v>4</v>
      </c>
      <c r="F245" s="172">
        <v>8</v>
      </c>
    </row>
    <row r="246" spans="1:6" ht="15.75" thickBot="1">
      <c r="A246" s="148">
        <v>40513</v>
      </c>
      <c r="B246" s="168" t="s">
        <v>195</v>
      </c>
      <c r="C246" s="172">
        <v>-0.7</v>
      </c>
      <c r="D246" s="172">
        <v>-6.1</v>
      </c>
      <c r="E246" s="172">
        <v>1</v>
      </c>
      <c r="F246" s="172">
        <v>3</v>
      </c>
    </row>
    <row r="247" spans="1:6" ht="15.75" thickBot="1">
      <c r="A247" s="148">
        <v>40514</v>
      </c>
      <c r="B247" s="168" t="s">
        <v>195</v>
      </c>
      <c r="C247" s="172">
        <v>-1.3</v>
      </c>
      <c r="D247" s="172">
        <v>-5.8</v>
      </c>
      <c r="E247" s="172">
        <v>3</v>
      </c>
      <c r="F247" s="172">
        <v>7</v>
      </c>
    </row>
    <row r="248" spans="1:6" ht="15.75" thickBot="1">
      <c r="A248" s="148">
        <v>40515</v>
      </c>
      <c r="B248" s="168" t="s">
        <v>195</v>
      </c>
      <c r="C248" s="172">
        <v>-2.7</v>
      </c>
      <c r="D248" s="172">
        <v>-5.7</v>
      </c>
      <c r="E248" s="172">
        <v>0</v>
      </c>
      <c r="F248" s="172">
        <v>0</v>
      </c>
    </row>
    <row r="249" spans="1:6" ht="15.75" thickBot="1">
      <c r="A249" s="148">
        <v>40516</v>
      </c>
      <c r="B249" s="168" t="s">
        <v>195</v>
      </c>
      <c r="C249" s="172">
        <v>4.3</v>
      </c>
      <c r="D249" s="172">
        <v>2.6</v>
      </c>
      <c r="E249" s="172">
        <v>1.4</v>
      </c>
      <c r="F249" s="172">
        <v>3</v>
      </c>
    </row>
    <row r="250" spans="1:6" ht="15.75" thickBot="1">
      <c r="A250" s="148">
        <v>40517</v>
      </c>
      <c r="B250" s="168" t="s">
        <v>195</v>
      </c>
      <c r="C250" s="172">
        <v>1.6</v>
      </c>
      <c r="D250" s="172">
        <v>0.5</v>
      </c>
      <c r="E250" s="172">
        <v>0</v>
      </c>
      <c r="F250" s="172">
        <v>0</v>
      </c>
    </row>
    <row r="251" spans="1:6" ht="15.75" thickBot="1">
      <c r="A251" s="148">
        <v>40518</v>
      </c>
      <c r="B251" s="168" t="s">
        <v>195</v>
      </c>
      <c r="C251" s="172">
        <v>-2.4</v>
      </c>
      <c r="D251" s="172">
        <v>-2.8</v>
      </c>
      <c r="E251" s="172">
        <v>0</v>
      </c>
      <c r="F251" s="172">
        <v>0</v>
      </c>
    </row>
    <row r="252" spans="1:6" ht="15.75" thickBot="1">
      <c r="A252" s="148">
        <v>40519</v>
      </c>
      <c r="B252" s="168" t="s">
        <v>195</v>
      </c>
      <c r="C252" s="172">
        <v>-1</v>
      </c>
      <c r="D252" s="172">
        <v>-3.1</v>
      </c>
      <c r="E252" s="172">
        <v>0</v>
      </c>
      <c r="F252" s="172">
        <v>0</v>
      </c>
    </row>
    <row r="253" spans="1:6" ht="15.75" thickBot="1">
      <c r="A253" s="148">
        <v>40520</v>
      </c>
      <c r="B253" s="168" t="s">
        <v>195</v>
      </c>
      <c r="C253" s="172">
        <v>0</v>
      </c>
      <c r="D253" s="172">
        <v>-3.9</v>
      </c>
      <c r="E253" s="172">
        <v>0</v>
      </c>
      <c r="F253" s="172">
        <v>0</v>
      </c>
    </row>
    <row r="254" spans="1:6" ht="15.75" thickBot="1">
      <c r="A254" s="148">
        <v>40521</v>
      </c>
      <c r="B254" s="168" t="s">
        <v>195</v>
      </c>
      <c r="C254" s="172">
        <v>1.1000000000000001</v>
      </c>
      <c r="D254" s="172">
        <v>-2</v>
      </c>
      <c r="E254" s="172">
        <v>0</v>
      </c>
      <c r="F254" s="172">
        <v>0</v>
      </c>
    </row>
    <row r="255" spans="1:6" ht="15.75" thickBot="1">
      <c r="A255" s="148">
        <v>40522</v>
      </c>
      <c r="B255" s="168" t="s">
        <v>195</v>
      </c>
      <c r="C255" s="172">
        <v>4.9000000000000004</v>
      </c>
      <c r="D255" s="172">
        <v>2.6</v>
      </c>
      <c r="E255" s="172">
        <v>0</v>
      </c>
      <c r="F255" s="172">
        <v>0</v>
      </c>
    </row>
    <row r="256" spans="1:6" ht="15.75" thickBot="1">
      <c r="A256" s="148">
        <v>40523</v>
      </c>
      <c r="B256" s="168" t="s">
        <v>195</v>
      </c>
      <c r="C256" s="172">
        <v>6.9</v>
      </c>
      <c r="D256" s="172">
        <v>5.5</v>
      </c>
      <c r="E256" s="172">
        <v>0</v>
      </c>
      <c r="F256" s="172">
        <v>0</v>
      </c>
    </row>
    <row r="257" spans="1:6" ht="15.75" thickBot="1">
      <c r="A257" s="148">
        <v>40524</v>
      </c>
      <c r="B257" s="168" t="s">
        <v>197</v>
      </c>
      <c r="C257" s="172">
        <v>3.4</v>
      </c>
      <c r="D257" s="172">
        <v>1.4</v>
      </c>
      <c r="E257" s="172">
        <v>0</v>
      </c>
      <c r="F257" s="172">
        <v>0</v>
      </c>
    </row>
    <row r="258" spans="1:6" ht="15.75" thickBot="1">
      <c r="A258" s="148">
        <v>40525</v>
      </c>
      <c r="B258" s="168" t="s">
        <v>197</v>
      </c>
      <c r="C258" s="172">
        <v>2</v>
      </c>
      <c r="D258" s="172">
        <v>0.9</v>
      </c>
      <c r="E258" s="172">
        <v>0</v>
      </c>
      <c r="F258" s="172">
        <v>0</v>
      </c>
    </row>
    <row r="259" spans="1:6" ht="15.75" thickBot="1">
      <c r="A259" s="148">
        <v>40526</v>
      </c>
      <c r="B259" s="168" t="s">
        <v>197</v>
      </c>
      <c r="C259" s="172">
        <v>2.9</v>
      </c>
      <c r="D259" s="172">
        <v>1.3</v>
      </c>
      <c r="E259" s="172">
        <v>0.3</v>
      </c>
      <c r="F259" s="172">
        <v>1</v>
      </c>
    </row>
    <row r="260" spans="1:6" ht="15.75" thickBot="1">
      <c r="A260" s="148">
        <v>40527</v>
      </c>
      <c r="B260" s="168" t="s">
        <v>197</v>
      </c>
      <c r="C260" s="172">
        <v>2.1</v>
      </c>
      <c r="D260" s="172">
        <v>-0.1</v>
      </c>
      <c r="E260" s="172">
        <v>0.8</v>
      </c>
      <c r="F260" s="172">
        <v>3</v>
      </c>
    </row>
    <row r="261" spans="1:6" ht="15.75" thickBot="1">
      <c r="A261" s="148">
        <v>40528</v>
      </c>
      <c r="B261" s="168" t="s">
        <v>197</v>
      </c>
      <c r="C261" s="172">
        <v>3.3</v>
      </c>
      <c r="D261" s="172">
        <v>0.1</v>
      </c>
      <c r="E261" s="172">
        <v>3</v>
      </c>
      <c r="F261" s="172">
        <v>5</v>
      </c>
    </row>
    <row r="262" spans="1:6" ht="15.75" thickBot="1">
      <c r="A262" s="148">
        <v>40529</v>
      </c>
      <c r="B262" s="168" t="s">
        <v>197</v>
      </c>
      <c r="C262" s="172">
        <v>-3</v>
      </c>
      <c r="D262" s="172">
        <v>-5.7</v>
      </c>
      <c r="E262" s="172">
        <v>2</v>
      </c>
      <c r="F262" s="172">
        <v>0.8</v>
      </c>
    </row>
    <row r="263" spans="1:6" ht="15.75" thickBot="1">
      <c r="A263" s="148">
        <v>40530</v>
      </c>
      <c r="B263" s="168" t="s">
        <v>197</v>
      </c>
      <c r="C263" s="172">
        <v>-2.5</v>
      </c>
      <c r="D263" s="172">
        <v>-4</v>
      </c>
      <c r="E263" s="172">
        <v>8</v>
      </c>
      <c r="F263" s="172">
        <v>4</v>
      </c>
    </row>
    <row r="264" spans="1:6" ht="15.75" thickBot="1">
      <c r="A264" s="148">
        <v>40531</v>
      </c>
      <c r="B264" s="168" t="s">
        <v>197</v>
      </c>
      <c r="C264" s="172">
        <v>-2.6</v>
      </c>
      <c r="D264" s="172">
        <v>-5.9</v>
      </c>
      <c r="E264" s="172">
        <v>0</v>
      </c>
      <c r="F264" s="172">
        <v>0</v>
      </c>
    </row>
    <row r="265" spans="1:6" ht="15.75" thickBot="1">
      <c r="A265" s="148">
        <v>40532</v>
      </c>
      <c r="B265" s="168" t="s">
        <v>197</v>
      </c>
      <c r="C265" s="172">
        <v>-3.2</v>
      </c>
      <c r="D265" s="172">
        <v>-5</v>
      </c>
      <c r="E265" s="172">
        <v>0.3</v>
      </c>
      <c r="F265" s="172">
        <v>1</v>
      </c>
    </row>
    <row r="266" spans="1:6" ht="15.75" thickBot="1">
      <c r="A266" s="148">
        <v>40533</v>
      </c>
      <c r="B266" s="168" t="s">
        <v>197</v>
      </c>
      <c r="C266" s="172">
        <v>0.9</v>
      </c>
      <c r="D266" s="172">
        <v>-1.2</v>
      </c>
      <c r="E266" s="172">
        <v>0.3</v>
      </c>
      <c r="F266" s="172">
        <v>1</v>
      </c>
    </row>
    <row r="267" spans="1:6" ht="15.75" thickBot="1">
      <c r="A267" s="148">
        <v>40534</v>
      </c>
      <c r="B267" s="168" t="s">
        <v>197</v>
      </c>
      <c r="C267" s="172">
        <v>0.8</v>
      </c>
      <c r="D267" s="172">
        <v>-1.3</v>
      </c>
      <c r="E267" s="172">
        <v>0</v>
      </c>
      <c r="F267" s="172">
        <v>0</v>
      </c>
    </row>
    <row r="268" spans="1:6" ht="15.75" thickBot="1">
      <c r="A268" s="148">
        <v>40535</v>
      </c>
      <c r="B268" s="168" t="s">
        <v>197</v>
      </c>
      <c r="C268" s="172">
        <v>0.8</v>
      </c>
      <c r="D268" s="172">
        <v>-3.5</v>
      </c>
      <c r="E268" s="172">
        <v>0</v>
      </c>
      <c r="F268" s="172">
        <v>0</v>
      </c>
    </row>
    <row r="269" spans="1:6" ht="15.75" thickBot="1">
      <c r="A269" s="148">
        <v>40536</v>
      </c>
      <c r="B269" s="168" t="s">
        <v>197</v>
      </c>
      <c r="C269" s="172">
        <v>0.4</v>
      </c>
      <c r="D269" s="172">
        <v>-3.1</v>
      </c>
      <c r="E269" s="172">
        <v>0</v>
      </c>
      <c r="F269" s="172">
        <v>0</v>
      </c>
    </row>
    <row r="270" spans="1:6" ht="15.75" thickBot="1">
      <c r="A270" s="148">
        <v>40537</v>
      </c>
      <c r="B270" s="168" t="s">
        <v>197</v>
      </c>
      <c r="C270" s="172">
        <v>-1.5</v>
      </c>
      <c r="D270" s="172">
        <v>-3.3</v>
      </c>
      <c r="E270" s="172">
        <v>0</v>
      </c>
      <c r="F270" s="172">
        <v>0</v>
      </c>
    </row>
    <row r="271" spans="1:6" ht="15.75" thickBot="1">
      <c r="A271" s="148">
        <v>40538</v>
      </c>
      <c r="B271" s="168" t="s">
        <v>197</v>
      </c>
      <c r="C271" s="172">
        <v>-1.2</v>
      </c>
      <c r="D271" s="172">
        <v>-2.4</v>
      </c>
      <c r="E271" s="172">
        <v>0</v>
      </c>
      <c r="F271" s="172">
        <v>0</v>
      </c>
    </row>
    <row r="272" spans="1:6" ht="15.75" thickBot="1">
      <c r="A272" s="148">
        <v>40539</v>
      </c>
      <c r="B272" s="168" t="s">
        <v>197</v>
      </c>
      <c r="C272" s="172">
        <v>3.6</v>
      </c>
      <c r="D272" s="172">
        <v>0.6</v>
      </c>
      <c r="E272" s="172">
        <v>1.6</v>
      </c>
      <c r="F272" s="172">
        <v>1</v>
      </c>
    </row>
    <row r="273" spans="1:6" ht="15.75" thickBot="1">
      <c r="A273" s="148">
        <v>40540</v>
      </c>
      <c r="B273" s="168" t="s">
        <v>197</v>
      </c>
      <c r="C273" s="172">
        <v>5.0999999999999996</v>
      </c>
      <c r="D273" s="172">
        <v>4.5999999999999996</v>
      </c>
      <c r="E273" s="172">
        <v>4.4000000000000004</v>
      </c>
      <c r="F273" s="172">
        <v>4</v>
      </c>
    </row>
    <row r="274" spans="1:6" ht="15.75" thickBot="1">
      <c r="A274" s="148">
        <v>40541</v>
      </c>
      <c r="B274" s="168" t="s">
        <v>197</v>
      </c>
      <c r="C274" s="172">
        <v>7.9</v>
      </c>
      <c r="D274" s="172">
        <v>8</v>
      </c>
      <c r="E274" s="172">
        <v>0.3</v>
      </c>
      <c r="F274" s="172">
        <v>1</v>
      </c>
    </row>
    <row r="275" spans="1:6" ht="15.75" thickBot="1">
      <c r="A275" s="148">
        <v>40542</v>
      </c>
      <c r="B275" s="168" t="s">
        <v>197</v>
      </c>
      <c r="C275" s="172">
        <v>6</v>
      </c>
      <c r="D275" s="172">
        <v>5.0999999999999996</v>
      </c>
      <c r="E275" s="172">
        <v>0.3</v>
      </c>
      <c r="F275" s="172">
        <v>1</v>
      </c>
    </row>
    <row r="276" spans="1:6" ht="15.75" thickBot="1">
      <c r="A276" s="148">
        <v>40543</v>
      </c>
      <c r="B276" s="168" t="s">
        <v>197</v>
      </c>
      <c r="C276" s="172">
        <v>5.4</v>
      </c>
      <c r="D276" s="172">
        <v>5.3</v>
      </c>
      <c r="E276" s="172">
        <v>0</v>
      </c>
      <c r="F276" s="172">
        <v>0</v>
      </c>
    </row>
    <row r="277" spans="1:6" ht="15.75" thickBot="1">
      <c r="A277" s="148">
        <v>40544</v>
      </c>
      <c r="B277" s="168" t="s">
        <v>197</v>
      </c>
      <c r="C277" s="172">
        <v>5.2</v>
      </c>
      <c r="D277" s="172">
        <v>3.6</v>
      </c>
      <c r="E277" s="172">
        <v>0.1</v>
      </c>
      <c r="F277" s="172">
        <v>0.4</v>
      </c>
    </row>
    <row r="278" spans="1:6" ht="15.75" thickBot="1">
      <c r="A278" s="148">
        <v>40545</v>
      </c>
      <c r="B278" s="168" t="s">
        <v>197</v>
      </c>
      <c r="C278" s="172">
        <v>2.2999999999999998</v>
      </c>
      <c r="D278" s="172">
        <v>0.9</v>
      </c>
      <c r="E278" s="172">
        <v>0</v>
      </c>
      <c r="F278" s="172">
        <v>0</v>
      </c>
    </row>
    <row r="279" spans="1:6" ht="15.75" thickBot="1">
      <c r="A279" s="148">
        <v>40546</v>
      </c>
      <c r="B279" s="168" t="s">
        <v>197</v>
      </c>
      <c r="C279" s="172">
        <v>2</v>
      </c>
      <c r="D279" s="172">
        <v>1.4</v>
      </c>
      <c r="E279" s="172">
        <v>0</v>
      </c>
      <c r="F279" s="172">
        <v>0</v>
      </c>
    </row>
    <row r="280" spans="1:6" ht="15.75" thickBot="1">
      <c r="A280" s="148">
        <v>40547</v>
      </c>
      <c r="B280" s="168" t="s">
        <v>197</v>
      </c>
      <c r="C280" s="172">
        <v>3.6</v>
      </c>
      <c r="D280" s="172">
        <v>1.4</v>
      </c>
      <c r="E280" s="172">
        <v>0</v>
      </c>
      <c r="F280" s="172">
        <v>0</v>
      </c>
    </row>
    <row r="281" spans="1:6" ht="15.75" thickBot="1">
      <c r="A281" s="148">
        <v>40548</v>
      </c>
      <c r="B281" s="168" t="s">
        <v>197</v>
      </c>
      <c r="C281" s="172">
        <v>5.8</v>
      </c>
      <c r="D281" s="172">
        <v>3</v>
      </c>
      <c r="E281" s="172">
        <v>0.8</v>
      </c>
      <c r="F281" s="172">
        <v>2</v>
      </c>
    </row>
    <row r="282" spans="1:6" ht="15.75" thickBot="1">
      <c r="A282" s="148">
        <v>40549</v>
      </c>
      <c r="B282" s="168" t="s">
        <v>197</v>
      </c>
      <c r="C282" s="172">
        <v>4</v>
      </c>
      <c r="D282" s="172">
        <v>3.4</v>
      </c>
      <c r="E282" s="172">
        <v>10.1</v>
      </c>
      <c r="F282" s="172">
        <v>7</v>
      </c>
    </row>
    <row r="283" spans="1:6" ht="15.75" thickBot="1">
      <c r="A283" s="148">
        <v>40550</v>
      </c>
      <c r="B283" s="168" t="s">
        <v>197</v>
      </c>
      <c r="C283" s="172">
        <v>5.8</v>
      </c>
      <c r="D283" s="172">
        <v>4.4000000000000004</v>
      </c>
      <c r="E283" s="172">
        <v>9</v>
      </c>
      <c r="F283" s="172">
        <v>5</v>
      </c>
    </row>
    <row r="284" spans="1:6" ht="15.75" thickBot="1">
      <c r="A284" s="148">
        <v>40551</v>
      </c>
      <c r="B284" s="168" t="s">
        <v>197</v>
      </c>
      <c r="C284" s="172">
        <v>7.2</v>
      </c>
      <c r="D284" s="172">
        <v>4.7</v>
      </c>
      <c r="E284" s="172">
        <v>3.5</v>
      </c>
      <c r="F284" s="172">
        <v>3</v>
      </c>
    </row>
    <row r="285" spans="1:6" ht="15.75" thickBot="1">
      <c r="A285" s="148">
        <v>40552</v>
      </c>
      <c r="B285" s="168" t="s">
        <v>199</v>
      </c>
      <c r="C285" s="172">
        <v>3.2</v>
      </c>
      <c r="D285" s="172">
        <v>1</v>
      </c>
      <c r="E285" s="172">
        <v>0</v>
      </c>
      <c r="F285" s="172">
        <v>0</v>
      </c>
    </row>
    <row r="286" spans="1:6" ht="15.75" thickBot="1">
      <c r="A286" s="148">
        <v>40553</v>
      </c>
      <c r="B286" s="168" t="s">
        <v>199</v>
      </c>
      <c r="C286" s="172">
        <v>4.9000000000000004</v>
      </c>
      <c r="D286" s="172">
        <v>2.4</v>
      </c>
      <c r="E286" s="172">
        <v>0.5</v>
      </c>
      <c r="F286" s="172">
        <v>2</v>
      </c>
    </row>
    <row r="287" spans="1:6" ht="15.75" thickBot="1">
      <c r="A287" s="148">
        <v>40554</v>
      </c>
      <c r="B287" s="168" t="s">
        <v>199</v>
      </c>
      <c r="C287" s="172">
        <v>5.5</v>
      </c>
      <c r="D287" s="172">
        <v>3.5</v>
      </c>
      <c r="E287" s="172">
        <v>6.8</v>
      </c>
      <c r="F287" s="172">
        <v>4</v>
      </c>
    </row>
    <row r="288" spans="1:6" ht="15.75" thickBot="1">
      <c r="A288" s="148">
        <v>40555</v>
      </c>
      <c r="B288" s="168" t="s">
        <v>199</v>
      </c>
      <c r="C288" s="172">
        <v>9.1</v>
      </c>
      <c r="D288" s="172">
        <v>8.9</v>
      </c>
      <c r="E288" s="172">
        <v>6.3</v>
      </c>
      <c r="F288" s="172">
        <v>10</v>
      </c>
    </row>
    <row r="289" spans="1:6" ht="15.75" thickBot="1">
      <c r="A289" s="148">
        <v>40556</v>
      </c>
      <c r="B289" s="168" t="s">
        <v>199</v>
      </c>
      <c r="C289" s="172">
        <v>12.1</v>
      </c>
      <c r="D289" s="172">
        <v>14</v>
      </c>
      <c r="E289" s="172">
        <v>3</v>
      </c>
      <c r="F289" s="172">
        <v>4</v>
      </c>
    </row>
    <row r="290" spans="1:6" ht="15.75" thickBot="1">
      <c r="A290" s="148">
        <v>40557</v>
      </c>
      <c r="B290" s="168" t="s">
        <v>199</v>
      </c>
      <c r="C290" s="172">
        <v>10.5</v>
      </c>
      <c r="D290" s="172">
        <v>10.9</v>
      </c>
      <c r="E290" s="172">
        <v>5.5</v>
      </c>
      <c r="F290" s="172">
        <v>1</v>
      </c>
    </row>
    <row r="291" spans="1:6" ht="15.75" thickBot="1">
      <c r="A291" s="148">
        <v>40558</v>
      </c>
      <c r="B291" s="168" t="s">
        <v>199</v>
      </c>
      <c r="C291" s="172">
        <v>10.3</v>
      </c>
      <c r="D291" s="172">
        <v>9.9</v>
      </c>
      <c r="E291" s="172">
        <v>0</v>
      </c>
      <c r="F291" s="172">
        <v>0</v>
      </c>
    </row>
    <row r="292" spans="1:6" ht="15.75" thickBot="1">
      <c r="A292" s="148">
        <v>40559</v>
      </c>
      <c r="B292" s="168" t="s">
        <v>199</v>
      </c>
      <c r="C292" s="172">
        <v>11.1</v>
      </c>
      <c r="D292" s="172">
        <v>11.7</v>
      </c>
      <c r="E292" s="172">
        <v>1.4</v>
      </c>
      <c r="F292" s="172">
        <v>3</v>
      </c>
    </row>
    <row r="293" spans="1:6" ht="15.75" thickBot="1">
      <c r="A293" s="148">
        <v>40560</v>
      </c>
      <c r="B293" s="168" t="s">
        <v>199</v>
      </c>
      <c r="C293" s="172">
        <v>7.6</v>
      </c>
      <c r="D293" s="172">
        <v>6.7</v>
      </c>
      <c r="E293" s="172">
        <v>16.100000000000001</v>
      </c>
      <c r="F293" s="172">
        <v>8</v>
      </c>
    </row>
    <row r="294" spans="1:6" ht="15.75" thickBot="1">
      <c r="A294" s="148">
        <v>40561</v>
      </c>
      <c r="B294" s="168" t="s">
        <v>199</v>
      </c>
      <c r="C294" s="172">
        <v>4.5</v>
      </c>
      <c r="D294" s="172">
        <v>3</v>
      </c>
      <c r="E294" s="172">
        <v>7.6</v>
      </c>
      <c r="F294" s="172">
        <v>6</v>
      </c>
    </row>
    <row r="295" spans="1:6" ht="15.75" thickBot="1">
      <c r="A295" s="148">
        <v>40562</v>
      </c>
      <c r="B295" s="168" t="s">
        <v>199</v>
      </c>
      <c r="C295" s="172">
        <v>3.3</v>
      </c>
      <c r="D295" s="172">
        <v>1.9</v>
      </c>
      <c r="E295" s="172">
        <v>0</v>
      </c>
      <c r="F295" s="172">
        <v>0</v>
      </c>
    </row>
    <row r="296" spans="1:6" ht="15.75" thickBot="1">
      <c r="A296" s="148">
        <v>40563</v>
      </c>
      <c r="B296" s="168" t="s">
        <v>199</v>
      </c>
      <c r="C296" s="172">
        <v>3.8</v>
      </c>
      <c r="D296" s="172">
        <v>2.1</v>
      </c>
      <c r="E296" s="172">
        <v>0.1</v>
      </c>
      <c r="F296" s="172">
        <v>0.5</v>
      </c>
    </row>
    <row r="297" spans="1:6" ht="15.75" thickBot="1">
      <c r="A297" s="148">
        <v>40564</v>
      </c>
      <c r="B297" s="168" t="s">
        <v>199</v>
      </c>
      <c r="C297" s="172">
        <v>1.7</v>
      </c>
      <c r="D297" s="172">
        <v>0</v>
      </c>
      <c r="E297" s="172">
        <v>0.3</v>
      </c>
      <c r="F297" s="172">
        <v>0.5</v>
      </c>
    </row>
    <row r="298" spans="1:6" ht="15.75" thickBot="1">
      <c r="A298" s="148">
        <v>40565</v>
      </c>
      <c r="B298" s="168" t="s">
        <v>199</v>
      </c>
      <c r="C298" s="172">
        <v>3.8</v>
      </c>
      <c r="D298" s="172">
        <v>1.6</v>
      </c>
      <c r="E298" s="172">
        <v>0.3</v>
      </c>
      <c r="F298" s="172">
        <v>0.5</v>
      </c>
    </row>
    <row r="299" spans="1:6" ht="15.75" thickBot="1">
      <c r="A299" s="148">
        <v>40566</v>
      </c>
      <c r="B299" s="168" t="s">
        <v>199</v>
      </c>
      <c r="C299" s="172">
        <v>6.3</v>
      </c>
      <c r="D299" s="172">
        <v>3.9</v>
      </c>
      <c r="E299" s="172">
        <v>0</v>
      </c>
      <c r="F299" s="172">
        <v>0</v>
      </c>
    </row>
    <row r="300" spans="1:6" ht="15.75" thickBot="1">
      <c r="A300" s="148">
        <v>40567</v>
      </c>
      <c r="B300" s="168" t="s">
        <v>199</v>
      </c>
      <c r="C300" s="172">
        <v>5.6</v>
      </c>
      <c r="D300" s="172">
        <v>3.8</v>
      </c>
      <c r="E300" s="172">
        <v>0.3</v>
      </c>
      <c r="F300" s="172">
        <v>0.5</v>
      </c>
    </row>
    <row r="301" spans="1:6" ht="15.75" thickBot="1">
      <c r="A301" s="148">
        <v>40568</v>
      </c>
      <c r="B301" s="168" t="s">
        <v>199</v>
      </c>
      <c r="C301" s="172">
        <v>6.5</v>
      </c>
      <c r="D301" s="172">
        <v>4.9000000000000004</v>
      </c>
      <c r="E301" s="172">
        <v>0.8</v>
      </c>
      <c r="F301" s="172">
        <v>2</v>
      </c>
    </row>
    <row r="302" spans="1:6" ht="15.75" thickBot="1">
      <c r="A302" s="148">
        <v>40569</v>
      </c>
      <c r="B302" s="168" t="s">
        <v>199</v>
      </c>
      <c r="C302" s="172">
        <v>5.2</v>
      </c>
      <c r="D302" s="172">
        <v>2.7</v>
      </c>
      <c r="E302" s="172">
        <v>0.5</v>
      </c>
      <c r="F302" s="172">
        <v>2</v>
      </c>
    </row>
    <row r="303" spans="1:6" ht="15.75" thickBot="1">
      <c r="A303" s="148">
        <v>40570</v>
      </c>
      <c r="B303" s="168" t="s">
        <v>199</v>
      </c>
      <c r="C303" s="172">
        <v>1.6</v>
      </c>
      <c r="D303" s="172">
        <v>-2.6</v>
      </c>
      <c r="E303" s="172">
        <v>0</v>
      </c>
      <c r="F303" s="172">
        <v>0</v>
      </c>
    </row>
    <row r="304" spans="1:6" ht="15.75" thickBot="1">
      <c r="A304" s="148">
        <v>40571</v>
      </c>
      <c r="B304" s="168" t="s">
        <v>199</v>
      </c>
      <c r="C304" s="172">
        <v>0.5</v>
      </c>
      <c r="D304" s="172">
        <v>-3.7</v>
      </c>
      <c r="E304" s="172">
        <v>0</v>
      </c>
      <c r="F304" s="172">
        <v>0</v>
      </c>
    </row>
    <row r="305" spans="1:6" ht="15.75" thickBot="1">
      <c r="A305" s="148">
        <v>40572</v>
      </c>
      <c r="B305" s="168" t="s">
        <v>199</v>
      </c>
      <c r="C305" s="172">
        <v>0.7</v>
      </c>
      <c r="D305" s="172">
        <v>-2.8</v>
      </c>
      <c r="E305" s="172">
        <v>0</v>
      </c>
      <c r="F305" s="172">
        <v>0</v>
      </c>
    </row>
    <row r="306" spans="1:6" ht="15.75" thickBot="1">
      <c r="A306" s="148">
        <v>40573</v>
      </c>
      <c r="B306" s="168" t="s">
        <v>199</v>
      </c>
      <c r="C306" s="172">
        <v>1.8</v>
      </c>
      <c r="D306" s="172">
        <v>-0.6</v>
      </c>
      <c r="E306" s="172">
        <v>0</v>
      </c>
      <c r="F306" s="172">
        <v>0</v>
      </c>
    </row>
    <row r="307" spans="1:6" ht="15.75" thickBot="1">
      <c r="A307" s="148">
        <v>40574</v>
      </c>
      <c r="B307" s="168" t="s">
        <v>199</v>
      </c>
      <c r="C307" s="172">
        <v>2</v>
      </c>
      <c r="D307" s="172">
        <v>0.8</v>
      </c>
      <c r="E307" s="172">
        <v>0</v>
      </c>
      <c r="F307" s="172">
        <v>0</v>
      </c>
    </row>
    <row r="308" spans="1:6" ht="15.75" thickBot="1">
      <c r="A308" s="148">
        <v>40575</v>
      </c>
      <c r="B308" s="168" t="s">
        <v>199</v>
      </c>
      <c r="C308" s="172">
        <v>3.5</v>
      </c>
      <c r="D308" s="172">
        <v>0.9</v>
      </c>
      <c r="E308" s="172">
        <v>0.1</v>
      </c>
      <c r="F308" s="172">
        <v>0.5</v>
      </c>
    </row>
    <row r="309" spans="1:6" ht="15.75" thickBot="1">
      <c r="A309" s="148">
        <v>40576</v>
      </c>
      <c r="B309" s="168" t="s">
        <v>199</v>
      </c>
      <c r="C309" s="172">
        <v>6.6</v>
      </c>
      <c r="D309" s="172">
        <v>4.3</v>
      </c>
      <c r="E309" s="172">
        <v>0.1</v>
      </c>
      <c r="F309" s="172">
        <v>0.3</v>
      </c>
    </row>
    <row r="310" spans="1:6" ht="15.75" thickBot="1">
      <c r="A310" s="148">
        <v>40577</v>
      </c>
      <c r="B310" s="168" t="s">
        <v>199</v>
      </c>
      <c r="C310" s="172">
        <v>7.5</v>
      </c>
      <c r="D310" s="172">
        <v>5</v>
      </c>
      <c r="E310" s="172">
        <v>0</v>
      </c>
      <c r="F310" s="172">
        <v>0</v>
      </c>
    </row>
    <row r="311" spans="1:6" ht="15.75" thickBot="1">
      <c r="A311" s="148">
        <v>40578</v>
      </c>
      <c r="B311" s="168" t="s">
        <v>199</v>
      </c>
      <c r="C311" s="172">
        <v>11</v>
      </c>
      <c r="D311" s="172">
        <v>10.9</v>
      </c>
      <c r="E311" s="172">
        <v>0</v>
      </c>
      <c r="F311" s="172">
        <v>0</v>
      </c>
    </row>
    <row r="312" spans="1:6" ht="15.75" thickBot="1">
      <c r="A312" s="148">
        <v>40579</v>
      </c>
      <c r="B312" s="168" t="s">
        <v>199</v>
      </c>
      <c r="C312" s="172">
        <v>12</v>
      </c>
      <c r="D312" s="172">
        <v>12.4</v>
      </c>
      <c r="E312" s="172">
        <v>0.1</v>
      </c>
      <c r="F312" s="172">
        <v>0.3</v>
      </c>
    </row>
    <row r="313" spans="1:6" ht="15.75" thickBot="1">
      <c r="A313" s="148">
        <v>40580</v>
      </c>
      <c r="B313" s="168" t="s">
        <v>200</v>
      </c>
      <c r="C313" s="172">
        <v>10.8</v>
      </c>
      <c r="D313" s="172">
        <v>10.8</v>
      </c>
      <c r="E313" s="172">
        <v>0</v>
      </c>
      <c r="F313" s="172">
        <v>0</v>
      </c>
    </row>
    <row r="314" spans="1:6" ht="15.75" thickBot="1">
      <c r="A314" s="148">
        <v>40581</v>
      </c>
      <c r="B314" s="168" t="s">
        <v>200</v>
      </c>
      <c r="C314" s="172">
        <v>9</v>
      </c>
      <c r="D314" s="172">
        <v>7.1</v>
      </c>
      <c r="E314" s="172">
        <v>0.1</v>
      </c>
      <c r="F314" s="172">
        <v>0.2</v>
      </c>
    </row>
    <row r="315" spans="1:6" ht="15.75" thickBot="1">
      <c r="A315" s="148">
        <v>40582</v>
      </c>
      <c r="B315" s="168" t="s">
        <v>200</v>
      </c>
      <c r="C315" s="172">
        <v>5.5</v>
      </c>
      <c r="D315" s="172">
        <v>4.7</v>
      </c>
      <c r="E315" s="172">
        <v>0</v>
      </c>
      <c r="F315" s="172">
        <v>0</v>
      </c>
    </row>
    <row r="316" spans="1:6" ht="15.75" thickBot="1">
      <c r="A316" s="148">
        <v>40583</v>
      </c>
      <c r="B316" s="168" t="s">
        <v>200</v>
      </c>
      <c r="C316" s="172">
        <v>8.1</v>
      </c>
      <c r="D316" s="172">
        <v>6.8</v>
      </c>
      <c r="E316" s="172">
        <v>0</v>
      </c>
      <c r="F316" s="172">
        <v>0</v>
      </c>
    </row>
    <row r="317" spans="1:6" ht="15.75" thickBot="1">
      <c r="A317" s="148">
        <v>40584</v>
      </c>
      <c r="B317" s="168" t="s">
        <v>200</v>
      </c>
      <c r="C317" s="172">
        <v>9.6</v>
      </c>
      <c r="D317" s="172">
        <v>8.9</v>
      </c>
      <c r="E317" s="172">
        <v>12.3</v>
      </c>
      <c r="F317" s="172">
        <v>10</v>
      </c>
    </row>
    <row r="318" spans="1:6" ht="15.75" thickBot="1">
      <c r="A318" s="148">
        <v>40585</v>
      </c>
      <c r="B318" s="168" t="s">
        <v>200</v>
      </c>
      <c r="C318" s="172">
        <v>10.1</v>
      </c>
      <c r="D318" s="172">
        <v>10.3</v>
      </c>
      <c r="E318" s="172">
        <v>1.1000000000000001</v>
      </c>
      <c r="F318" s="172">
        <v>2</v>
      </c>
    </row>
    <row r="319" spans="1:6" ht="15.75" thickBot="1">
      <c r="A319" s="148">
        <v>40586</v>
      </c>
      <c r="B319" s="168" t="s">
        <v>200</v>
      </c>
      <c r="C319" s="172">
        <v>8.9</v>
      </c>
      <c r="D319" s="172">
        <v>7.9</v>
      </c>
      <c r="E319" s="172">
        <v>1.9</v>
      </c>
      <c r="F319" s="172">
        <v>2</v>
      </c>
    </row>
    <row r="320" spans="1:6" ht="15.75" thickBot="1">
      <c r="A320" s="148">
        <v>40587</v>
      </c>
      <c r="B320" s="168" t="s">
        <v>200</v>
      </c>
      <c r="C320" s="172">
        <v>7.4</v>
      </c>
      <c r="D320" s="172">
        <v>4.8</v>
      </c>
      <c r="E320" s="172">
        <v>3</v>
      </c>
      <c r="F320" s="172">
        <v>7</v>
      </c>
    </row>
    <row r="321" spans="1:6" ht="15.75" thickBot="1">
      <c r="A321" s="148">
        <v>40588</v>
      </c>
      <c r="B321" s="168" t="s">
        <v>200</v>
      </c>
      <c r="C321" s="172">
        <v>6.8</v>
      </c>
      <c r="D321" s="172">
        <v>4.8</v>
      </c>
      <c r="E321" s="172">
        <v>0</v>
      </c>
      <c r="F321" s="172">
        <v>0</v>
      </c>
    </row>
    <row r="322" spans="1:6" ht="15.75" thickBot="1">
      <c r="A322" s="148">
        <v>40589</v>
      </c>
      <c r="B322" s="168" t="s">
        <v>200</v>
      </c>
      <c r="C322" s="172">
        <v>6.1</v>
      </c>
      <c r="D322" s="172">
        <v>3.7</v>
      </c>
      <c r="E322" s="172">
        <v>2.2000000000000002</v>
      </c>
      <c r="F322" s="172">
        <v>3</v>
      </c>
    </row>
    <row r="323" spans="1:6" ht="15.75" thickBot="1">
      <c r="A323" s="148">
        <v>40590</v>
      </c>
      <c r="B323" s="168" t="s">
        <v>200</v>
      </c>
      <c r="C323" s="172">
        <v>6.9</v>
      </c>
      <c r="D323" s="172">
        <v>5.4</v>
      </c>
      <c r="E323" s="172">
        <v>0</v>
      </c>
      <c r="F323" s="172">
        <v>0</v>
      </c>
    </row>
    <row r="324" spans="1:6" ht="15.75" thickBot="1">
      <c r="A324" s="148">
        <v>40591</v>
      </c>
      <c r="B324" s="168" t="s">
        <v>200</v>
      </c>
      <c r="C324" s="172">
        <v>6</v>
      </c>
      <c r="D324" s="172">
        <v>4.0999999999999996</v>
      </c>
      <c r="E324" s="172">
        <v>0</v>
      </c>
      <c r="F324" s="172">
        <v>0</v>
      </c>
    </row>
    <row r="325" spans="1:6" ht="15.75" thickBot="1">
      <c r="A325" s="148">
        <v>40592</v>
      </c>
      <c r="B325" s="168" t="s">
        <v>200</v>
      </c>
      <c r="C325" s="172">
        <v>4.5</v>
      </c>
      <c r="D325" s="172">
        <v>2.2000000000000002</v>
      </c>
      <c r="E325" s="172">
        <v>0</v>
      </c>
      <c r="F325" s="172">
        <v>0</v>
      </c>
    </row>
    <row r="326" spans="1:6" ht="15.75" thickBot="1">
      <c r="A326" s="148">
        <v>40593</v>
      </c>
      <c r="B326" s="168" t="s">
        <v>200</v>
      </c>
      <c r="C326" s="172">
        <v>4.5999999999999996</v>
      </c>
      <c r="D326" s="172">
        <v>2.9</v>
      </c>
      <c r="E326" s="172">
        <v>11.2</v>
      </c>
      <c r="F326" s="172">
        <v>9</v>
      </c>
    </row>
    <row r="327" spans="1:6" ht="15.75" thickBot="1">
      <c r="A327" s="148">
        <v>40594</v>
      </c>
      <c r="B327" s="168" t="s">
        <v>200</v>
      </c>
      <c r="C327" s="172">
        <v>4.3</v>
      </c>
      <c r="D327" s="172">
        <v>2.2999999999999998</v>
      </c>
      <c r="E327" s="172">
        <v>0</v>
      </c>
      <c r="F327" s="172">
        <v>0</v>
      </c>
    </row>
    <row r="328" spans="1:6" ht="15.75" thickBot="1">
      <c r="A328" s="148">
        <v>40595</v>
      </c>
      <c r="B328" s="168" t="s">
        <v>200</v>
      </c>
      <c r="C328" s="172">
        <v>5</v>
      </c>
      <c r="D328" s="172">
        <v>3.1</v>
      </c>
      <c r="E328" s="172">
        <v>0.1</v>
      </c>
      <c r="F328" s="172">
        <v>1</v>
      </c>
    </row>
    <row r="329" spans="1:6" ht="15.75" thickBot="1">
      <c r="A329" s="148">
        <v>40596</v>
      </c>
      <c r="B329" s="168" t="s">
        <v>200</v>
      </c>
      <c r="C329" s="172">
        <v>5.9</v>
      </c>
      <c r="D329" s="172">
        <v>5.2</v>
      </c>
      <c r="E329" s="172">
        <v>0.5</v>
      </c>
      <c r="F329" s="172">
        <v>1</v>
      </c>
    </row>
    <row r="330" spans="1:6" ht="15.75" thickBot="1">
      <c r="A330" s="148">
        <v>40597</v>
      </c>
      <c r="B330" s="168" t="s">
        <v>200</v>
      </c>
      <c r="C330" s="172">
        <v>8.1999999999999993</v>
      </c>
      <c r="D330" s="172">
        <v>6.9</v>
      </c>
      <c r="E330" s="172">
        <v>3.5</v>
      </c>
      <c r="F330" s="172">
        <v>5</v>
      </c>
    </row>
    <row r="331" spans="1:6" ht="15.75" thickBot="1">
      <c r="A331" s="148">
        <v>40598</v>
      </c>
      <c r="B331" s="168" t="s">
        <v>200</v>
      </c>
      <c r="C331" s="172">
        <v>10.6</v>
      </c>
      <c r="D331" s="172">
        <v>10.6</v>
      </c>
      <c r="E331" s="172">
        <v>0</v>
      </c>
      <c r="F331" s="172">
        <v>0</v>
      </c>
    </row>
    <row r="332" spans="1:6" ht="15.75" thickBot="1">
      <c r="A332" s="148">
        <v>40599</v>
      </c>
      <c r="B332" s="168" t="s">
        <v>200</v>
      </c>
      <c r="C332" s="172">
        <v>11.1</v>
      </c>
      <c r="D332" s="172">
        <v>11.2</v>
      </c>
      <c r="E332" s="172">
        <v>0</v>
      </c>
      <c r="F332" s="172">
        <v>0</v>
      </c>
    </row>
    <row r="333" spans="1:6" ht="15.75" thickBot="1">
      <c r="A333" s="148">
        <v>40600</v>
      </c>
      <c r="B333" s="168" t="s">
        <v>200</v>
      </c>
      <c r="C333" s="172">
        <v>8.5</v>
      </c>
      <c r="D333" s="172">
        <v>6.6</v>
      </c>
      <c r="E333" s="172">
        <v>5.2</v>
      </c>
      <c r="F333" s="172">
        <v>6</v>
      </c>
    </row>
    <row r="334" spans="1:6" ht="15.75" thickBot="1">
      <c r="A334" s="148">
        <v>40601</v>
      </c>
      <c r="B334" s="168" t="s">
        <v>200</v>
      </c>
      <c r="C334" s="172">
        <v>5.2</v>
      </c>
      <c r="D334" s="172">
        <v>3</v>
      </c>
      <c r="E334" s="172">
        <v>2.5</v>
      </c>
      <c r="F334" s="172">
        <v>2</v>
      </c>
    </row>
    <row r="335" spans="1:6" ht="15.75" thickBot="1">
      <c r="A335" s="148">
        <v>40602</v>
      </c>
      <c r="B335" s="168" t="s">
        <v>200</v>
      </c>
      <c r="C335" s="172">
        <v>3.5</v>
      </c>
      <c r="D335" s="172">
        <v>0.8</v>
      </c>
      <c r="E335" s="172">
        <v>0.3</v>
      </c>
      <c r="F335" s="172">
        <v>2</v>
      </c>
    </row>
    <row r="336" spans="1:6" ht="15.75" thickBot="1">
      <c r="A336" s="148">
        <v>40603</v>
      </c>
      <c r="B336" s="168" t="s">
        <v>200</v>
      </c>
      <c r="C336" s="172">
        <v>3.4</v>
      </c>
      <c r="D336" s="172">
        <v>0.5</v>
      </c>
      <c r="E336" s="172">
        <v>0</v>
      </c>
      <c r="F336" s="172">
        <v>0</v>
      </c>
    </row>
    <row r="337" spans="1:6" ht="15.75" thickBot="1">
      <c r="A337" s="148">
        <v>40604</v>
      </c>
      <c r="B337" s="168" t="s">
        <v>200</v>
      </c>
      <c r="C337" s="172">
        <v>3.4</v>
      </c>
      <c r="D337" s="172">
        <v>0.1</v>
      </c>
      <c r="E337" s="172">
        <v>0</v>
      </c>
      <c r="F337" s="172">
        <v>0</v>
      </c>
    </row>
    <row r="338" spans="1:6" ht="15.75" thickBot="1">
      <c r="A338" s="148">
        <v>40605</v>
      </c>
      <c r="B338" s="168" t="s">
        <v>200</v>
      </c>
      <c r="C338" s="172">
        <v>1.8</v>
      </c>
      <c r="D338" s="172">
        <v>-1.8</v>
      </c>
      <c r="E338" s="172">
        <v>0</v>
      </c>
      <c r="F338" s="172">
        <v>0</v>
      </c>
    </row>
    <row r="339" spans="1:6" ht="15.75" thickBot="1">
      <c r="A339" s="148">
        <v>40606</v>
      </c>
      <c r="B339" s="168" t="s">
        <v>200</v>
      </c>
      <c r="C339" s="172">
        <v>2.9</v>
      </c>
      <c r="D339" s="172">
        <v>0.6</v>
      </c>
      <c r="E339" s="172">
        <v>0</v>
      </c>
      <c r="F339" s="172">
        <v>0</v>
      </c>
    </row>
    <row r="340" spans="1:6" ht="15.75" thickBot="1">
      <c r="A340" s="148">
        <v>40607</v>
      </c>
      <c r="B340" s="168" t="s">
        <v>200</v>
      </c>
      <c r="C340" s="172">
        <v>3.8</v>
      </c>
      <c r="D340" s="172">
        <v>1.4</v>
      </c>
      <c r="E340" s="172">
        <v>0.1</v>
      </c>
      <c r="F340" s="172">
        <v>0.3</v>
      </c>
    </row>
    <row r="341" spans="1:6" ht="15.75" thickBot="1">
      <c r="A341" s="148">
        <v>40608</v>
      </c>
      <c r="B341" s="168" t="s">
        <v>201</v>
      </c>
      <c r="C341" s="172">
        <v>4.0999999999999996</v>
      </c>
      <c r="D341" s="172">
        <v>0.8</v>
      </c>
      <c r="E341" s="172">
        <v>0</v>
      </c>
      <c r="F341" s="172">
        <v>0</v>
      </c>
    </row>
    <row r="342" spans="1:6" ht="15.75" thickBot="1">
      <c r="A342" s="148">
        <v>40609</v>
      </c>
      <c r="B342" s="168" t="s">
        <v>201</v>
      </c>
      <c r="C342" s="172">
        <v>4.3</v>
      </c>
      <c r="D342" s="172">
        <v>2.4</v>
      </c>
      <c r="E342" s="172">
        <v>0</v>
      </c>
      <c r="F342" s="172">
        <v>0</v>
      </c>
    </row>
    <row r="343" spans="1:6" ht="15.75" thickBot="1">
      <c r="A343" s="148">
        <v>40610</v>
      </c>
      <c r="B343" s="168" t="s">
        <v>201</v>
      </c>
      <c r="C343" s="172">
        <v>4.9000000000000004</v>
      </c>
      <c r="D343" s="172">
        <v>3.8</v>
      </c>
      <c r="E343" s="172">
        <v>0</v>
      </c>
      <c r="F343" s="172">
        <v>0</v>
      </c>
    </row>
    <row r="344" spans="1:6" ht="15.75" thickBot="1">
      <c r="A344" s="148">
        <v>40611</v>
      </c>
      <c r="B344" s="168" t="s">
        <v>201</v>
      </c>
      <c r="C344" s="172">
        <v>7.7</v>
      </c>
      <c r="D344" s="172">
        <v>5.8</v>
      </c>
      <c r="E344" s="172">
        <v>0</v>
      </c>
      <c r="F344" s="172">
        <v>0</v>
      </c>
    </row>
    <row r="345" spans="1:6" ht="15.75" thickBot="1">
      <c r="A345" s="148">
        <v>40612</v>
      </c>
      <c r="B345" s="168" t="s">
        <v>201</v>
      </c>
      <c r="C345" s="172">
        <v>9.3000000000000007</v>
      </c>
      <c r="D345" s="172">
        <v>7.6</v>
      </c>
      <c r="E345" s="172">
        <v>0</v>
      </c>
      <c r="F345" s="172">
        <v>0</v>
      </c>
    </row>
    <row r="346" spans="1:6" ht="15.75" thickBot="1">
      <c r="A346" s="148">
        <v>40613</v>
      </c>
      <c r="B346" s="168" t="s">
        <v>201</v>
      </c>
      <c r="C346" s="172">
        <v>8.3000000000000007</v>
      </c>
      <c r="D346" s="172">
        <v>7</v>
      </c>
      <c r="E346" s="172">
        <v>0</v>
      </c>
      <c r="F346" s="172">
        <v>0</v>
      </c>
    </row>
    <row r="347" spans="1:6" ht="15.75" thickBot="1">
      <c r="A347" s="148">
        <v>40614</v>
      </c>
      <c r="B347" s="168" t="s">
        <v>201</v>
      </c>
      <c r="C347" s="172">
        <v>10.3</v>
      </c>
      <c r="D347" s="172">
        <v>9.6999999999999993</v>
      </c>
      <c r="E347" s="172">
        <v>0.1</v>
      </c>
      <c r="F347" s="172">
        <v>0.3</v>
      </c>
    </row>
    <row r="348" spans="1:6" ht="15.75" thickBot="1">
      <c r="A348" s="148">
        <v>40615</v>
      </c>
      <c r="B348" s="168" t="s">
        <v>201</v>
      </c>
      <c r="C348" s="172">
        <v>8.6</v>
      </c>
      <c r="D348" s="172">
        <v>8.1999999999999993</v>
      </c>
      <c r="E348" s="172">
        <v>0.8</v>
      </c>
      <c r="F348" s="172">
        <v>1</v>
      </c>
    </row>
    <row r="349" spans="1:6" ht="15.75" thickBot="1">
      <c r="A349" s="148">
        <v>40616</v>
      </c>
      <c r="B349" s="168" t="s">
        <v>201</v>
      </c>
      <c r="C349" s="172">
        <v>6.4</v>
      </c>
      <c r="D349" s="172">
        <v>5</v>
      </c>
      <c r="E349" s="172">
        <v>0</v>
      </c>
      <c r="F349" s="172">
        <v>0</v>
      </c>
    </row>
    <row r="350" spans="1:6" ht="15.75" thickBot="1">
      <c r="A350" s="148">
        <v>40617</v>
      </c>
      <c r="B350" s="168" t="s">
        <v>201</v>
      </c>
      <c r="C350" s="172">
        <v>8.6</v>
      </c>
      <c r="D350" s="172">
        <v>7.3</v>
      </c>
      <c r="E350" s="172">
        <v>0</v>
      </c>
      <c r="F350" s="172">
        <v>0</v>
      </c>
    </row>
    <row r="351" spans="1:6" ht="15.75" thickBot="1">
      <c r="A351" s="148">
        <v>40618</v>
      </c>
      <c r="B351" s="168" t="s">
        <v>201</v>
      </c>
      <c r="C351" s="172">
        <v>7.7</v>
      </c>
      <c r="D351" s="172">
        <v>5.9</v>
      </c>
      <c r="E351" s="172">
        <v>0</v>
      </c>
      <c r="F351" s="172">
        <v>0</v>
      </c>
    </row>
    <row r="352" spans="1:6" ht="15.75" thickBot="1">
      <c r="A352" s="148">
        <v>40619</v>
      </c>
      <c r="B352" s="168" t="s">
        <v>201</v>
      </c>
      <c r="C352" s="172">
        <v>5.4</v>
      </c>
      <c r="D352" s="172">
        <v>4.5999999999999996</v>
      </c>
      <c r="E352" s="172">
        <v>0</v>
      </c>
      <c r="F352" s="172">
        <v>0</v>
      </c>
    </row>
    <row r="353" spans="1:6" ht="15.75" thickBot="1">
      <c r="A353" s="148">
        <v>40620</v>
      </c>
      <c r="B353" s="168" t="s">
        <v>201</v>
      </c>
      <c r="C353" s="172">
        <v>5.4</v>
      </c>
      <c r="D353" s="172">
        <v>4.3</v>
      </c>
      <c r="E353" s="172">
        <v>4.4000000000000004</v>
      </c>
      <c r="F353" s="172">
        <v>5</v>
      </c>
    </row>
    <row r="354" spans="1:6" ht="15.75" thickBot="1">
      <c r="A354" s="148">
        <v>40621</v>
      </c>
      <c r="B354" s="168" t="s">
        <v>201</v>
      </c>
      <c r="C354" s="172">
        <v>5.3</v>
      </c>
      <c r="D354" s="172">
        <v>5.2</v>
      </c>
      <c r="E354" s="172">
        <v>0</v>
      </c>
      <c r="F354" s="172">
        <v>0</v>
      </c>
    </row>
    <row r="355" spans="1:6" ht="15.75" thickBot="1">
      <c r="A355" s="148">
        <v>40622</v>
      </c>
      <c r="B355" s="168" t="s">
        <v>201</v>
      </c>
      <c r="C355" s="172">
        <v>7.9</v>
      </c>
      <c r="D355" s="172">
        <v>7.2</v>
      </c>
      <c r="E355" s="172">
        <v>0</v>
      </c>
      <c r="F355" s="172">
        <v>0</v>
      </c>
    </row>
    <row r="356" spans="1:6" ht="15.75" thickBot="1">
      <c r="A356" s="148">
        <v>40623</v>
      </c>
      <c r="B356" s="168" t="s">
        <v>201</v>
      </c>
      <c r="C356" s="172">
        <v>9.6</v>
      </c>
      <c r="D356" s="172">
        <v>9.3000000000000007</v>
      </c>
      <c r="E356" s="172">
        <v>0</v>
      </c>
      <c r="F356" s="172">
        <v>0</v>
      </c>
    </row>
    <row r="357" spans="1:6" ht="15.75" thickBot="1">
      <c r="A357" s="148">
        <v>40624</v>
      </c>
      <c r="B357" s="168" t="s">
        <v>201</v>
      </c>
      <c r="C357" s="172">
        <v>11.2</v>
      </c>
      <c r="D357" s="172">
        <v>11.2</v>
      </c>
      <c r="E357" s="172">
        <v>0</v>
      </c>
      <c r="F357" s="172">
        <v>0</v>
      </c>
    </row>
    <row r="358" spans="1:6" ht="15.75" thickBot="1">
      <c r="A358" s="148">
        <v>40625</v>
      </c>
      <c r="B358" s="168" t="s">
        <v>201</v>
      </c>
      <c r="C358" s="172">
        <v>10.6</v>
      </c>
      <c r="D358" s="172">
        <v>10.5</v>
      </c>
      <c r="E358" s="172">
        <v>0</v>
      </c>
      <c r="F358" s="172">
        <v>0</v>
      </c>
    </row>
    <row r="359" spans="1:6" ht="15.75" thickBot="1">
      <c r="A359" s="148">
        <v>40626</v>
      </c>
      <c r="B359" s="168" t="s">
        <v>201</v>
      </c>
      <c r="C359" s="172">
        <v>9.8000000000000007</v>
      </c>
      <c r="D359" s="172">
        <v>9.4</v>
      </c>
      <c r="E359" s="172">
        <v>0</v>
      </c>
      <c r="F359" s="172">
        <v>0</v>
      </c>
    </row>
    <row r="360" spans="1:6" ht="15.75" thickBot="1">
      <c r="A360" s="148">
        <v>40627</v>
      </c>
      <c r="B360" s="168" t="s">
        <v>201</v>
      </c>
      <c r="C360" s="172">
        <v>10.6</v>
      </c>
      <c r="D360" s="172">
        <v>10.5</v>
      </c>
      <c r="E360" s="172">
        <v>0</v>
      </c>
      <c r="F360" s="172">
        <v>0</v>
      </c>
    </row>
    <row r="361" spans="1:6" ht="15.75" thickBot="1">
      <c r="A361" s="148">
        <v>40628</v>
      </c>
      <c r="B361" s="168" t="s">
        <v>201</v>
      </c>
      <c r="C361" s="172">
        <v>8.6</v>
      </c>
      <c r="D361" s="172">
        <v>7.8</v>
      </c>
      <c r="E361" s="172">
        <v>0</v>
      </c>
      <c r="F361" s="172">
        <v>0.1</v>
      </c>
    </row>
    <row r="362" spans="1:6" ht="15.75" thickBot="1">
      <c r="A362" s="148">
        <v>40629</v>
      </c>
      <c r="B362" s="168" t="s">
        <v>201</v>
      </c>
      <c r="C362" s="172">
        <v>9.4</v>
      </c>
      <c r="D362" s="172">
        <v>8.3000000000000007</v>
      </c>
      <c r="E362" s="172">
        <v>0</v>
      </c>
      <c r="F362" s="172">
        <v>0</v>
      </c>
    </row>
    <row r="363" spans="1:6" ht="15.75" thickBot="1">
      <c r="A363" s="148">
        <v>40630</v>
      </c>
      <c r="B363" s="168" t="s">
        <v>201</v>
      </c>
      <c r="C363" s="172">
        <v>9.3000000000000007</v>
      </c>
      <c r="D363" s="172">
        <v>9.1999999999999993</v>
      </c>
      <c r="E363" s="172">
        <v>0</v>
      </c>
      <c r="F363" s="172">
        <v>0</v>
      </c>
    </row>
    <row r="364" spans="1:6" ht="15.75" thickBot="1">
      <c r="A364" s="148">
        <v>40631</v>
      </c>
      <c r="B364" s="168" t="s">
        <v>201</v>
      </c>
      <c r="C364" s="172">
        <v>9</v>
      </c>
      <c r="D364" s="172">
        <v>9</v>
      </c>
      <c r="E364" s="172">
        <v>0.5</v>
      </c>
      <c r="F364" s="172">
        <v>0.5</v>
      </c>
    </row>
    <row r="365" spans="1:6" ht="15.75" thickBot="1">
      <c r="A365" s="148">
        <v>40632</v>
      </c>
      <c r="B365" s="168" t="s">
        <v>201</v>
      </c>
      <c r="C365" s="172">
        <v>10.5</v>
      </c>
      <c r="D365" s="172">
        <v>10.5</v>
      </c>
      <c r="E365" s="172">
        <v>2.2000000000000002</v>
      </c>
      <c r="F365" s="172">
        <v>2</v>
      </c>
    </row>
    <row r="366" spans="1:6" ht="15.75" thickBot="1">
      <c r="A366" s="148">
        <v>40633</v>
      </c>
      <c r="B366" s="168" t="s">
        <v>201</v>
      </c>
      <c r="C366" s="172">
        <v>13.1</v>
      </c>
      <c r="D366" s="172">
        <v>13.7</v>
      </c>
      <c r="E366" s="172">
        <v>3</v>
      </c>
      <c r="F366" s="172">
        <v>4</v>
      </c>
    </row>
    <row r="367" spans="1:6" ht="15.75" thickBot="1">
      <c r="A367" s="148">
        <v>40634</v>
      </c>
      <c r="B367" s="168" t="s">
        <v>202</v>
      </c>
      <c r="C367" s="172">
        <v>13.5</v>
      </c>
      <c r="D367" s="172">
        <v>14.8</v>
      </c>
      <c r="E367" s="172">
        <v>0</v>
      </c>
      <c r="F367" s="172">
        <v>0</v>
      </c>
    </row>
    <row r="368" spans="1:6" ht="15.75" thickBot="1">
      <c r="A368" s="148">
        <v>40635</v>
      </c>
      <c r="B368" s="168" t="s">
        <v>202</v>
      </c>
      <c r="C368" s="172">
        <v>15.1</v>
      </c>
      <c r="D368" s="172">
        <v>16.100000000000001</v>
      </c>
      <c r="E368" s="172">
        <v>0</v>
      </c>
      <c r="F368" s="172">
        <v>0</v>
      </c>
    </row>
    <row r="369" spans="1:6" ht="15.75" thickBot="1">
      <c r="A369" s="148">
        <v>40636</v>
      </c>
      <c r="B369" s="168" t="s">
        <v>202</v>
      </c>
      <c r="C369" s="172">
        <v>11.5</v>
      </c>
      <c r="D369" s="172">
        <v>11.2</v>
      </c>
      <c r="E369" s="172">
        <v>0</v>
      </c>
      <c r="F369" s="172">
        <v>0</v>
      </c>
    </row>
    <row r="370" spans="1:6" ht="15.75" thickBot="1">
      <c r="A370" s="148">
        <v>40637</v>
      </c>
      <c r="B370" s="168" t="s">
        <v>202</v>
      </c>
      <c r="C370" s="172">
        <v>10.1</v>
      </c>
      <c r="D370" s="172">
        <v>9.3000000000000007</v>
      </c>
      <c r="E370" s="172">
        <v>0</v>
      </c>
      <c r="F370" s="172">
        <v>0</v>
      </c>
    </row>
    <row r="371" spans="1:6" ht="15.75" thickBot="1">
      <c r="A371" s="148">
        <v>40638</v>
      </c>
      <c r="B371" s="168" t="s">
        <v>202</v>
      </c>
      <c r="C371" s="172">
        <v>10.9</v>
      </c>
      <c r="D371" s="172">
        <v>10.5</v>
      </c>
      <c r="E371" s="172">
        <v>1.4</v>
      </c>
      <c r="F371" s="172">
        <v>3</v>
      </c>
    </row>
    <row r="372" spans="1:6" ht="15.75" thickBot="1">
      <c r="A372" s="148">
        <v>40639</v>
      </c>
      <c r="B372" s="168" t="s">
        <v>202</v>
      </c>
      <c r="C372" s="172">
        <v>16.8</v>
      </c>
      <c r="D372" s="172">
        <v>17.600000000000001</v>
      </c>
      <c r="E372" s="172">
        <v>0</v>
      </c>
      <c r="F372" s="172">
        <v>0</v>
      </c>
    </row>
    <row r="373" spans="1:6" ht="15.75" thickBot="1">
      <c r="A373" s="148">
        <v>40640</v>
      </c>
      <c r="B373" s="168" t="s">
        <v>202</v>
      </c>
      <c r="C373" s="172">
        <v>15.2</v>
      </c>
      <c r="D373" s="172">
        <v>15.6</v>
      </c>
      <c r="E373" s="172">
        <v>0</v>
      </c>
      <c r="F373" s="172">
        <v>0</v>
      </c>
    </row>
    <row r="374" spans="1:6" ht="15.75" thickBot="1">
      <c r="A374" s="148">
        <v>40641</v>
      </c>
      <c r="B374" s="168" t="s">
        <v>202</v>
      </c>
      <c r="C374" s="172">
        <v>14.5</v>
      </c>
      <c r="D374" s="172">
        <v>14.5</v>
      </c>
      <c r="E374" s="172">
        <v>0</v>
      </c>
      <c r="F374" s="172">
        <v>0</v>
      </c>
    </row>
    <row r="375" spans="1:6" ht="15.75" thickBot="1">
      <c r="A375" s="148">
        <v>40642</v>
      </c>
      <c r="B375" s="168" t="s">
        <v>202</v>
      </c>
      <c r="C375" s="172">
        <v>12.7</v>
      </c>
      <c r="D375" s="172">
        <v>12.5</v>
      </c>
      <c r="E375" s="172">
        <v>0</v>
      </c>
      <c r="F375" s="172">
        <v>0</v>
      </c>
    </row>
    <row r="376" spans="1:6" ht="15.75" thickBot="1">
      <c r="A376" s="148">
        <v>40643</v>
      </c>
      <c r="B376" s="168" t="s">
        <v>202</v>
      </c>
      <c r="C376" s="172">
        <v>12.3</v>
      </c>
      <c r="D376" s="172">
        <v>11.9</v>
      </c>
      <c r="E376" s="172">
        <v>0</v>
      </c>
      <c r="F376" s="172">
        <v>0</v>
      </c>
    </row>
    <row r="377" spans="1:6" ht="15.75" thickBot="1">
      <c r="A377" s="148">
        <v>40644</v>
      </c>
      <c r="B377" s="168" t="s">
        <v>202</v>
      </c>
      <c r="C377" s="172">
        <v>12.5</v>
      </c>
      <c r="D377" s="172">
        <v>12.7</v>
      </c>
      <c r="E377" s="172">
        <v>0.3</v>
      </c>
      <c r="F377" s="172">
        <v>0.5</v>
      </c>
    </row>
    <row r="378" spans="1:6" ht="15.75" thickBot="1">
      <c r="A378" s="148">
        <v>40645</v>
      </c>
      <c r="B378" s="168" t="s">
        <v>202</v>
      </c>
      <c r="C378" s="172">
        <v>9.8000000000000007</v>
      </c>
      <c r="D378" s="172">
        <v>8.8000000000000007</v>
      </c>
      <c r="E378" s="172">
        <v>0</v>
      </c>
      <c r="F378" s="172">
        <v>0</v>
      </c>
    </row>
    <row r="379" spans="1:6" ht="15.75" thickBot="1">
      <c r="A379" s="148">
        <v>40646</v>
      </c>
      <c r="B379" s="168" t="s">
        <v>202</v>
      </c>
      <c r="C379" s="172">
        <v>8.6999999999999993</v>
      </c>
      <c r="D379" s="172">
        <v>8.1</v>
      </c>
      <c r="E379" s="172">
        <v>0</v>
      </c>
      <c r="F379" s="172">
        <v>0</v>
      </c>
    </row>
    <row r="380" spans="1:6" ht="15.75" thickBot="1">
      <c r="A380" s="148">
        <v>40647</v>
      </c>
      <c r="B380" s="168" t="s">
        <v>202</v>
      </c>
      <c r="C380" s="172">
        <v>11</v>
      </c>
      <c r="D380" s="172">
        <v>10.5</v>
      </c>
      <c r="E380" s="172">
        <v>0</v>
      </c>
      <c r="F380" s="172">
        <v>0</v>
      </c>
    </row>
    <row r="381" spans="1:6" ht="15.75" thickBot="1">
      <c r="A381" s="148">
        <v>40648</v>
      </c>
      <c r="B381" s="168" t="s">
        <v>202</v>
      </c>
      <c r="C381" s="172">
        <v>13.1</v>
      </c>
      <c r="D381" s="172">
        <v>13.1</v>
      </c>
      <c r="E381" s="172">
        <v>0</v>
      </c>
      <c r="F381" s="172">
        <v>0</v>
      </c>
    </row>
    <row r="382" spans="1:6" ht="15.75" thickBot="1">
      <c r="A382" s="148">
        <v>40649</v>
      </c>
      <c r="B382" s="168" t="s">
        <v>202</v>
      </c>
      <c r="C382" s="172">
        <v>13.6</v>
      </c>
      <c r="D382" s="172">
        <v>13.6</v>
      </c>
      <c r="E382" s="172">
        <v>0</v>
      </c>
      <c r="F382" s="172">
        <v>0</v>
      </c>
    </row>
    <row r="383" spans="1:6" ht="15.75" thickBot="1">
      <c r="A383" s="148">
        <v>40650</v>
      </c>
      <c r="B383" s="168" t="s">
        <v>202</v>
      </c>
      <c r="C383" s="172">
        <v>13.3</v>
      </c>
      <c r="D383" s="172">
        <v>13.4</v>
      </c>
      <c r="E383" s="172">
        <v>0</v>
      </c>
      <c r="F383" s="172">
        <v>0</v>
      </c>
    </row>
    <row r="384" spans="1:6" ht="15.75" thickBot="1">
      <c r="A384" s="148">
        <v>40651</v>
      </c>
      <c r="B384" s="168" t="s">
        <v>202</v>
      </c>
      <c r="C384" s="172">
        <v>12.6</v>
      </c>
      <c r="D384" s="172">
        <v>12.5</v>
      </c>
      <c r="E384" s="172">
        <v>0</v>
      </c>
      <c r="F384" s="172">
        <v>0</v>
      </c>
    </row>
    <row r="385" spans="1:6" ht="15.75" thickBot="1">
      <c r="A385" s="148">
        <v>40652</v>
      </c>
      <c r="B385" s="168" t="s">
        <v>202</v>
      </c>
      <c r="C385" s="172">
        <v>16.600000000000001</v>
      </c>
      <c r="D385" s="172">
        <v>16.8</v>
      </c>
      <c r="E385" s="172">
        <v>0</v>
      </c>
      <c r="F385" s="172">
        <v>0</v>
      </c>
    </row>
    <row r="386" spans="1:6" ht="15.75" thickBot="1">
      <c r="A386" s="148">
        <v>40653</v>
      </c>
      <c r="B386" s="168" t="s">
        <v>202</v>
      </c>
      <c r="C386" s="172">
        <v>16.8</v>
      </c>
      <c r="D386" s="172">
        <v>17</v>
      </c>
      <c r="E386" s="172">
        <v>0</v>
      </c>
      <c r="F386" s="172">
        <v>0</v>
      </c>
    </row>
    <row r="387" spans="1:6" ht="15.75" thickBot="1">
      <c r="A387" s="148">
        <v>40654</v>
      </c>
      <c r="B387" s="168" t="s">
        <v>202</v>
      </c>
      <c r="C387" s="172">
        <v>17.5</v>
      </c>
      <c r="D387" s="172">
        <v>17.600000000000001</v>
      </c>
      <c r="E387" s="172">
        <v>0</v>
      </c>
      <c r="F387" s="172">
        <v>0</v>
      </c>
    </row>
    <row r="388" spans="1:6" ht="15.75" thickBot="1">
      <c r="A388" s="148">
        <v>40655</v>
      </c>
      <c r="B388" s="168" t="s">
        <v>202</v>
      </c>
      <c r="C388" s="172">
        <v>18</v>
      </c>
      <c r="D388" s="172">
        <v>18.2</v>
      </c>
      <c r="E388" s="172">
        <v>0</v>
      </c>
      <c r="F388" s="172">
        <v>0</v>
      </c>
    </row>
    <row r="389" spans="1:6" ht="15.75" thickBot="1">
      <c r="A389" s="148">
        <v>40656</v>
      </c>
      <c r="B389" s="168" t="s">
        <v>202</v>
      </c>
      <c r="C389" s="172">
        <v>18.600000000000001</v>
      </c>
      <c r="D389" s="172">
        <v>19</v>
      </c>
      <c r="E389" s="172">
        <v>0.1</v>
      </c>
      <c r="F389" s="172">
        <v>0.4</v>
      </c>
    </row>
    <row r="390" spans="1:6" ht="15.75" thickBot="1">
      <c r="A390" s="148">
        <v>40657</v>
      </c>
      <c r="B390" s="168" t="s">
        <v>202</v>
      </c>
      <c r="C390" s="172">
        <v>16.7</v>
      </c>
      <c r="D390" s="172">
        <v>18</v>
      </c>
      <c r="E390" s="172">
        <v>0</v>
      </c>
      <c r="F390" s="172">
        <v>0</v>
      </c>
    </row>
    <row r="391" spans="1:6" ht="15.75" thickBot="1">
      <c r="A391" s="148">
        <v>40658</v>
      </c>
      <c r="B391" s="168" t="s">
        <v>202</v>
      </c>
      <c r="C391" s="172">
        <v>14.5</v>
      </c>
      <c r="D391" s="172">
        <v>14.5</v>
      </c>
      <c r="E391" s="172">
        <v>0</v>
      </c>
      <c r="F391" s="172">
        <v>0</v>
      </c>
    </row>
    <row r="392" spans="1:6" ht="15.75" thickBot="1">
      <c r="A392" s="148">
        <v>40659</v>
      </c>
      <c r="B392" s="168" t="s">
        <v>202</v>
      </c>
      <c r="C392" s="172">
        <v>11.4</v>
      </c>
      <c r="D392" s="172">
        <v>11.1</v>
      </c>
      <c r="E392" s="172">
        <v>0</v>
      </c>
      <c r="F392" s="172">
        <v>0</v>
      </c>
    </row>
    <row r="393" spans="1:6" ht="15.75" thickBot="1">
      <c r="A393" s="148">
        <v>40660</v>
      </c>
      <c r="B393" s="168" t="s">
        <v>202</v>
      </c>
      <c r="C393" s="172">
        <v>11.5</v>
      </c>
      <c r="D393" s="172">
        <v>10.9</v>
      </c>
      <c r="E393" s="172">
        <v>0</v>
      </c>
      <c r="F393" s="172">
        <v>0</v>
      </c>
    </row>
    <row r="394" spans="1:6" ht="15.75" thickBot="1">
      <c r="A394" s="148">
        <v>40661</v>
      </c>
      <c r="B394" s="168" t="s">
        <v>202</v>
      </c>
      <c r="C394" s="172">
        <v>10.4</v>
      </c>
      <c r="D394" s="172">
        <v>9.5</v>
      </c>
      <c r="E394" s="172">
        <v>0</v>
      </c>
      <c r="F394" s="172">
        <v>0</v>
      </c>
    </row>
    <row r="395" spans="1:6" ht="15.75" thickBot="1">
      <c r="A395" s="148">
        <v>40662</v>
      </c>
      <c r="B395" s="168" t="s">
        <v>202</v>
      </c>
      <c r="C395" s="172">
        <v>13.7</v>
      </c>
      <c r="D395" s="172">
        <v>14.3</v>
      </c>
      <c r="E395" s="172">
        <v>0</v>
      </c>
      <c r="F395" s="172">
        <v>0</v>
      </c>
    </row>
    <row r="396" spans="1:6" ht="15.75" thickBot="1">
      <c r="A396" s="148">
        <v>40663</v>
      </c>
      <c r="B396" s="168" t="s">
        <v>202</v>
      </c>
      <c r="C396" s="172">
        <v>15.1</v>
      </c>
      <c r="D396" s="172">
        <v>15.4</v>
      </c>
      <c r="E396" s="172">
        <v>0</v>
      </c>
      <c r="F396" s="172">
        <v>0</v>
      </c>
    </row>
    <row r="397" spans="1:6" ht="15.75" thickBot="1">
      <c r="A397" s="148">
        <v>40664</v>
      </c>
      <c r="B397" s="168" t="s">
        <v>203</v>
      </c>
      <c r="C397" s="172">
        <v>13.9</v>
      </c>
      <c r="D397" s="172">
        <v>13.9</v>
      </c>
      <c r="E397" s="172">
        <v>0</v>
      </c>
      <c r="F397" s="172">
        <v>0</v>
      </c>
    </row>
    <row r="398" spans="1:6" ht="15.75" thickBot="1">
      <c r="A398" s="148">
        <v>40665</v>
      </c>
      <c r="B398" s="168" t="s">
        <v>203</v>
      </c>
      <c r="C398" s="172">
        <v>11.6</v>
      </c>
      <c r="D398" s="172">
        <v>10.7</v>
      </c>
      <c r="E398" s="172">
        <v>0</v>
      </c>
      <c r="F398" s="172">
        <v>0</v>
      </c>
    </row>
    <row r="399" spans="1:6" ht="15.75" thickBot="1">
      <c r="A399" s="148">
        <v>40666</v>
      </c>
      <c r="B399" s="168" t="s">
        <v>203</v>
      </c>
      <c r="C399" s="172">
        <v>9.6999999999999993</v>
      </c>
      <c r="D399" s="172">
        <v>8.8000000000000007</v>
      </c>
      <c r="E399" s="172">
        <v>0</v>
      </c>
      <c r="F399" s="172">
        <v>0</v>
      </c>
    </row>
    <row r="400" spans="1:6" ht="15.75" thickBot="1">
      <c r="A400" s="148">
        <v>40667</v>
      </c>
      <c r="B400" s="168" t="s">
        <v>203</v>
      </c>
      <c r="C400" s="172">
        <v>10.4</v>
      </c>
      <c r="D400" s="172">
        <v>9.8000000000000007</v>
      </c>
      <c r="E400" s="172">
        <v>0</v>
      </c>
      <c r="F400" s="172">
        <v>0</v>
      </c>
    </row>
    <row r="401" spans="1:6" ht="15.75" thickBot="1">
      <c r="A401" s="148">
        <v>40668</v>
      </c>
      <c r="B401" s="168" t="s">
        <v>203</v>
      </c>
      <c r="C401" s="172">
        <v>13.2</v>
      </c>
      <c r="D401" s="172">
        <v>12.9</v>
      </c>
      <c r="E401" s="172">
        <v>0</v>
      </c>
      <c r="F401" s="172">
        <v>0</v>
      </c>
    </row>
    <row r="402" spans="1:6" ht="15.75" thickBot="1">
      <c r="A402" s="148">
        <v>40669</v>
      </c>
      <c r="B402" s="168" t="s">
        <v>203</v>
      </c>
      <c r="C402" s="172">
        <v>17.3</v>
      </c>
      <c r="D402" s="172">
        <v>17.399999999999999</v>
      </c>
      <c r="E402" s="172">
        <v>0</v>
      </c>
      <c r="F402" s="172">
        <v>0</v>
      </c>
    </row>
    <row r="403" spans="1:6" ht="15.75" thickBot="1">
      <c r="A403" s="148">
        <v>40670</v>
      </c>
      <c r="B403" s="168" t="s">
        <v>203</v>
      </c>
      <c r="C403" s="172">
        <v>18.399999999999999</v>
      </c>
      <c r="D403" s="172">
        <v>20.3</v>
      </c>
      <c r="E403" s="172">
        <v>1.1000000000000001</v>
      </c>
      <c r="F403" s="172">
        <v>2</v>
      </c>
    </row>
    <row r="404" spans="1:6" ht="15.75" thickBot="1">
      <c r="A404" s="148">
        <v>40671</v>
      </c>
      <c r="B404" s="168" t="s">
        <v>203</v>
      </c>
      <c r="C404" s="172">
        <v>17.100000000000001</v>
      </c>
      <c r="D404" s="172">
        <v>18.600000000000001</v>
      </c>
      <c r="E404" s="172">
        <v>3</v>
      </c>
      <c r="F404" s="172">
        <v>2</v>
      </c>
    </row>
    <row r="405" spans="1:6" ht="15.75" thickBot="1">
      <c r="A405" s="148">
        <v>40672</v>
      </c>
      <c r="B405" s="168" t="s">
        <v>203</v>
      </c>
      <c r="C405" s="172">
        <v>16.3</v>
      </c>
      <c r="D405" s="172">
        <v>16.600000000000001</v>
      </c>
      <c r="E405" s="172">
        <v>0</v>
      </c>
      <c r="F405" s="172">
        <v>0</v>
      </c>
    </row>
    <row r="406" spans="1:6" ht="15.75" thickBot="1">
      <c r="A406" s="148">
        <v>40673</v>
      </c>
      <c r="B406" s="168" t="s">
        <v>203</v>
      </c>
      <c r="C406" s="172">
        <v>16.2</v>
      </c>
      <c r="D406" s="172">
        <v>16.3</v>
      </c>
      <c r="E406" s="172">
        <v>0</v>
      </c>
      <c r="F406" s="172">
        <v>0</v>
      </c>
    </row>
    <row r="407" spans="1:6" ht="15.75" thickBot="1">
      <c r="A407" s="148">
        <v>40674</v>
      </c>
      <c r="B407" s="168" t="s">
        <v>203</v>
      </c>
      <c r="C407" s="172">
        <v>14.3</v>
      </c>
      <c r="D407" s="172">
        <v>14.6</v>
      </c>
      <c r="E407" s="172">
        <v>0</v>
      </c>
      <c r="F407" s="172">
        <v>0</v>
      </c>
    </row>
    <row r="408" spans="1:6" ht="15.75" thickBot="1">
      <c r="A408" s="148">
        <v>40675</v>
      </c>
      <c r="B408" s="168" t="s">
        <v>203</v>
      </c>
      <c r="C408" s="172">
        <v>13.8</v>
      </c>
      <c r="D408" s="172">
        <v>13.7</v>
      </c>
      <c r="E408" s="172">
        <v>0</v>
      </c>
      <c r="F408" s="172">
        <v>0</v>
      </c>
    </row>
    <row r="409" spans="1:6" ht="15.75" thickBot="1">
      <c r="A409" s="148">
        <v>40676</v>
      </c>
      <c r="B409" s="168" t="s">
        <v>203</v>
      </c>
      <c r="C409" s="172">
        <v>14.3</v>
      </c>
      <c r="D409" s="172">
        <v>14.2</v>
      </c>
      <c r="E409" s="172">
        <v>0</v>
      </c>
      <c r="F409" s="172">
        <v>0</v>
      </c>
    </row>
    <row r="410" spans="1:6" ht="15.75" thickBot="1">
      <c r="A410" s="148">
        <v>40677</v>
      </c>
      <c r="B410" s="168" t="s">
        <v>203</v>
      </c>
      <c r="C410" s="172">
        <v>12.5</v>
      </c>
      <c r="D410" s="172">
        <v>12.3</v>
      </c>
      <c r="E410" s="172">
        <v>0</v>
      </c>
      <c r="F410" s="172">
        <v>0</v>
      </c>
    </row>
    <row r="411" spans="1:6" ht="15.75" thickBot="1">
      <c r="A411" s="148">
        <v>40678</v>
      </c>
      <c r="B411" s="168" t="s">
        <v>203</v>
      </c>
      <c r="C411" s="172">
        <v>12.4</v>
      </c>
      <c r="D411" s="172">
        <v>12</v>
      </c>
      <c r="E411" s="172">
        <v>0</v>
      </c>
      <c r="F411" s="172">
        <v>0</v>
      </c>
    </row>
    <row r="412" spans="1:6" ht="15.75" thickBot="1">
      <c r="A412" s="148">
        <v>40679</v>
      </c>
      <c r="B412" s="168" t="s">
        <v>203</v>
      </c>
      <c r="C412" s="172">
        <v>15</v>
      </c>
      <c r="D412" s="172">
        <v>15.5</v>
      </c>
      <c r="E412" s="172">
        <v>0</v>
      </c>
      <c r="F412" s="172">
        <v>0</v>
      </c>
    </row>
    <row r="413" spans="1:6" ht="15.75" thickBot="1">
      <c r="A413" s="148">
        <v>40680</v>
      </c>
      <c r="B413" s="168" t="s">
        <v>203</v>
      </c>
      <c r="C413" s="172">
        <v>14.6</v>
      </c>
      <c r="D413" s="172">
        <v>15.4</v>
      </c>
      <c r="E413" s="172">
        <v>0</v>
      </c>
      <c r="F413" s="172">
        <v>0</v>
      </c>
    </row>
    <row r="414" spans="1:6" ht="15.75" thickBot="1">
      <c r="A414" s="148">
        <v>40681</v>
      </c>
      <c r="B414" s="168" t="s">
        <v>203</v>
      </c>
      <c r="C414" s="172">
        <v>14.8</v>
      </c>
      <c r="D414" s="172">
        <v>16.8</v>
      </c>
      <c r="E414" s="172">
        <v>3</v>
      </c>
      <c r="F414" s="172">
        <v>1</v>
      </c>
    </row>
    <row r="415" spans="1:6" ht="15.75" thickBot="1">
      <c r="A415" s="148">
        <v>40682</v>
      </c>
      <c r="B415" s="168" t="s">
        <v>203</v>
      </c>
      <c r="C415" s="172">
        <v>14</v>
      </c>
      <c r="D415" s="172">
        <v>14.1</v>
      </c>
      <c r="E415" s="172">
        <v>0</v>
      </c>
      <c r="F415" s="172">
        <v>0</v>
      </c>
    </row>
    <row r="416" spans="1:6" ht="15.75" thickBot="1">
      <c r="A416" s="148">
        <v>40683</v>
      </c>
      <c r="B416" s="168" t="s">
        <v>203</v>
      </c>
      <c r="C416" s="172">
        <v>15.1</v>
      </c>
      <c r="D416" s="172">
        <v>15.1</v>
      </c>
      <c r="E416" s="172">
        <v>0</v>
      </c>
      <c r="F416" s="172">
        <v>0</v>
      </c>
    </row>
    <row r="417" spans="1:6" ht="15.75" thickBot="1">
      <c r="A417" s="148">
        <v>40684</v>
      </c>
      <c r="B417" s="168" t="s">
        <v>203</v>
      </c>
      <c r="C417" s="172">
        <v>16.100000000000001</v>
      </c>
      <c r="D417" s="172">
        <v>16.2</v>
      </c>
      <c r="E417" s="172">
        <v>0</v>
      </c>
      <c r="F417" s="172">
        <v>0</v>
      </c>
    </row>
    <row r="418" spans="1:6" ht="15.75" thickBot="1">
      <c r="A418" s="148">
        <v>40685</v>
      </c>
      <c r="B418" s="168" t="s">
        <v>203</v>
      </c>
      <c r="C418" s="172">
        <v>14.9</v>
      </c>
      <c r="D418" s="172">
        <v>15</v>
      </c>
      <c r="E418" s="172">
        <v>1.1000000000000001</v>
      </c>
      <c r="F418" s="172">
        <v>1</v>
      </c>
    </row>
    <row r="419" spans="1:6" ht="15.75" thickBot="1">
      <c r="A419" s="148">
        <v>40686</v>
      </c>
      <c r="B419" s="168" t="s">
        <v>203</v>
      </c>
      <c r="C419" s="172">
        <v>13.9</v>
      </c>
      <c r="D419" s="172">
        <v>14</v>
      </c>
      <c r="E419" s="172">
        <v>0.1</v>
      </c>
      <c r="F419" s="172">
        <v>0.3</v>
      </c>
    </row>
    <row r="420" spans="1:6" ht="15.75" thickBot="1">
      <c r="A420" s="148">
        <v>40687</v>
      </c>
      <c r="B420" s="168" t="s">
        <v>203</v>
      </c>
      <c r="C420" s="172">
        <v>13.8</v>
      </c>
      <c r="D420" s="172">
        <v>13.3</v>
      </c>
      <c r="E420" s="172">
        <v>0</v>
      </c>
      <c r="F420" s="172">
        <v>0</v>
      </c>
    </row>
    <row r="421" spans="1:6" ht="15.75" thickBot="1">
      <c r="A421" s="148">
        <v>40688</v>
      </c>
      <c r="B421" s="168" t="s">
        <v>203</v>
      </c>
      <c r="C421" s="172">
        <v>15.3</v>
      </c>
      <c r="D421" s="172">
        <v>15.3</v>
      </c>
      <c r="E421" s="172">
        <v>0</v>
      </c>
      <c r="F421" s="172">
        <v>0</v>
      </c>
    </row>
    <row r="422" spans="1:6" ht="15.75" thickBot="1">
      <c r="A422" s="148">
        <v>40689</v>
      </c>
      <c r="B422" s="168" t="s">
        <v>203</v>
      </c>
      <c r="C422" s="172">
        <v>13.2</v>
      </c>
      <c r="D422" s="172">
        <v>13.6</v>
      </c>
      <c r="E422" s="172">
        <v>14.5</v>
      </c>
      <c r="F422" s="172">
        <v>3</v>
      </c>
    </row>
    <row r="423" spans="1:6" ht="15.75" thickBot="1">
      <c r="A423" s="148">
        <v>40690</v>
      </c>
      <c r="B423" s="168" t="s">
        <v>203</v>
      </c>
      <c r="C423" s="172">
        <v>12.8</v>
      </c>
      <c r="D423" s="172">
        <v>12.8</v>
      </c>
      <c r="E423" s="172">
        <v>0</v>
      </c>
      <c r="F423" s="172">
        <v>0</v>
      </c>
    </row>
    <row r="424" spans="1:6" ht="15.75" thickBot="1">
      <c r="A424" s="148">
        <v>40691</v>
      </c>
      <c r="B424" s="168" t="s">
        <v>203</v>
      </c>
      <c r="C424" s="172">
        <v>12.9</v>
      </c>
      <c r="D424" s="172">
        <v>13</v>
      </c>
      <c r="E424" s="172">
        <v>0.1</v>
      </c>
      <c r="F424" s="172">
        <v>0.4</v>
      </c>
    </row>
    <row r="425" spans="1:6" ht="15.75" thickBot="1">
      <c r="A425" s="148">
        <v>40692</v>
      </c>
      <c r="B425" s="168" t="s">
        <v>204</v>
      </c>
      <c r="C425" s="172">
        <v>16.100000000000001</v>
      </c>
      <c r="D425" s="172">
        <v>17.7</v>
      </c>
      <c r="E425" s="172">
        <v>0</v>
      </c>
      <c r="F425" s="172">
        <v>0</v>
      </c>
    </row>
    <row r="426" spans="1:6" ht="15.75" thickBot="1">
      <c r="A426" s="148">
        <v>40693</v>
      </c>
      <c r="B426" s="168" t="s">
        <v>204</v>
      </c>
      <c r="C426" s="172">
        <v>14.8</v>
      </c>
      <c r="D426" s="172">
        <v>16.600000000000001</v>
      </c>
      <c r="E426" s="172">
        <v>1.1000000000000001</v>
      </c>
      <c r="F426" s="172">
        <v>3</v>
      </c>
    </row>
    <row r="427" spans="1:6" ht="15.75" thickBot="1">
      <c r="A427" s="148">
        <v>40694</v>
      </c>
      <c r="B427" s="168" t="s">
        <v>204</v>
      </c>
      <c r="C427" s="172">
        <v>12.7</v>
      </c>
      <c r="D427" s="172">
        <v>12.4</v>
      </c>
      <c r="E427" s="172">
        <v>0.1</v>
      </c>
      <c r="F427" s="172">
        <v>0.3</v>
      </c>
    </row>
    <row r="428" spans="1:6" ht="15.75" thickBot="1">
      <c r="A428" s="148">
        <v>40695</v>
      </c>
      <c r="B428" s="168" t="s">
        <v>204</v>
      </c>
      <c r="C428" s="172">
        <v>14.8</v>
      </c>
      <c r="D428" s="172">
        <v>14.8</v>
      </c>
      <c r="E428" s="172">
        <v>0</v>
      </c>
      <c r="F428" s="172">
        <v>0</v>
      </c>
    </row>
    <row r="429" spans="1:6" ht="15.75" thickBot="1">
      <c r="A429" s="148">
        <v>40696</v>
      </c>
      <c r="B429" s="168" t="s">
        <v>204</v>
      </c>
      <c r="C429" s="172">
        <v>17.5</v>
      </c>
      <c r="D429" s="172">
        <v>19</v>
      </c>
      <c r="E429" s="172">
        <v>0</v>
      </c>
      <c r="F429" s="172">
        <v>0</v>
      </c>
    </row>
    <row r="430" spans="1:6" ht="15.75" thickBot="1">
      <c r="A430" s="148">
        <v>40697</v>
      </c>
      <c r="B430" s="168" t="s">
        <v>204</v>
      </c>
      <c r="C430" s="172">
        <v>18.7</v>
      </c>
      <c r="D430" s="172">
        <v>20.2</v>
      </c>
      <c r="E430" s="172">
        <v>0</v>
      </c>
      <c r="F430" s="172">
        <v>0</v>
      </c>
    </row>
    <row r="431" spans="1:6" ht="15.75" thickBot="1">
      <c r="A431" s="148">
        <v>40698</v>
      </c>
      <c r="B431" s="168" t="s">
        <v>204</v>
      </c>
      <c r="C431" s="172">
        <v>18.3</v>
      </c>
      <c r="D431" s="172">
        <v>20</v>
      </c>
      <c r="E431" s="172">
        <v>0</v>
      </c>
      <c r="F431" s="172">
        <v>0</v>
      </c>
    </row>
    <row r="432" spans="1:6" ht="15.75" thickBot="1">
      <c r="A432" s="148">
        <v>40699</v>
      </c>
      <c r="B432" s="168" t="s">
        <v>204</v>
      </c>
      <c r="C432" s="172">
        <v>14.4</v>
      </c>
      <c r="D432" s="172">
        <v>15.7</v>
      </c>
      <c r="E432" s="172">
        <v>7.1</v>
      </c>
      <c r="F432" s="172">
        <v>8</v>
      </c>
    </row>
    <row r="433" spans="1:6" ht="15.75" thickBot="1">
      <c r="A433" s="148">
        <v>40700</v>
      </c>
      <c r="B433" s="168" t="s">
        <v>204</v>
      </c>
      <c r="C433" s="172">
        <v>12</v>
      </c>
      <c r="D433" s="172">
        <v>12.8</v>
      </c>
      <c r="E433" s="172">
        <v>6</v>
      </c>
      <c r="F433" s="172">
        <v>10</v>
      </c>
    </row>
    <row r="434" spans="1:6" ht="15.75" thickBot="1">
      <c r="A434" s="148">
        <v>40701</v>
      </c>
      <c r="B434" s="168" t="s">
        <v>204</v>
      </c>
      <c r="C434" s="172">
        <v>15</v>
      </c>
      <c r="D434" s="172">
        <v>15.3</v>
      </c>
      <c r="E434" s="172">
        <v>0</v>
      </c>
      <c r="F434" s="172">
        <v>0</v>
      </c>
    </row>
    <row r="435" spans="1:6" ht="15.75" thickBot="1">
      <c r="A435" s="148">
        <v>40702</v>
      </c>
      <c r="B435" s="168" t="s">
        <v>204</v>
      </c>
      <c r="C435" s="172">
        <v>13.8</v>
      </c>
      <c r="D435" s="172">
        <v>14</v>
      </c>
      <c r="E435" s="172">
        <v>1.4</v>
      </c>
      <c r="F435" s="172">
        <v>1</v>
      </c>
    </row>
    <row r="436" spans="1:6" ht="15.75" thickBot="1">
      <c r="A436" s="148">
        <v>40703</v>
      </c>
      <c r="B436" s="168" t="s">
        <v>204</v>
      </c>
      <c r="C436" s="172">
        <v>13.7</v>
      </c>
      <c r="D436" s="172">
        <v>13.8</v>
      </c>
      <c r="E436" s="172">
        <v>0.8</v>
      </c>
      <c r="F436" s="172">
        <v>0.5</v>
      </c>
    </row>
    <row r="437" spans="1:6" ht="15.75" thickBot="1">
      <c r="A437" s="148">
        <v>40704</v>
      </c>
      <c r="B437" s="168" t="s">
        <v>204</v>
      </c>
      <c r="C437" s="172">
        <v>11.6</v>
      </c>
      <c r="D437" s="172">
        <v>11.6</v>
      </c>
      <c r="E437" s="172">
        <v>14.2</v>
      </c>
      <c r="F437" s="172">
        <v>4</v>
      </c>
    </row>
    <row r="438" spans="1:6" ht="15.75" thickBot="1">
      <c r="A438" s="148">
        <v>40705</v>
      </c>
      <c r="B438" s="168" t="s">
        <v>204</v>
      </c>
      <c r="C438" s="172">
        <v>12.9</v>
      </c>
      <c r="D438" s="172">
        <v>12.9</v>
      </c>
      <c r="E438" s="172">
        <v>3.3</v>
      </c>
      <c r="F438" s="172">
        <v>2</v>
      </c>
    </row>
    <row r="439" spans="1:6" ht="15.75" thickBot="1">
      <c r="A439" s="148">
        <v>40706</v>
      </c>
      <c r="B439" s="168" t="s">
        <v>204</v>
      </c>
      <c r="C439" s="172">
        <v>11.9</v>
      </c>
      <c r="D439" s="172">
        <v>12.7</v>
      </c>
      <c r="E439" s="172">
        <v>7.1</v>
      </c>
      <c r="F439" s="172">
        <v>8</v>
      </c>
    </row>
    <row r="440" spans="1:6" ht="15.75" thickBot="1">
      <c r="A440" s="148">
        <v>40707</v>
      </c>
      <c r="B440" s="168" t="s">
        <v>204</v>
      </c>
      <c r="C440" s="172">
        <v>17.100000000000001</v>
      </c>
      <c r="D440" s="172">
        <v>19.600000000000001</v>
      </c>
      <c r="E440" s="172">
        <v>0.8</v>
      </c>
      <c r="F440" s="172">
        <v>0.7</v>
      </c>
    </row>
    <row r="441" spans="1:6" ht="15.75" thickBot="1">
      <c r="A441" s="148">
        <v>40708</v>
      </c>
      <c r="B441" s="168" t="s">
        <v>204</v>
      </c>
      <c r="C441" s="172">
        <v>17.5</v>
      </c>
      <c r="D441" s="172">
        <v>18.2</v>
      </c>
      <c r="E441" s="172">
        <v>0</v>
      </c>
      <c r="F441" s="172">
        <v>0</v>
      </c>
    </row>
    <row r="442" spans="1:6" ht="15.75" thickBot="1">
      <c r="A442" s="148">
        <v>40709</v>
      </c>
      <c r="B442" s="168" t="s">
        <v>204</v>
      </c>
      <c r="C442" s="172">
        <v>17.2</v>
      </c>
      <c r="D442" s="172">
        <v>19.399999999999999</v>
      </c>
      <c r="E442" s="172">
        <v>0</v>
      </c>
      <c r="F442" s="172">
        <v>0</v>
      </c>
    </row>
    <row r="443" spans="1:6" ht="15.75" thickBot="1">
      <c r="A443" s="148">
        <v>40710</v>
      </c>
      <c r="B443" s="168" t="s">
        <v>204</v>
      </c>
      <c r="C443" s="172">
        <v>14.2</v>
      </c>
      <c r="D443" s="172">
        <v>15.7</v>
      </c>
      <c r="E443" s="172">
        <v>14.7</v>
      </c>
      <c r="F443" s="172">
        <v>4</v>
      </c>
    </row>
    <row r="444" spans="1:6" ht="15.75" thickBot="1">
      <c r="A444" s="148">
        <v>40711</v>
      </c>
      <c r="B444" s="168" t="s">
        <v>204</v>
      </c>
      <c r="C444" s="172">
        <v>12.5</v>
      </c>
      <c r="D444" s="172">
        <v>13.8</v>
      </c>
      <c r="E444" s="172">
        <v>7.6</v>
      </c>
      <c r="F444" s="172">
        <v>7</v>
      </c>
    </row>
    <row r="445" spans="1:6" ht="15.75" thickBot="1">
      <c r="A445" s="148">
        <v>40712</v>
      </c>
      <c r="B445" s="168" t="s">
        <v>204</v>
      </c>
      <c r="C445" s="172">
        <v>14.1</v>
      </c>
      <c r="D445" s="172">
        <v>15.3</v>
      </c>
      <c r="E445" s="172">
        <v>1.1000000000000001</v>
      </c>
      <c r="F445" s="172">
        <v>2</v>
      </c>
    </row>
    <row r="446" spans="1:6" ht="15.75" thickBot="1">
      <c r="A446" s="148">
        <v>40713</v>
      </c>
      <c r="B446" s="168" t="s">
        <v>204</v>
      </c>
      <c r="C446" s="172">
        <v>15.2</v>
      </c>
      <c r="D446" s="172">
        <v>15.8</v>
      </c>
      <c r="E446" s="172">
        <v>0.3</v>
      </c>
      <c r="F446" s="172">
        <v>0.3</v>
      </c>
    </row>
    <row r="447" spans="1:6" ht="15.75" thickBot="1">
      <c r="A447" s="148">
        <v>40714</v>
      </c>
      <c r="B447" s="168" t="s">
        <v>204</v>
      </c>
      <c r="C447" s="172">
        <v>15.2</v>
      </c>
      <c r="D447" s="172">
        <v>16.7</v>
      </c>
      <c r="E447" s="172">
        <v>2.7</v>
      </c>
      <c r="F447" s="172">
        <v>3</v>
      </c>
    </row>
    <row r="448" spans="1:6" ht="15.75" thickBot="1">
      <c r="A448" s="148">
        <v>40715</v>
      </c>
      <c r="B448" s="168" t="s">
        <v>204</v>
      </c>
      <c r="C448" s="172">
        <v>17.2</v>
      </c>
      <c r="D448" s="172">
        <v>19.100000000000001</v>
      </c>
      <c r="E448" s="172">
        <v>0</v>
      </c>
      <c r="F448" s="172">
        <v>0</v>
      </c>
    </row>
    <row r="449" spans="1:6" ht="15.75" thickBot="1">
      <c r="A449" s="148">
        <v>40716</v>
      </c>
      <c r="B449" s="168" t="s">
        <v>204</v>
      </c>
      <c r="C449" s="172">
        <v>15.2</v>
      </c>
      <c r="D449" s="172">
        <v>16.7</v>
      </c>
      <c r="E449" s="172">
        <v>5.2</v>
      </c>
      <c r="F449" s="172">
        <v>3</v>
      </c>
    </row>
    <row r="450" spans="1:6" ht="15.75" thickBot="1">
      <c r="A450" s="148">
        <v>40717</v>
      </c>
      <c r="B450" s="168" t="s">
        <v>204</v>
      </c>
      <c r="C450" s="172">
        <v>15.3</v>
      </c>
      <c r="D450" s="172">
        <v>15.9</v>
      </c>
      <c r="E450" s="172">
        <v>0.1</v>
      </c>
      <c r="F450" s="172">
        <v>0.4</v>
      </c>
    </row>
    <row r="451" spans="1:6" ht="15.75" thickBot="1">
      <c r="A451" s="148">
        <v>40718</v>
      </c>
      <c r="B451" s="168" t="s">
        <v>204</v>
      </c>
      <c r="C451" s="172">
        <v>15.3</v>
      </c>
      <c r="D451" s="172">
        <v>15.6</v>
      </c>
      <c r="E451" s="172">
        <v>3.3</v>
      </c>
      <c r="F451" s="172">
        <v>4</v>
      </c>
    </row>
    <row r="452" spans="1:6" ht="15.75" thickBot="1">
      <c r="A452" s="148">
        <v>40719</v>
      </c>
      <c r="B452" s="168" t="s">
        <v>204</v>
      </c>
      <c r="C452" s="172">
        <v>17.2</v>
      </c>
      <c r="D452" s="172">
        <v>20.399999999999999</v>
      </c>
      <c r="E452" s="172">
        <v>3.3</v>
      </c>
      <c r="F452" s="172">
        <v>5</v>
      </c>
    </row>
    <row r="453" spans="1:6" ht="15.75" thickBot="1">
      <c r="A453" s="148">
        <v>40720</v>
      </c>
      <c r="B453" s="168" t="s">
        <v>205</v>
      </c>
      <c r="C453" s="172">
        <v>22.2</v>
      </c>
      <c r="D453" s="172">
        <v>26.1</v>
      </c>
      <c r="E453" s="172">
        <v>0</v>
      </c>
      <c r="F453" s="172">
        <v>0</v>
      </c>
    </row>
    <row r="454" spans="1:6" ht="15.75" thickBot="1">
      <c r="A454" s="148">
        <v>40721</v>
      </c>
      <c r="B454" s="168" t="s">
        <v>205</v>
      </c>
      <c r="C454" s="172">
        <v>25.4</v>
      </c>
      <c r="D454" s="172">
        <v>29.7</v>
      </c>
      <c r="E454" s="172">
        <v>0</v>
      </c>
      <c r="F454" s="172">
        <v>0</v>
      </c>
    </row>
    <row r="455" spans="1:6" ht="15.75" thickBot="1">
      <c r="A455" s="148">
        <v>40722</v>
      </c>
      <c r="B455" s="168" t="s">
        <v>205</v>
      </c>
      <c r="C455" s="172">
        <v>18.100000000000001</v>
      </c>
      <c r="D455" s="172">
        <v>22</v>
      </c>
      <c r="E455" s="172">
        <v>8.5</v>
      </c>
      <c r="F455" s="172">
        <v>3</v>
      </c>
    </row>
    <row r="456" spans="1:6" ht="15.75" thickBot="1">
      <c r="A456" s="148">
        <v>40723</v>
      </c>
      <c r="B456" s="168" t="s">
        <v>205</v>
      </c>
      <c r="C456" s="172">
        <v>16.3</v>
      </c>
      <c r="D456" s="172">
        <v>16.5</v>
      </c>
      <c r="E456" s="172">
        <v>0</v>
      </c>
      <c r="F456" s="172">
        <v>0</v>
      </c>
    </row>
    <row r="457" spans="1:6" ht="15.75" thickBot="1">
      <c r="A457" s="148">
        <v>40724</v>
      </c>
      <c r="B457" s="168" t="s">
        <v>205</v>
      </c>
      <c r="C457" s="172">
        <v>15.9</v>
      </c>
      <c r="D457" s="172">
        <v>16.100000000000001</v>
      </c>
      <c r="E457" s="172">
        <v>0.1</v>
      </c>
      <c r="F457" s="172">
        <v>0.3</v>
      </c>
    </row>
    <row r="458" spans="1:6" ht="15.75" thickBot="1">
      <c r="A458" s="148">
        <v>40725</v>
      </c>
      <c r="B458" s="168" t="s">
        <v>205</v>
      </c>
      <c r="C458" s="172">
        <v>16.2</v>
      </c>
      <c r="D458" s="172">
        <v>16.2</v>
      </c>
      <c r="E458" s="172">
        <v>0</v>
      </c>
      <c r="F458" s="172">
        <v>0</v>
      </c>
    </row>
    <row r="459" spans="1:6" ht="15.75" thickBot="1">
      <c r="A459" s="148">
        <v>40726</v>
      </c>
      <c r="B459" s="168" t="s">
        <v>205</v>
      </c>
      <c r="C459" s="172">
        <v>17.8</v>
      </c>
      <c r="D459" s="172">
        <v>18.3</v>
      </c>
      <c r="E459" s="172">
        <v>0</v>
      </c>
      <c r="F459" s="172">
        <v>0</v>
      </c>
    </row>
    <row r="460" spans="1:6" ht="15.75" thickBot="1">
      <c r="A460" s="148">
        <v>40727</v>
      </c>
      <c r="B460" s="168" t="s">
        <v>205</v>
      </c>
      <c r="C460" s="172">
        <v>18.8</v>
      </c>
      <c r="D460" s="172">
        <v>19.399999999999999</v>
      </c>
      <c r="E460" s="172">
        <v>0</v>
      </c>
      <c r="F460" s="172">
        <v>0</v>
      </c>
    </row>
    <row r="461" spans="1:6" ht="15.75" thickBot="1">
      <c r="A461" s="148">
        <v>40728</v>
      </c>
      <c r="B461" s="168" t="s">
        <v>205</v>
      </c>
      <c r="C461" s="172">
        <v>20.100000000000001</v>
      </c>
      <c r="D461" s="172">
        <v>20.6</v>
      </c>
      <c r="E461" s="172">
        <v>0</v>
      </c>
      <c r="F461" s="172">
        <v>0</v>
      </c>
    </row>
    <row r="462" spans="1:6" ht="15.75" thickBot="1">
      <c r="A462" s="148">
        <v>40729</v>
      </c>
      <c r="B462" s="168" t="s">
        <v>205</v>
      </c>
      <c r="C462" s="172">
        <v>19</v>
      </c>
      <c r="D462" s="172">
        <v>20.399999999999999</v>
      </c>
      <c r="E462" s="172">
        <v>4.5999999999999996</v>
      </c>
      <c r="F462" s="172">
        <v>3</v>
      </c>
    </row>
    <row r="463" spans="1:6" ht="15.75" thickBot="1">
      <c r="A463" s="148">
        <v>40730</v>
      </c>
      <c r="B463" s="168" t="s">
        <v>205</v>
      </c>
      <c r="C463" s="172">
        <v>16.7</v>
      </c>
      <c r="D463" s="172">
        <v>18</v>
      </c>
      <c r="E463" s="172">
        <v>0.8</v>
      </c>
      <c r="F463" s="172">
        <v>1</v>
      </c>
    </row>
    <row r="464" spans="1:6" ht="15.75" thickBot="1">
      <c r="A464" s="148">
        <v>40731</v>
      </c>
      <c r="B464" s="168" t="s">
        <v>205</v>
      </c>
      <c r="C464" s="172">
        <v>15.9</v>
      </c>
      <c r="D464" s="172">
        <v>17.7</v>
      </c>
      <c r="E464" s="172">
        <v>3.5</v>
      </c>
      <c r="F464" s="172">
        <v>2</v>
      </c>
    </row>
    <row r="465" spans="1:6" ht="15.75" thickBot="1">
      <c r="A465" s="148">
        <v>40732</v>
      </c>
      <c r="B465" s="168" t="s">
        <v>205</v>
      </c>
      <c r="C465" s="172">
        <v>15.5</v>
      </c>
      <c r="D465" s="172">
        <v>17.5</v>
      </c>
      <c r="E465" s="172">
        <v>3.3</v>
      </c>
      <c r="F465" s="172">
        <v>2</v>
      </c>
    </row>
    <row r="466" spans="1:6" ht="15.75" thickBot="1">
      <c r="A466" s="148">
        <v>40733</v>
      </c>
      <c r="B466" s="168" t="s">
        <v>205</v>
      </c>
      <c r="C466" s="172">
        <v>17.3</v>
      </c>
      <c r="D466" s="172">
        <v>19.100000000000001</v>
      </c>
      <c r="E466" s="172">
        <v>0</v>
      </c>
      <c r="F466" s="172">
        <v>0</v>
      </c>
    </row>
    <row r="467" spans="1:6" ht="15.75" thickBot="1">
      <c r="A467" s="148">
        <v>40734</v>
      </c>
      <c r="B467" s="168" t="s">
        <v>205</v>
      </c>
      <c r="C467" s="172">
        <v>17.5</v>
      </c>
      <c r="D467" s="172">
        <v>19.600000000000001</v>
      </c>
      <c r="E467" s="172">
        <v>1.9</v>
      </c>
      <c r="F467" s="172">
        <v>1</v>
      </c>
    </row>
    <row r="468" spans="1:6" ht="15.75" thickBot="1">
      <c r="A468" s="148">
        <v>40735</v>
      </c>
      <c r="B468" s="168" t="s">
        <v>205</v>
      </c>
      <c r="C468" s="172">
        <v>18.7</v>
      </c>
      <c r="D468" s="172">
        <v>20.5</v>
      </c>
      <c r="E468" s="172">
        <v>0</v>
      </c>
      <c r="F468" s="172">
        <v>0</v>
      </c>
    </row>
    <row r="469" spans="1:6" ht="15.75" thickBot="1">
      <c r="A469" s="148">
        <v>40736</v>
      </c>
      <c r="B469" s="168" t="s">
        <v>205</v>
      </c>
      <c r="C469" s="172">
        <v>16.7</v>
      </c>
      <c r="D469" s="172">
        <v>18.5</v>
      </c>
      <c r="E469" s="172">
        <v>0</v>
      </c>
      <c r="F469" s="172">
        <v>0</v>
      </c>
    </row>
    <row r="470" spans="1:6" ht="15.75" thickBot="1">
      <c r="A470" s="148">
        <v>40737</v>
      </c>
      <c r="B470" s="168" t="s">
        <v>205</v>
      </c>
      <c r="C470" s="172">
        <v>14.6</v>
      </c>
      <c r="D470" s="172">
        <v>15.1</v>
      </c>
      <c r="E470" s="172">
        <v>0</v>
      </c>
      <c r="F470" s="172">
        <v>0</v>
      </c>
    </row>
    <row r="471" spans="1:6" ht="15.75" thickBot="1">
      <c r="A471" s="148">
        <v>40738</v>
      </c>
      <c r="B471" s="168" t="s">
        <v>205</v>
      </c>
      <c r="C471" s="172">
        <v>16.8</v>
      </c>
      <c r="D471" s="172">
        <v>17.100000000000001</v>
      </c>
      <c r="E471" s="172">
        <v>0</v>
      </c>
      <c r="F471" s="172">
        <v>0</v>
      </c>
    </row>
    <row r="472" spans="1:6" ht="15.75" thickBot="1">
      <c r="A472" s="148">
        <v>40739</v>
      </c>
      <c r="B472" s="168" t="s">
        <v>205</v>
      </c>
      <c r="C472" s="172">
        <v>18.7</v>
      </c>
      <c r="D472" s="172">
        <v>19.399999999999999</v>
      </c>
      <c r="E472" s="172">
        <v>0</v>
      </c>
      <c r="F472" s="172">
        <v>0</v>
      </c>
    </row>
    <row r="473" spans="1:6" ht="15.75" thickBot="1">
      <c r="A473" s="148">
        <v>40740</v>
      </c>
      <c r="B473" s="168" t="s">
        <v>205</v>
      </c>
      <c r="C473" s="172">
        <v>16</v>
      </c>
      <c r="D473" s="172">
        <v>18.8</v>
      </c>
      <c r="E473" s="172">
        <v>13.7</v>
      </c>
      <c r="F473" s="172">
        <v>6</v>
      </c>
    </row>
    <row r="474" spans="1:6" ht="15.75" thickBot="1">
      <c r="A474" s="148">
        <v>40741</v>
      </c>
      <c r="B474" s="168" t="s">
        <v>205</v>
      </c>
      <c r="C474" s="172">
        <v>15.6</v>
      </c>
      <c r="D474" s="172">
        <v>17.600000000000001</v>
      </c>
      <c r="E474" s="172">
        <v>3.3</v>
      </c>
      <c r="F474" s="172">
        <v>2</v>
      </c>
    </row>
    <row r="475" spans="1:6" ht="15.75" thickBot="1">
      <c r="A475" s="148">
        <v>40742</v>
      </c>
      <c r="B475" s="168" t="s">
        <v>205</v>
      </c>
      <c r="C475" s="172">
        <v>15.1</v>
      </c>
      <c r="D475" s="172">
        <v>17.100000000000001</v>
      </c>
      <c r="E475" s="172">
        <v>7.1</v>
      </c>
      <c r="F475" s="172">
        <v>3</v>
      </c>
    </row>
    <row r="476" spans="1:6" ht="15.75" thickBot="1">
      <c r="A476" s="148">
        <v>40743</v>
      </c>
      <c r="B476" s="168" t="s">
        <v>205</v>
      </c>
      <c r="C476" s="172">
        <v>15.3</v>
      </c>
      <c r="D476" s="172">
        <v>17.899999999999999</v>
      </c>
      <c r="E476" s="172">
        <v>3</v>
      </c>
      <c r="F476" s="172">
        <v>2</v>
      </c>
    </row>
    <row r="477" spans="1:6" ht="15.75" thickBot="1">
      <c r="A477" s="148">
        <v>40744</v>
      </c>
      <c r="B477" s="168" t="s">
        <v>205</v>
      </c>
      <c r="C477" s="172">
        <v>15.3</v>
      </c>
      <c r="D477" s="172">
        <v>17.2</v>
      </c>
      <c r="E477" s="172">
        <v>5.7</v>
      </c>
      <c r="F477" s="172">
        <v>4</v>
      </c>
    </row>
    <row r="478" spans="1:6" ht="15.75" thickBot="1">
      <c r="A478" s="148">
        <v>40745</v>
      </c>
      <c r="B478" s="168" t="s">
        <v>205</v>
      </c>
      <c r="C478" s="172">
        <v>14.9</v>
      </c>
      <c r="D478" s="172">
        <v>17.600000000000001</v>
      </c>
      <c r="E478" s="172">
        <v>4.0999999999999996</v>
      </c>
      <c r="F478" s="172">
        <v>3</v>
      </c>
    </row>
    <row r="479" spans="1:6" ht="15.75" thickBot="1">
      <c r="A479" s="148">
        <v>40746</v>
      </c>
      <c r="B479" s="168" t="s">
        <v>205</v>
      </c>
      <c r="C479" s="172">
        <v>15.7</v>
      </c>
      <c r="D479" s="172">
        <v>16.7</v>
      </c>
      <c r="E479" s="172">
        <v>1.1000000000000001</v>
      </c>
      <c r="F479" s="172">
        <v>2</v>
      </c>
    </row>
    <row r="480" spans="1:6" ht="15.75" thickBot="1">
      <c r="A480" s="148">
        <v>40747</v>
      </c>
      <c r="B480" s="168" t="s">
        <v>205</v>
      </c>
      <c r="C480" s="172">
        <v>14.9</v>
      </c>
      <c r="D480" s="172">
        <v>15.4</v>
      </c>
      <c r="E480" s="172">
        <v>1.1000000000000001</v>
      </c>
      <c r="F480" s="172">
        <v>0.5</v>
      </c>
    </row>
    <row r="481" spans="1:6" ht="15.75" thickBot="1">
      <c r="A481" s="148">
        <v>40748</v>
      </c>
      <c r="B481" s="168" t="s">
        <v>206</v>
      </c>
      <c r="C481" s="172">
        <v>16.899999999999999</v>
      </c>
      <c r="D481" s="172">
        <v>17.2</v>
      </c>
      <c r="E481" s="172">
        <v>0</v>
      </c>
      <c r="F481" s="172">
        <v>0</v>
      </c>
    </row>
    <row r="482" spans="1:6" ht="15.75" thickBot="1">
      <c r="A482" s="148">
        <v>40749</v>
      </c>
      <c r="B482" s="168" t="s">
        <v>206</v>
      </c>
      <c r="C482" s="172">
        <v>17.100000000000001</v>
      </c>
      <c r="D482" s="172">
        <v>17.5</v>
      </c>
      <c r="E482" s="172">
        <v>0</v>
      </c>
      <c r="F482" s="172">
        <v>0</v>
      </c>
    </row>
    <row r="483" spans="1:6" ht="15.75" thickBot="1">
      <c r="A483" s="148">
        <v>40750</v>
      </c>
      <c r="B483" s="168" t="s">
        <v>206</v>
      </c>
      <c r="C483" s="172">
        <v>16.3</v>
      </c>
      <c r="D483" s="172">
        <v>18</v>
      </c>
      <c r="E483" s="172">
        <v>0</v>
      </c>
      <c r="F483" s="172">
        <v>0</v>
      </c>
    </row>
    <row r="484" spans="1:6" ht="15.75" thickBot="1">
      <c r="A484" s="148">
        <v>40751</v>
      </c>
      <c r="B484" s="168" t="s">
        <v>206</v>
      </c>
      <c r="C484" s="172">
        <v>16.8</v>
      </c>
      <c r="D484" s="172">
        <v>19</v>
      </c>
      <c r="E484" s="172">
        <v>0</v>
      </c>
      <c r="F484" s="172">
        <v>0</v>
      </c>
    </row>
    <row r="485" spans="1:6" ht="15.75" thickBot="1">
      <c r="A485" s="148">
        <v>40752</v>
      </c>
      <c r="B485" s="168" t="s">
        <v>206</v>
      </c>
      <c r="C485" s="172">
        <v>18.899999999999999</v>
      </c>
      <c r="D485" s="172">
        <v>21.3</v>
      </c>
      <c r="E485" s="172">
        <v>0</v>
      </c>
      <c r="F485" s="172">
        <v>0</v>
      </c>
    </row>
    <row r="486" spans="1:6" ht="15.75" thickBot="1">
      <c r="A486" s="148">
        <v>40753</v>
      </c>
      <c r="B486" s="168" t="s">
        <v>206</v>
      </c>
      <c r="C486" s="172">
        <v>16.7</v>
      </c>
      <c r="D486" s="172">
        <v>18.7</v>
      </c>
      <c r="E486" s="172">
        <v>0</v>
      </c>
      <c r="F486" s="172">
        <v>0</v>
      </c>
    </row>
    <row r="487" spans="1:6" ht="15.75" thickBot="1">
      <c r="A487" s="148">
        <v>40754</v>
      </c>
      <c r="B487" s="168" t="s">
        <v>206</v>
      </c>
      <c r="C487" s="172">
        <v>16.5</v>
      </c>
      <c r="D487" s="172">
        <v>16.899999999999999</v>
      </c>
      <c r="E487" s="172">
        <v>0</v>
      </c>
      <c r="F487" s="172">
        <v>0</v>
      </c>
    </row>
    <row r="488" spans="1:6" ht="15.75" thickBot="1">
      <c r="A488" s="148">
        <v>40755</v>
      </c>
      <c r="B488" s="168" t="s">
        <v>206</v>
      </c>
      <c r="C488" s="172">
        <v>19.2</v>
      </c>
      <c r="D488" s="172">
        <v>20.7</v>
      </c>
      <c r="E488" s="172">
        <v>0</v>
      </c>
      <c r="F488" s="172">
        <v>0</v>
      </c>
    </row>
    <row r="489" spans="1:6" ht="15.75" thickBot="1">
      <c r="A489" s="148">
        <v>40756</v>
      </c>
      <c r="B489" s="168" t="s">
        <v>206</v>
      </c>
      <c r="C489" s="172">
        <v>21.4</v>
      </c>
      <c r="D489" s="172">
        <v>22.9</v>
      </c>
      <c r="E489" s="172">
        <v>0</v>
      </c>
      <c r="F489" s="172">
        <v>0</v>
      </c>
    </row>
    <row r="490" spans="1:6" ht="15.75" thickBot="1">
      <c r="A490" s="148">
        <v>40757</v>
      </c>
      <c r="B490" s="168" t="s">
        <v>206</v>
      </c>
      <c r="C490" s="172">
        <v>22.6</v>
      </c>
      <c r="D490" s="172">
        <v>25.3</v>
      </c>
      <c r="E490" s="172">
        <v>0.3</v>
      </c>
      <c r="F490" s="172">
        <v>0.5</v>
      </c>
    </row>
    <row r="491" spans="1:6" ht="15.75" thickBot="1">
      <c r="A491" s="148">
        <v>40758</v>
      </c>
      <c r="B491" s="168" t="s">
        <v>206</v>
      </c>
      <c r="C491" s="172">
        <v>22.3</v>
      </c>
      <c r="D491" s="172">
        <v>24.5</v>
      </c>
      <c r="E491" s="172">
        <v>0</v>
      </c>
      <c r="F491" s="172">
        <v>0</v>
      </c>
    </row>
    <row r="492" spans="1:6" ht="15.75" thickBot="1">
      <c r="A492" s="148">
        <v>40759</v>
      </c>
      <c r="B492" s="168" t="s">
        <v>206</v>
      </c>
      <c r="C492" s="172">
        <v>18.2</v>
      </c>
      <c r="D492" s="172">
        <v>22.3</v>
      </c>
      <c r="E492" s="172">
        <v>11.6</v>
      </c>
      <c r="F492" s="172">
        <v>6</v>
      </c>
    </row>
    <row r="493" spans="1:6" ht="15.75" thickBot="1">
      <c r="A493" s="148">
        <v>40760</v>
      </c>
      <c r="B493" s="168" t="s">
        <v>206</v>
      </c>
      <c r="C493" s="172">
        <v>19.3</v>
      </c>
      <c r="D493" s="172">
        <v>22.1</v>
      </c>
      <c r="E493" s="172">
        <v>0</v>
      </c>
      <c r="F493" s="172">
        <v>0</v>
      </c>
    </row>
    <row r="494" spans="1:6" ht="15.75" thickBot="1">
      <c r="A494" s="148">
        <v>40761</v>
      </c>
      <c r="B494" s="168" t="s">
        <v>206</v>
      </c>
      <c r="C494" s="172">
        <v>17.399999999999999</v>
      </c>
      <c r="D494" s="172">
        <v>19.100000000000001</v>
      </c>
      <c r="E494" s="172">
        <v>0.1</v>
      </c>
      <c r="F494" s="172">
        <v>0.2</v>
      </c>
    </row>
    <row r="495" spans="1:6" ht="15.75" thickBot="1">
      <c r="A495" s="148">
        <v>40762</v>
      </c>
      <c r="B495" s="168" t="s">
        <v>206</v>
      </c>
      <c r="C495" s="172">
        <v>15.6</v>
      </c>
      <c r="D495" s="172">
        <v>17.100000000000001</v>
      </c>
      <c r="E495" s="172">
        <v>4.4000000000000004</v>
      </c>
      <c r="F495" s="172">
        <v>2</v>
      </c>
    </row>
    <row r="496" spans="1:6" ht="15.75" thickBot="1">
      <c r="A496" s="148">
        <v>40763</v>
      </c>
      <c r="B496" s="168" t="s">
        <v>206</v>
      </c>
      <c r="C496" s="172">
        <v>16.399999999999999</v>
      </c>
      <c r="D496" s="172">
        <v>17.600000000000001</v>
      </c>
      <c r="E496" s="172">
        <v>0.8</v>
      </c>
      <c r="F496" s="172">
        <v>1</v>
      </c>
    </row>
    <row r="497" spans="1:6" ht="15.75" thickBot="1">
      <c r="A497" s="148">
        <v>40764</v>
      </c>
      <c r="B497" s="168" t="s">
        <v>206</v>
      </c>
      <c r="C497" s="172">
        <v>16.100000000000001</v>
      </c>
      <c r="D497" s="172">
        <v>16.2</v>
      </c>
      <c r="E497" s="172">
        <v>0</v>
      </c>
      <c r="F497" s="172">
        <v>0</v>
      </c>
    </row>
    <row r="498" spans="1:6" ht="15.75" thickBot="1">
      <c r="A498" s="148">
        <v>40765</v>
      </c>
      <c r="B498" s="168" t="s">
        <v>206</v>
      </c>
      <c r="C498" s="172">
        <v>16.8</v>
      </c>
      <c r="D498" s="172">
        <v>17.600000000000001</v>
      </c>
      <c r="E498" s="172">
        <v>0</v>
      </c>
      <c r="F498" s="172">
        <v>0</v>
      </c>
    </row>
    <row r="499" spans="1:6" ht="15.75" thickBot="1">
      <c r="A499" s="148">
        <v>40766</v>
      </c>
      <c r="B499" s="168" t="s">
        <v>206</v>
      </c>
      <c r="C499" s="172">
        <v>17.600000000000001</v>
      </c>
      <c r="D499" s="172">
        <v>20.9</v>
      </c>
      <c r="E499" s="172">
        <v>4.5999999999999996</v>
      </c>
      <c r="F499" s="172">
        <v>2</v>
      </c>
    </row>
    <row r="500" spans="1:6" ht="15.75" thickBot="1">
      <c r="A500" s="148">
        <v>40767</v>
      </c>
      <c r="B500" s="168" t="s">
        <v>206</v>
      </c>
      <c r="C500" s="172">
        <v>18.899999999999999</v>
      </c>
      <c r="D500" s="172">
        <v>22.5</v>
      </c>
      <c r="E500" s="172">
        <v>0</v>
      </c>
      <c r="F500" s="172">
        <v>0</v>
      </c>
    </row>
    <row r="501" spans="1:6" ht="15.75" thickBot="1">
      <c r="A501" s="148">
        <v>40768</v>
      </c>
      <c r="B501" s="168" t="s">
        <v>206</v>
      </c>
      <c r="C501" s="172">
        <v>18.3</v>
      </c>
      <c r="D501" s="172">
        <v>21.6</v>
      </c>
      <c r="E501" s="172">
        <v>1.9</v>
      </c>
      <c r="F501" s="172">
        <v>1</v>
      </c>
    </row>
    <row r="502" spans="1:6" ht="15.75" thickBot="1">
      <c r="A502" s="148">
        <v>40769</v>
      </c>
      <c r="B502" s="168" t="s">
        <v>206</v>
      </c>
      <c r="C502" s="172">
        <v>18.3</v>
      </c>
      <c r="D502" s="172">
        <v>19.899999999999999</v>
      </c>
      <c r="E502" s="172">
        <v>0</v>
      </c>
      <c r="F502" s="172">
        <v>0</v>
      </c>
    </row>
    <row r="503" spans="1:6" ht="15.75" thickBot="1">
      <c r="A503" s="148">
        <v>40770</v>
      </c>
      <c r="B503" s="168" t="s">
        <v>206</v>
      </c>
      <c r="C503" s="172">
        <v>17.399999999999999</v>
      </c>
      <c r="D503" s="172">
        <v>18.100000000000001</v>
      </c>
      <c r="E503" s="172">
        <v>0.1</v>
      </c>
      <c r="F503" s="172">
        <v>2</v>
      </c>
    </row>
    <row r="504" spans="1:6" ht="15.75" thickBot="1">
      <c r="A504" s="148">
        <v>40771</v>
      </c>
      <c r="B504" s="168" t="s">
        <v>206</v>
      </c>
      <c r="C504" s="172">
        <v>17.3</v>
      </c>
      <c r="D504" s="172">
        <v>20</v>
      </c>
      <c r="E504" s="172">
        <v>0</v>
      </c>
      <c r="F504" s="172">
        <v>0</v>
      </c>
    </row>
    <row r="505" spans="1:6" ht="15.75" thickBot="1">
      <c r="A505" s="148">
        <v>40772</v>
      </c>
      <c r="B505" s="168" t="s">
        <v>206</v>
      </c>
      <c r="C505" s="172">
        <v>15.9</v>
      </c>
      <c r="D505" s="172">
        <v>17.3</v>
      </c>
      <c r="E505" s="172">
        <v>0.8</v>
      </c>
      <c r="F505" s="172">
        <v>2</v>
      </c>
    </row>
    <row r="506" spans="1:6" ht="15.75" thickBot="1">
      <c r="A506" s="148">
        <v>40773</v>
      </c>
      <c r="B506" s="168" t="s">
        <v>206</v>
      </c>
      <c r="C506" s="172">
        <v>13.7</v>
      </c>
      <c r="D506" s="172">
        <v>15.3</v>
      </c>
      <c r="E506" s="172">
        <v>14.6</v>
      </c>
      <c r="F506" s="172">
        <v>2</v>
      </c>
    </row>
    <row r="507" spans="1:6" ht="15.75" thickBot="1">
      <c r="A507" s="148">
        <v>40774</v>
      </c>
      <c r="B507" s="168" t="s">
        <v>206</v>
      </c>
      <c r="C507" s="172">
        <v>15.6</v>
      </c>
      <c r="D507" s="172">
        <v>17</v>
      </c>
      <c r="E507" s="172">
        <v>0</v>
      </c>
      <c r="F507" s="172">
        <v>0</v>
      </c>
    </row>
    <row r="508" spans="1:6" ht="15.75" thickBot="1">
      <c r="A508" s="148">
        <v>40775</v>
      </c>
      <c r="B508" s="168" t="s">
        <v>206</v>
      </c>
      <c r="C508" s="172">
        <v>17</v>
      </c>
      <c r="D508" s="172">
        <v>19.600000000000001</v>
      </c>
      <c r="E508" s="172">
        <v>4.5999999999999996</v>
      </c>
      <c r="F508" s="172">
        <v>2</v>
      </c>
    </row>
    <row r="509" spans="1:6" ht="15.75" thickBot="1">
      <c r="A509" s="148">
        <v>40776</v>
      </c>
      <c r="B509" s="168" t="s">
        <v>207</v>
      </c>
      <c r="C509" s="172">
        <v>18.399999999999999</v>
      </c>
      <c r="D509" s="172">
        <v>20.8</v>
      </c>
      <c r="E509" s="172">
        <v>0</v>
      </c>
      <c r="F509" s="172">
        <v>0</v>
      </c>
    </row>
    <row r="510" spans="1:6" ht="15.75" thickBot="1">
      <c r="A510" s="148">
        <v>40777</v>
      </c>
      <c r="B510" s="168" t="s">
        <v>207</v>
      </c>
      <c r="C510" s="172">
        <v>17.399999999999999</v>
      </c>
      <c r="D510" s="172">
        <v>18.8</v>
      </c>
      <c r="E510" s="172">
        <v>0</v>
      </c>
      <c r="F510" s="172">
        <v>0</v>
      </c>
    </row>
    <row r="511" spans="1:6" ht="15.75" thickBot="1">
      <c r="A511" s="148">
        <v>40778</v>
      </c>
      <c r="B511" s="168" t="s">
        <v>207</v>
      </c>
      <c r="C511" s="172">
        <v>15</v>
      </c>
      <c r="D511" s="172">
        <v>17.8</v>
      </c>
      <c r="E511" s="172">
        <v>9.8000000000000007</v>
      </c>
      <c r="F511" s="172">
        <v>5</v>
      </c>
    </row>
    <row r="512" spans="1:6" ht="15.75" thickBot="1">
      <c r="A512" s="148">
        <v>40779</v>
      </c>
      <c r="B512" s="168" t="s">
        <v>207</v>
      </c>
      <c r="C512" s="172">
        <v>16.399999999999999</v>
      </c>
      <c r="D512" s="172">
        <v>18.899999999999999</v>
      </c>
      <c r="E512" s="172">
        <v>0.5</v>
      </c>
      <c r="F512" s="172">
        <v>1</v>
      </c>
    </row>
    <row r="513" spans="1:6" ht="15.75" thickBot="1">
      <c r="A513" s="148">
        <v>40780</v>
      </c>
      <c r="B513" s="168" t="s">
        <v>207</v>
      </c>
      <c r="C513" s="172">
        <v>16.2</v>
      </c>
      <c r="D513" s="172">
        <v>18.100000000000001</v>
      </c>
      <c r="E513" s="172">
        <v>9.3000000000000007</v>
      </c>
      <c r="F513" s="172">
        <v>3</v>
      </c>
    </row>
    <row r="514" spans="1:6" ht="15.75" thickBot="1">
      <c r="A514" s="148">
        <v>40781</v>
      </c>
      <c r="B514" s="168" t="s">
        <v>207</v>
      </c>
      <c r="C514" s="172">
        <v>14.2</v>
      </c>
      <c r="D514" s="172">
        <v>16.8</v>
      </c>
      <c r="E514" s="172">
        <v>8.6999999999999993</v>
      </c>
      <c r="F514" s="172">
        <v>8</v>
      </c>
    </row>
    <row r="515" spans="1:6" ht="15.75" thickBot="1">
      <c r="A515" s="148">
        <v>40782</v>
      </c>
      <c r="B515" s="168" t="s">
        <v>207</v>
      </c>
      <c r="C515" s="172">
        <v>14.2</v>
      </c>
      <c r="D515" s="172">
        <v>15.8</v>
      </c>
      <c r="E515" s="172">
        <v>0.8</v>
      </c>
      <c r="F515" s="172">
        <v>0.8</v>
      </c>
    </row>
    <row r="516" spans="1:6" ht="15.75" thickBot="1">
      <c r="A516" s="148">
        <v>40783</v>
      </c>
      <c r="B516" s="168" t="s">
        <v>207</v>
      </c>
      <c r="C516" s="172">
        <v>15.2</v>
      </c>
      <c r="D516" s="172">
        <v>16.399999999999999</v>
      </c>
      <c r="E516" s="172">
        <v>0.1</v>
      </c>
      <c r="F516" s="172">
        <v>0</v>
      </c>
    </row>
    <row r="517" spans="1:6" ht="15.75" thickBot="1">
      <c r="A517" s="148">
        <v>40784</v>
      </c>
      <c r="B517" s="168" t="s">
        <v>207</v>
      </c>
      <c r="C517" s="172">
        <v>14.1</v>
      </c>
      <c r="D517" s="172">
        <v>14.4</v>
      </c>
      <c r="E517" s="172">
        <v>0</v>
      </c>
      <c r="F517" s="172">
        <v>0</v>
      </c>
    </row>
    <row r="518" spans="1:6" ht="15.75" thickBot="1">
      <c r="A518" s="148">
        <v>40785</v>
      </c>
      <c r="B518" s="168" t="s">
        <v>207</v>
      </c>
      <c r="C518" s="172">
        <v>14.3</v>
      </c>
      <c r="D518" s="172">
        <v>14.9</v>
      </c>
      <c r="E518" s="172">
        <v>0</v>
      </c>
      <c r="F518" s="172">
        <v>0</v>
      </c>
    </row>
    <row r="519" spans="1:6" ht="15.75" thickBot="1">
      <c r="A519" s="148">
        <v>40786</v>
      </c>
      <c r="B519" s="168" t="s">
        <v>207</v>
      </c>
      <c r="C519" s="172">
        <v>15</v>
      </c>
      <c r="D519" s="172">
        <v>16.100000000000001</v>
      </c>
      <c r="E519" s="172">
        <v>0</v>
      </c>
      <c r="F519" s="172">
        <v>0</v>
      </c>
    </row>
    <row r="520" spans="1:6" ht="15.75" thickBot="1">
      <c r="A520" s="148">
        <v>40787</v>
      </c>
      <c r="B520" s="168" t="s">
        <v>207</v>
      </c>
      <c r="C520" s="172">
        <v>15.2</v>
      </c>
      <c r="D520" s="172">
        <v>16.399999999999999</v>
      </c>
      <c r="E520" s="172">
        <v>0</v>
      </c>
      <c r="F520" s="172">
        <v>0</v>
      </c>
    </row>
    <row r="521" spans="1:6" ht="15.75" thickBot="1">
      <c r="A521" s="148">
        <v>40788</v>
      </c>
      <c r="B521" s="168" t="s">
        <v>207</v>
      </c>
      <c r="C521" s="172">
        <v>19.100000000000001</v>
      </c>
      <c r="D521" s="172">
        <v>22.2</v>
      </c>
      <c r="E521" s="172">
        <v>0</v>
      </c>
      <c r="F521" s="172">
        <v>0</v>
      </c>
    </row>
    <row r="522" spans="1:6" ht="15.75" thickBot="1">
      <c r="A522" s="148">
        <v>40789</v>
      </c>
      <c r="B522" s="168" t="s">
        <v>207</v>
      </c>
      <c r="C522" s="172">
        <v>18.8</v>
      </c>
      <c r="D522" s="172">
        <v>22</v>
      </c>
      <c r="E522" s="172">
        <v>0</v>
      </c>
      <c r="F522" s="172">
        <v>0</v>
      </c>
    </row>
    <row r="523" spans="1:6" ht="15.75" thickBot="1">
      <c r="A523" s="148">
        <v>40790</v>
      </c>
      <c r="B523" s="168" t="s">
        <v>207</v>
      </c>
      <c r="C523" s="172">
        <v>16.7</v>
      </c>
      <c r="D523" s="172">
        <v>19.899999999999999</v>
      </c>
      <c r="E523" s="172">
        <v>3.8</v>
      </c>
      <c r="F523" s="172">
        <v>3</v>
      </c>
    </row>
    <row r="524" spans="1:6" ht="15.75" thickBot="1">
      <c r="A524" s="148">
        <v>40791</v>
      </c>
      <c r="B524" s="168" t="s">
        <v>207</v>
      </c>
      <c r="C524" s="172">
        <v>15.3</v>
      </c>
      <c r="D524" s="172">
        <v>16.5</v>
      </c>
      <c r="E524" s="172">
        <v>0.3</v>
      </c>
      <c r="F524" s="172">
        <v>1</v>
      </c>
    </row>
    <row r="525" spans="1:6" ht="15.75" thickBot="1">
      <c r="A525" s="148">
        <v>40792</v>
      </c>
      <c r="B525" s="168" t="s">
        <v>207</v>
      </c>
      <c r="C525" s="172">
        <v>15.5</v>
      </c>
      <c r="D525" s="172">
        <v>18.3</v>
      </c>
      <c r="E525" s="172">
        <v>21.7</v>
      </c>
      <c r="F525" s="172">
        <v>5</v>
      </c>
    </row>
    <row r="526" spans="1:6" ht="15.75" thickBot="1">
      <c r="A526" s="148">
        <v>40793</v>
      </c>
      <c r="B526" s="168" t="s">
        <v>207</v>
      </c>
      <c r="C526" s="172">
        <v>14.2</v>
      </c>
      <c r="D526" s="172">
        <v>15.4</v>
      </c>
      <c r="E526" s="172">
        <v>0.5</v>
      </c>
      <c r="F526" s="172">
        <v>1</v>
      </c>
    </row>
    <row r="527" spans="1:6" ht="15.75" thickBot="1">
      <c r="A527" s="148">
        <v>40794</v>
      </c>
      <c r="B527" s="168" t="s">
        <v>207</v>
      </c>
      <c r="C527" s="172">
        <v>15.8</v>
      </c>
      <c r="D527" s="172">
        <v>18.2</v>
      </c>
      <c r="E527" s="172">
        <v>0.3</v>
      </c>
      <c r="F527" s="172">
        <v>0.5</v>
      </c>
    </row>
    <row r="528" spans="1:6" ht="15.75" thickBot="1">
      <c r="A528" s="148">
        <v>40795</v>
      </c>
      <c r="B528" s="168" t="s">
        <v>207</v>
      </c>
      <c r="C528" s="172">
        <v>18.5</v>
      </c>
      <c r="D528" s="172">
        <v>23.1</v>
      </c>
      <c r="E528" s="172">
        <v>3.8</v>
      </c>
      <c r="F528" s="172">
        <v>1</v>
      </c>
    </row>
    <row r="529" spans="1:6" ht="15.75" thickBot="1">
      <c r="A529" s="148">
        <v>40796</v>
      </c>
      <c r="B529" s="168" t="s">
        <v>207</v>
      </c>
      <c r="C529" s="172">
        <v>19.2</v>
      </c>
      <c r="D529" s="172">
        <v>23.8</v>
      </c>
      <c r="E529" s="172">
        <v>0.3</v>
      </c>
      <c r="F529" s="172">
        <v>0.5</v>
      </c>
    </row>
    <row r="530" spans="1:6" ht="15.75" thickBot="1">
      <c r="A530" s="148">
        <v>40797</v>
      </c>
      <c r="B530" s="168" t="s">
        <v>207</v>
      </c>
      <c r="C530" s="172">
        <v>16.899999999999999</v>
      </c>
      <c r="D530" s="172">
        <v>19.3</v>
      </c>
      <c r="E530" s="172">
        <v>3.6</v>
      </c>
      <c r="F530" s="172">
        <v>2</v>
      </c>
    </row>
    <row r="531" spans="1:6" ht="15.75" thickBot="1">
      <c r="A531" s="148">
        <v>40798</v>
      </c>
      <c r="B531" s="168" t="s">
        <v>207</v>
      </c>
      <c r="C531" s="172">
        <v>17.899999999999999</v>
      </c>
      <c r="D531" s="172">
        <v>20.3</v>
      </c>
      <c r="E531" s="172">
        <v>0.3</v>
      </c>
      <c r="F531" s="172">
        <v>0.5</v>
      </c>
    </row>
    <row r="532" spans="1:6" ht="15.75" thickBot="1">
      <c r="A532" s="148">
        <v>40799</v>
      </c>
      <c r="B532" s="168" t="s">
        <v>207</v>
      </c>
      <c r="C532" s="172">
        <v>15</v>
      </c>
      <c r="D532" s="172">
        <v>15.6</v>
      </c>
      <c r="E532" s="172">
        <v>0.3</v>
      </c>
      <c r="F532" s="172">
        <v>0.3</v>
      </c>
    </row>
    <row r="533" spans="1:6" ht="15.75" thickBot="1">
      <c r="A533" s="148">
        <v>40800</v>
      </c>
      <c r="B533" s="168" t="s">
        <v>207</v>
      </c>
      <c r="C533" s="172">
        <v>14.2</v>
      </c>
      <c r="D533" s="172">
        <v>14.5</v>
      </c>
      <c r="E533" s="172">
        <v>0</v>
      </c>
      <c r="F533" s="172">
        <v>0</v>
      </c>
    </row>
    <row r="534" spans="1:6" ht="15.75" thickBot="1">
      <c r="A534" s="148">
        <v>40801</v>
      </c>
      <c r="B534" s="168" t="s">
        <v>207</v>
      </c>
      <c r="C534" s="172">
        <v>14.2</v>
      </c>
      <c r="D534" s="172">
        <v>14.8</v>
      </c>
      <c r="E534" s="172">
        <v>0</v>
      </c>
      <c r="F534" s="172">
        <v>0</v>
      </c>
    </row>
    <row r="535" spans="1:6" ht="15.75" thickBot="1">
      <c r="A535" s="148">
        <v>40802</v>
      </c>
      <c r="B535" s="168" t="s">
        <v>207</v>
      </c>
      <c r="C535" s="172">
        <v>16.8</v>
      </c>
      <c r="D535" s="172">
        <v>18.5</v>
      </c>
      <c r="E535" s="172">
        <v>0</v>
      </c>
      <c r="F535" s="172">
        <v>0</v>
      </c>
    </row>
    <row r="536" spans="1:6" ht="15.75" thickBot="1">
      <c r="A536" s="148">
        <v>40803</v>
      </c>
      <c r="B536" s="168" t="s">
        <v>207</v>
      </c>
      <c r="C536" s="172">
        <v>14.6</v>
      </c>
      <c r="D536" s="172">
        <v>15.8</v>
      </c>
      <c r="E536" s="172">
        <v>1.4</v>
      </c>
      <c r="F536" s="172">
        <v>2</v>
      </c>
    </row>
    <row r="537" spans="1:6" ht="15.75" thickBot="1">
      <c r="A537" s="148">
        <v>40804</v>
      </c>
      <c r="B537" s="168" t="s">
        <v>208</v>
      </c>
      <c r="C537" s="172">
        <v>11.8</v>
      </c>
      <c r="D537" s="172">
        <v>12.1</v>
      </c>
      <c r="E537" s="172">
        <v>0.1</v>
      </c>
      <c r="F537" s="172">
        <v>0.4</v>
      </c>
    </row>
    <row r="538" spans="1:6" ht="15.75" thickBot="1">
      <c r="A538" s="148">
        <v>40805</v>
      </c>
      <c r="B538" s="168" t="s">
        <v>208</v>
      </c>
      <c r="C538" s="172">
        <v>14.2</v>
      </c>
      <c r="D538" s="172">
        <v>15.3</v>
      </c>
      <c r="E538" s="172">
        <v>0</v>
      </c>
      <c r="F538" s="172">
        <v>0</v>
      </c>
    </row>
    <row r="539" spans="1:6" ht="15.75" thickBot="1">
      <c r="A539" s="148">
        <v>40806</v>
      </c>
      <c r="B539" s="168" t="s">
        <v>208</v>
      </c>
      <c r="C539" s="172">
        <v>16.600000000000001</v>
      </c>
      <c r="D539" s="172">
        <v>19.399999999999999</v>
      </c>
      <c r="E539" s="172">
        <v>1.6</v>
      </c>
      <c r="F539" s="172">
        <v>2</v>
      </c>
    </row>
    <row r="540" spans="1:6" ht="15.75" thickBot="1">
      <c r="A540" s="148">
        <v>40807</v>
      </c>
      <c r="B540" s="168" t="s">
        <v>208</v>
      </c>
      <c r="C540" s="172">
        <v>14.9</v>
      </c>
      <c r="D540" s="172">
        <v>16.8</v>
      </c>
      <c r="E540" s="172">
        <v>0.8</v>
      </c>
      <c r="F540" s="172">
        <v>3</v>
      </c>
    </row>
    <row r="541" spans="1:6" ht="15.75" thickBot="1">
      <c r="A541" s="148">
        <v>40808</v>
      </c>
      <c r="B541" s="168" t="s">
        <v>208</v>
      </c>
      <c r="C541" s="172">
        <v>15.3</v>
      </c>
      <c r="D541" s="172">
        <v>16.3</v>
      </c>
      <c r="E541" s="172">
        <v>0</v>
      </c>
      <c r="F541" s="172">
        <v>0</v>
      </c>
    </row>
    <row r="542" spans="1:6" ht="15.75" thickBot="1">
      <c r="A542" s="148">
        <v>40809</v>
      </c>
      <c r="B542" s="168" t="s">
        <v>208</v>
      </c>
      <c r="C542" s="172">
        <v>14.1</v>
      </c>
      <c r="D542" s="172">
        <v>15</v>
      </c>
      <c r="E542" s="172">
        <v>0</v>
      </c>
      <c r="F542" s="172">
        <v>0</v>
      </c>
    </row>
    <row r="543" spans="1:6" ht="15.75" thickBot="1">
      <c r="A543" s="148">
        <v>40810</v>
      </c>
      <c r="B543" s="168" t="s">
        <v>208</v>
      </c>
      <c r="C543" s="172">
        <v>14.5</v>
      </c>
      <c r="D543" s="172">
        <v>15.9</v>
      </c>
      <c r="E543" s="172">
        <v>0</v>
      </c>
      <c r="F543" s="172">
        <v>0</v>
      </c>
    </row>
    <row r="544" spans="1:6" ht="15.75" thickBot="1">
      <c r="A544" s="148">
        <v>40811</v>
      </c>
      <c r="B544" s="168" t="s">
        <v>208</v>
      </c>
      <c r="C544" s="172">
        <v>16.7</v>
      </c>
      <c r="D544" s="172">
        <v>19.2</v>
      </c>
      <c r="E544" s="172">
        <v>0</v>
      </c>
      <c r="F544" s="172">
        <v>0</v>
      </c>
    </row>
    <row r="545" spans="1:6" ht="15.75" thickBot="1">
      <c r="A545" s="148">
        <v>40812</v>
      </c>
      <c r="B545" s="168" t="s">
        <v>208</v>
      </c>
      <c r="C545" s="172">
        <v>17.7</v>
      </c>
      <c r="D545" s="172">
        <v>21.4</v>
      </c>
      <c r="E545" s="172">
        <v>3</v>
      </c>
      <c r="F545" s="172">
        <v>2</v>
      </c>
    </row>
    <row r="546" spans="1:6" ht="15.75" thickBot="1">
      <c r="A546" s="148">
        <v>40813</v>
      </c>
      <c r="B546" s="168" t="s">
        <v>208</v>
      </c>
      <c r="C546" s="172">
        <v>15.7</v>
      </c>
      <c r="D546" s="172">
        <v>18.899999999999999</v>
      </c>
      <c r="E546" s="172">
        <v>0.3</v>
      </c>
      <c r="F546" s="172">
        <v>0.5</v>
      </c>
    </row>
    <row r="547" spans="1:6" ht="15.75" thickBot="1">
      <c r="A547" s="148">
        <v>40814</v>
      </c>
      <c r="B547" s="168" t="s">
        <v>208</v>
      </c>
      <c r="C547" s="172">
        <v>18.600000000000001</v>
      </c>
      <c r="D547" s="172">
        <v>21.9</v>
      </c>
      <c r="E547" s="172">
        <v>0</v>
      </c>
      <c r="F547" s="172">
        <v>0</v>
      </c>
    </row>
    <row r="548" spans="1:6" ht="15.75" thickBot="1">
      <c r="A548" s="148">
        <v>40815</v>
      </c>
      <c r="B548" s="168" t="s">
        <v>208</v>
      </c>
      <c r="C548" s="172">
        <v>19.600000000000001</v>
      </c>
      <c r="D548" s="172">
        <v>22.8</v>
      </c>
      <c r="E548" s="172">
        <v>0</v>
      </c>
      <c r="F548" s="172">
        <v>0</v>
      </c>
    </row>
    <row r="549" spans="1:6" ht="15.75" thickBot="1">
      <c r="A549" s="148">
        <v>40816</v>
      </c>
      <c r="B549" s="168" t="s">
        <v>208</v>
      </c>
      <c r="C549" s="172">
        <v>19.399999999999999</v>
      </c>
      <c r="D549" s="172">
        <v>22.1</v>
      </c>
      <c r="E549" s="172">
        <v>0</v>
      </c>
      <c r="F549" s="172">
        <v>0</v>
      </c>
    </row>
    <row r="550" spans="1:6" ht="15.75" thickBot="1">
      <c r="A550" s="148">
        <v>40817</v>
      </c>
      <c r="B550" s="168" t="s">
        <v>208</v>
      </c>
      <c r="C550" s="172">
        <v>19.3</v>
      </c>
      <c r="D550" s="172">
        <v>21.8</v>
      </c>
      <c r="E550" s="172">
        <v>0</v>
      </c>
      <c r="F550" s="172">
        <v>0</v>
      </c>
    </row>
    <row r="551" spans="1:6" ht="15.75" thickBot="1">
      <c r="A551" s="148">
        <v>40818</v>
      </c>
      <c r="B551" s="168" t="s">
        <v>208</v>
      </c>
      <c r="C551" s="172">
        <v>19.399999999999999</v>
      </c>
      <c r="D551" s="172">
        <v>21.6</v>
      </c>
      <c r="E551" s="172">
        <v>0</v>
      </c>
      <c r="F551" s="172">
        <v>0</v>
      </c>
    </row>
    <row r="552" spans="1:6" ht="15.75" thickBot="1">
      <c r="A552" s="148">
        <v>40819</v>
      </c>
      <c r="B552" s="168" t="s">
        <v>208</v>
      </c>
      <c r="C552" s="172">
        <v>19.899999999999999</v>
      </c>
      <c r="D552" s="172">
        <v>21.8</v>
      </c>
      <c r="E552" s="172">
        <v>0</v>
      </c>
      <c r="F552" s="172">
        <v>0</v>
      </c>
    </row>
    <row r="553" spans="1:6" ht="15.75" thickBot="1">
      <c r="A553" s="148">
        <v>40820</v>
      </c>
      <c r="B553" s="168" t="s">
        <v>208</v>
      </c>
      <c r="C553" s="172">
        <v>17.2</v>
      </c>
      <c r="D553" s="172">
        <v>19.8</v>
      </c>
      <c r="E553" s="172">
        <v>0</v>
      </c>
      <c r="F553" s="172">
        <v>0</v>
      </c>
    </row>
    <row r="554" spans="1:6" ht="15.75" thickBot="1">
      <c r="A554" s="148">
        <v>40821</v>
      </c>
      <c r="B554" s="168" t="s">
        <v>208</v>
      </c>
      <c r="C554" s="172">
        <v>17.3</v>
      </c>
      <c r="D554" s="172">
        <v>20.3</v>
      </c>
      <c r="E554" s="172">
        <v>0.1</v>
      </c>
      <c r="F554" s="172">
        <v>0.2</v>
      </c>
    </row>
    <row r="555" spans="1:6" ht="15.75" thickBot="1">
      <c r="A555" s="148">
        <v>40822</v>
      </c>
      <c r="B555" s="168" t="s">
        <v>208</v>
      </c>
      <c r="C555" s="172">
        <v>13.4</v>
      </c>
      <c r="D555" s="172">
        <v>14.3</v>
      </c>
      <c r="E555" s="172">
        <v>3.6</v>
      </c>
      <c r="F555" s="172">
        <v>2</v>
      </c>
    </row>
    <row r="556" spans="1:6" ht="15.75" thickBot="1">
      <c r="A556" s="148">
        <v>40823</v>
      </c>
      <c r="B556" s="168" t="s">
        <v>208</v>
      </c>
      <c r="C556" s="172">
        <v>11.7</v>
      </c>
      <c r="D556" s="172">
        <v>11.4</v>
      </c>
      <c r="E556" s="172">
        <v>0.1</v>
      </c>
      <c r="F556" s="172">
        <v>0.4</v>
      </c>
    </row>
    <row r="557" spans="1:6" ht="15.75" thickBot="1">
      <c r="A557" s="148">
        <v>40824</v>
      </c>
      <c r="B557" s="168" t="s">
        <v>208</v>
      </c>
      <c r="C557" s="172">
        <v>12.1</v>
      </c>
      <c r="D557" s="172">
        <v>12.5</v>
      </c>
      <c r="E557" s="172">
        <v>0.1</v>
      </c>
      <c r="F557" s="172">
        <v>0.5</v>
      </c>
    </row>
    <row r="558" spans="1:6" ht="15.75" thickBot="1">
      <c r="A558" s="148">
        <v>40825</v>
      </c>
      <c r="B558" s="168" t="s">
        <v>208</v>
      </c>
      <c r="C558" s="172">
        <v>16.8</v>
      </c>
      <c r="D558" s="172">
        <v>20.100000000000001</v>
      </c>
      <c r="E558" s="172">
        <v>1.9</v>
      </c>
      <c r="F558" s="172">
        <v>5</v>
      </c>
    </row>
    <row r="559" spans="1:6" ht="15.75" thickBot="1">
      <c r="A559" s="148">
        <v>40826</v>
      </c>
      <c r="B559" s="168" t="s">
        <v>208</v>
      </c>
      <c r="C559" s="172">
        <v>17.2</v>
      </c>
      <c r="D559" s="172">
        <v>19.899999999999999</v>
      </c>
      <c r="E559" s="172">
        <v>0</v>
      </c>
      <c r="F559" s="172">
        <v>0</v>
      </c>
    </row>
    <row r="560" spans="1:6" ht="15.75" thickBot="1">
      <c r="A560" s="148">
        <v>40827</v>
      </c>
      <c r="B560" s="168" t="s">
        <v>208</v>
      </c>
      <c r="C560" s="172">
        <v>16.8</v>
      </c>
      <c r="D560" s="172">
        <v>19.3</v>
      </c>
      <c r="E560" s="172">
        <v>0</v>
      </c>
      <c r="F560" s="172">
        <v>0</v>
      </c>
    </row>
    <row r="561" spans="1:6" ht="15.75" thickBot="1">
      <c r="A561" s="148">
        <v>40828</v>
      </c>
      <c r="B561" s="168" t="s">
        <v>208</v>
      </c>
      <c r="C561" s="172">
        <v>16.3</v>
      </c>
      <c r="D561" s="172">
        <v>19</v>
      </c>
      <c r="E561" s="172">
        <v>0</v>
      </c>
      <c r="F561" s="172">
        <v>0</v>
      </c>
    </row>
    <row r="562" spans="1:6" ht="15.75" thickBot="1">
      <c r="A562" s="148">
        <v>40829</v>
      </c>
      <c r="B562" s="168" t="s">
        <v>208</v>
      </c>
      <c r="C562" s="172">
        <v>14.3</v>
      </c>
      <c r="D562" s="172">
        <v>16.5</v>
      </c>
      <c r="E562" s="172">
        <v>0</v>
      </c>
      <c r="F562" s="172">
        <v>0</v>
      </c>
    </row>
    <row r="563" spans="1:6" ht="15.75" thickBot="1">
      <c r="A563" s="148">
        <v>40830</v>
      </c>
      <c r="B563" s="168" t="s">
        <v>208</v>
      </c>
      <c r="C563" s="172">
        <v>11.7</v>
      </c>
      <c r="D563" s="172">
        <v>11.7</v>
      </c>
      <c r="E563" s="172">
        <v>0</v>
      </c>
      <c r="F563" s="172">
        <v>0</v>
      </c>
    </row>
    <row r="564" spans="1:6" ht="15.75" thickBot="1">
      <c r="A564" s="148">
        <v>40831</v>
      </c>
      <c r="B564" s="168" t="s">
        <v>208</v>
      </c>
      <c r="C564" s="172">
        <v>10.199999999999999</v>
      </c>
      <c r="D564" s="172">
        <v>10.3</v>
      </c>
      <c r="E564" s="172">
        <v>0</v>
      </c>
      <c r="F564" s="172">
        <v>0</v>
      </c>
    </row>
    <row r="565" spans="1:6" ht="15.75" thickBot="1">
      <c r="A565" s="148">
        <v>40832</v>
      </c>
      <c r="B565" s="168" t="s">
        <v>209</v>
      </c>
      <c r="C565" s="172">
        <v>9.9</v>
      </c>
      <c r="D565" s="172">
        <v>10.6</v>
      </c>
      <c r="E565" s="172">
        <v>0</v>
      </c>
      <c r="F565" s="172">
        <v>0</v>
      </c>
    </row>
    <row r="566" spans="1:6" ht="15.75" thickBot="1">
      <c r="A566" s="148">
        <v>40833</v>
      </c>
      <c r="B566" s="168" t="s">
        <v>209</v>
      </c>
      <c r="C566" s="172">
        <v>12.8</v>
      </c>
      <c r="D566" s="172">
        <v>13.3</v>
      </c>
      <c r="E566" s="172">
        <v>0</v>
      </c>
      <c r="F566" s="172">
        <v>0</v>
      </c>
    </row>
    <row r="567" spans="1:6" ht="15.75" thickBot="1">
      <c r="A567" s="148">
        <v>40834</v>
      </c>
      <c r="B567" s="168" t="s">
        <v>209</v>
      </c>
      <c r="C567" s="172">
        <v>10.5</v>
      </c>
      <c r="D567" s="172">
        <v>9.9</v>
      </c>
      <c r="E567" s="172">
        <v>3.3</v>
      </c>
      <c r="F567" s="172">
        <v>2</v>
      </c>
    </row>
    <row r="568" spans="1:6" ht="15.75" thickBot="1">
      <c r="A568" s="148">
        <v>40835</v>
      </c>
      <c r="B568" s="168" t="s">
        <v>209</v>
      </c>
      <c r="C568" s="172">
        <v>7.8</v>
      </c>
      <c r="D568" s="172">
        <v>6.7</v>
      </c>
      <c r="E568" s="172">
        <v>0</v>
      </c>
      <c r="F568" s="172">
        <v>0</v>
      </c>
    </row>
    <row r="569" spans="1:6" ht="15.75" thickBot="1">
      <c r="A569" s="148">
        <v>40836</v>
      </c>
      <c r="B569" s="168" t="s">
        <v>209</v>
      </c>
      <c r="C569" s="172">
        <v>6.9</v>
      </c>
      <c r="D569" s="172">
        <v>6</v>
      </c>
      <c r="E569" s="172">
        <v>0</v>
      </c>
      <c r="F569" s="172">
        <v>0</v>
      </c>
    </row>
    <row r="570" spans="1:6" ht="15.75" thickBot="1">
      <c r="A570" s="148">
        <v>40837</v>
      </c>
      <c r="B570" s="168" t="s">
        <v>209</v>
      </c>
      <c r="C570" s="172">
        <v>10.4</v>
      </c>
      <c r="D570" s="172">
        <v>10</v>
      </c>
      <c r="E570" s="172">
        <v>0</v>
      </c>
      <c r="F570" s="172">
        <v>0</v>
      </c>
    </row>
    <row r="571" spans="1:6" ht="15.75" thickBot="1">
      <c r="A571" s="148">
        <v>40838</v>
      </c>
      <c r="B571" s="168" t="s">
        <v>209</v>
      </c>
      <c r="C571" s="172">
        <v>11</v>
      </c>
      <c r="D571" s="172">
        <v>10.7</v>
      </c>
      <c r="E571" s="172">
        <v>0</v>
      </c>
      <c r="F571" s="172">
        <v>0</v>
      </c>
    </row>
    <row r="572" spans="1:6" ht="15.75" thickBot="1">
      <c r="A572" s="148">
        <v>40839</v>
      </c>
      <c r="B572" s="168" t="s">
        <v>209</v>
      </c>
      <c r="C572" s="172">
        <v>14</v>
      </c>
      <c r="D572" s="172">
        <v>14.7</v>
      </c>
      <c r="E572" s="172">
        <v>0</v>
      </c>
      <c r="F572" s="172">
        <v>0</v>
      </c>
    </row>
    <row r="573" spans="1:6" ht="15.75" thickBot="1">
      <c r="A573" s="148">
        <v>40840</v>
      </c>
      <c r="B573" s="168" t="s">
        <v>209</v>
      </c>
      <c r="C573" s="172">
        <v>13.7</v>
      </c>
      <c r="D573" s="172">
        <v>14.4</v>
      </c>
      <c r="E573" s="172">
        <v>0.8</v>
      </c>
      <c r="F573" s="172">
        <v>2</v>
      </c>
    </row>
    <row r="574" spans="1:6" ht="15.75" thickBot="1">
      <c r="A574" s="148">
        <v>40841</v>
      </c>
      <c r="B574" s="168" t="s">
        <v>209</v>
      </c>
      <c r="C574" s="172">
        <v>13.5</v>
      </c>
      <c r="D574" s="172">
        <v>14.6</v>
      </c>
      <c r="E574" s="172">
        <v>1.7</v>
      </c>
      <c r="F574" s="172">
        <v>0.5</v>
      </c>
    </row>
    <row r="575" spans="1:6" ht="15.75" thickBot="1">
      <c r="A575" s="148">
        <v>40842</v>
      </c>
      <c r="B575" s="168" t="s">
        <v>209</v>
      </c>
      <c r="C575" s="172">
        <v>10.1</v>
      </c>
      <c r="D575" s="172">
        <v>9.9</v>
      </c>
      <c r="E575" s="172">
        <v>3.1</v>
      </c>
      <c r="F575" s="172">
        <v>4</v>
      </c>
    </row>
    <row r="576" spans="1:6" ht="15.75" thickBot="1">
      <c r="A576" s="148">
        <v>40843</v>
      </c>
      <c r="B576" s="168" t="s">
        <v>209</v>
      </c>
      <c r="C576" s="172">
        <v>12.3</v>
      </c>
      <c r="D576" s="172">
        <v>13.7</v>
      </c>
      <c r="E576" s="172">
        <v>0.8</v>
      </c>
      <c r="F576" s="172">
        <v>3</v>
      </c>
    </row>
    <row r="577" spans="1:6" ht="15.75" thickBot="1">
      <c r="A577" s="148">
        <v>40844</v>
      </c>
      <c r="B577" s="168" t="s">
        <v>209</v>
      </c>
      <c r="C577" s="172">
        <v>12.4</v>
      </c>
      <c r="D577" s="172">
        <v>13.4</v>
      </c>
      <c r="E577" s="172">
        <v>0</v>
      </c>
      <c r="F577" s="172">
        <v>0</v>
      </c>
    </row>
    <row r="578" spans="1:6" ht="15.75" thickBot="1">
      <c r="A578" s="148">
        <v>40845</v>
      </c>
      <c r="B578" s="168" t="s">
        <v>209</v>
      </c>
      <c r="C578" s="172">
        <v>13.7</v>
      </c>
      <c r="D578" s="172">
        <v>15.1</v>
      </c>
      <c r="E578" s="172">
        <v>0</v>
      </c>
      <c r="F578" s="172">
        <v>0</v>
      </c>
    </row>
    <row r="579" spans="1:6" ht="15.75" thickBot="1">
      <c r="A579" s="148">
        <v>40846</v>
      </c>
      <c r="B579" s="168" t="s">
        <v>209</v>
      </c>
      <c r="C579" s="172">
        <v>15.2</v>
      </c>
      <c r="D579" s="172">
        <v>18.100000000000001</v>
      </c>
      <c r="E579" s="172">
        <v>0</v>
      </c>
      <c r="F579" s="172">
        <v>0</v>
      </c>
    </row>
    <row r="580" spans="1:6" ht="15.75" thickBot="1">
      <c r="A580" s="148">
        <v>40847</v>
      </c>
      <c r="B580" s="168" t="s">
        <v>209</v>
      </c>
      <c r="C580" s="172">
        <v>14.9</v>
      </c>
      <c r="D580" s="172">
        <v>17.399999999999999</v>
      </c>
      <c r="E580" s="172">
        <v>0</v>
      </c>
      <c r="F580" s="172">
        <v>0</v>
      </c>
    </row>
    <row r="581" spans="1:6" ht="15.75" thickBot="1">
      <c r="A581" s="148">
        <v>40848</v>
      </c>
      <c r="B581" s="168" t="s">
        <v>209</v>
      </c>
      <c r="C581" s="172">
        <v>12.9</v>
      </c>
      <c r="D581" s="172">
        <v>14.2</v>
      </c>
      <c r="E581" s="172">
        <v>1.1000000000000001</v>
      </c>
      <c r="F581" s="172">
        <v>0.5</v>
      </c>
    </row>
    <row r="582" spans="1:6" ht="15.75" thickBot="1">
      <c r="A582" s="148">
        <v>40849</v>
      </c>
      <c r="B582" s="168" t="s">
        <v>209</v>
      </c>
      <c r="C582" s="172">
        <v>12.6</v>
      </c>
      <c r="D582" s="172">
        <v>13.8</v>
      </c>
      <c r="E582" s="172">
        <v>0.3</v>
      </c>
      <c r="F582" s="172">
        <v>0.5</v>
      </c>
    </row>
    <row r="583" spans="1:6" ht="15.75" thickBot="1">
      <c r="A583" s="148">
        <v>40850</v>
      </c>
      <c r="B583" s="168" t="s">
        <v>209</v>
      </c>
      <c r="C583" s="172">
        <v>15.3</v>
      </c>
      <c r="D583" s="172">
        <v>18.2</v>
      </c>
      <c r="E583" s="172">
        <v>6.6</v>
      </c>
      <c r="F583" s="172">
        <v>3</v>
      </c>
    </row>
    <row r="584" spans="1:6" ht="15.75" thickBot="1">
      <c r="A584" s="148">
        <v>40851</v>
      </c>
      <c r="B584" s="168" t="s">
        <v>209</v>
      </c>
      <c r="C584" s="172">
        <v>13.6</v>
      </c>
      <c r="D584" s="172">
        <v>15.8</v>
      </c>
      <c r="E584" s="172">
        <v>13.4</v>
      </c>
      <c r="F584" s="172">
        <v>8</v>
      </c>
    </row>
    <row r="585" spans="1:6" ht="15.75" thickBot="1">
      <c r="A585" s="148">
        <v>40852</v>
      </c>
      <c r="B585" s="168" t="s">
        <v>209</v>
      </c>
      <c r="C585" s="172">
        <v>11.7</v>
      </c>
      <c r="D585" s="172">
        <v>13.3</v>
      </c>
      <c r="E585" s="172">
        <v>0</v>
      </c>
      <c r="F585" s="172">
        <v>0.2</v>
      </c>
    </row>
    <row r="586" spans="1:6" ht="15.75" thickBot="1">
      <c r="A586" s="148">
        <v>40853</v>
      </c>
      <c r="B586" s="168" t="s">
        <v>209</v>
      </c>
      <c r="C586" s="172">
        <v>10.1</v>
      </c>
      <c r="D586" s="172">
        <v>9.4</v>
      </c>
      <c r="E586" s="172">
        <v>0</v>
      </c>
      <c r="F586" s="172">
        <v>0</v>
      </c>
    </row>
    <row r="587" spans="1:6" ht="15.75" thickBot="1">
      <c r="A587" s="148">
        <v>40854</v>
      </c>
      <c r="B587" s="168" t="s">
        <v>209</v>
      </c>
      <c r="C587" s="172">
        <v>10.9</v>
      </c>
      <c r="D587" s="172">
        <v>11.4</v>
      </c>
      <c r="E587" s="172">
        <v>0</v>
      </c>
      <c r="F587" s="172">
        <v>0.3</v>
      </c>
    </row>
    <row r="588" spans="1:6" ht="15.75" thickBot="1">
      <c r="A588" s="148">
        <v>40855</v>
      </c>
      <c r="B588" s="168" t="s">
        <v>209</v>
      </c>
      <c r="C588" s="172">
        <v>10.1</v>
      </c>
      <c r="D588" s="172">
        <v>10.8</v>
      </c>
      <c r="E588" s="172">
        <v>1.1000000000000001</v>
      </c>
      <c r="F588" s="172">
        <v>5</v>
      </c>
    </row>
    <row r="589" spans="1:6" ht="15.75" thickBot="1">
      <c r="A589" s="148">
        <v>40856</v>
      </c>
      <c r="B589" s="168" t="s">
        <v>209</v>
      </c>
      <c r="C589" s="172">
        <v>11.9</v>
      </c>
      <c r="D589" s="172">
        <v>13.2</v>
      </c>
      <c r="E589" s="172">
        <v>1.1000000000000001</v>
      </c>
      <c r="F589" s="172">
        <v>4</v>
      </c>
    </row>
    <row r="590" spans="1:6" ht="15.75" thickBot="1">
      <c r="A590" s="148">
        <v>40857</v>
      </c>
      <c r="B590" s="168" t="s">
        <v>209</v>
      </c>
      <c r="C590" s="172">
        <v>11.2</v>
      </c>
      <c r="D590" s="172">
        <v>12.4</v>
      </c>
      <c r="E590" s="172">
        <v>0</v>
      </c>
      <c r="F590" s="172">
        <v>0</v>
      </c>
    </row>
    <row r="591" spans="1:6" ht="15.75" thickBot="1">
      <c r="A591" s="148">
        <v>40858</v>
      </c>
      <c r="B591" s="168" t="s">
        <v>209</v>
      </c>
      <c r="C591" s="172">
        <v>9.9</v>
      </c>
      <c r="D591" s="172">
        <v>9.9</v>
      </c>
      <c r="E591" s="172">
        <v>0</v>
      </c>
      <c r="F591" s="172">
        <v>0.3</v>
      </c>
    </row>
    <row r="592" spans="1:6" ht="15.75" thickBot="1">
      <c r="A592" s="148">
        <v>40859</v>
      </c>
      <c r="B592" s="168" t="s">
        <v>209</v>
      </c>
      <c r="C592" s="172">
        <v>13.4</v>
      </c>
      <c r="D592" s="172">
        <v>15.8</v>
      </c>
      <c r="E592" s="172">
        <v>0</v>
      </c>
      <c r="F592" s="172">
        <v>0</v>
      </c>
    </row>
    <row r="593" spans="1:6" ht="15.75" thickBot="1">
      <c r="A593" s="148">
        <v>40860</v>
      </c>
      <c r="B593" s="168" t="s">
        <v>210</v>
      </c>
      <c r="C593" s="172">
        <v>11.8</v>
      </c>
      <c r="D593" s="172">
        <v>13.3</v>
      </c>
      <c r="E593" s="172">
        <v>0</v>
      </c>
      <c r="F593" s="172">
        <v>0</v>
      </c>
    </row>
    <row r="594" spans="1:6" ht="15.75" thickBot="1">
      <c r="A594" s="148">
        <v>40861</v>
      </c>
      <c r="B594" s="168" t="s">
        <v>210</v>
      </c>
      <c r="C594" s="172">
        <v>9.1</v>
      </c>
      <c r="D594" s="172">
        <v>7.7</v>
      </c>
      <c r="E594" s="172">
        <v>0</v>
      </c>
      <c r="F594" s="172">
        <v>0</v>
      </c>
    </row>
    <row r="595" spans="1:6" ht="15.75" thickBot="1">
      <c r="A595" s="148">
        <v>40862</v>
      </c>
      <c r="B595" s="168" t="s">
        <v>210</v>
      </c>
      <c r="C595" s="172">
        <v>8.6</v>
      </c>
      <c r="D595" s="172">
        <v>7.2</v>
      </c>
      <c r="E595" s="172">
        <v>0</v>
      </c>
      <c r="F595" s="172">
        <v>0</v>
      </c>
    </row>
    <row r="596" spans="1:6" ht="15.75" thickBot="1">
      <c r="A596" s="148">
        <v>40863</v>
      </c>
      <c r="B596" s="168" t="s">
        <v>210</v>
      </c>
      <c r="C596" s="172">
        <v>6.6</v>
      </c>
      <c r="D596" s="172">
        <v>5.5</v>
      </c>
      <c r="E596" s="172">
        <v>0</v>
      </c>
      <c r="F596" s="172">
        <v>0</v>
      </c>
    </row>
    <row r="597" spans="1:6" ht="15.75" thickBot="1">
      <c r="A597" s="148">
        <v>40864</v>
      </c>
      <c r="B597" s="168" t="s">
        <v>210</v>
      </c>
      <c r="C597" s="172">
        <v>11</v>
      </c>
      <c r="D597" s="172">
        <v>11.9</v>
      </c>
      <c r="E597" s="172">
        <v>0</v>
      </c>
      <c r="F597" s="172">
        <v>0</v>
      </c>
    </row>
    <row r="598" spans="1:6" ht="15.75" thickBot="1">
      <c r="A598" s="148">
        <v>40865</v>
      </c>
      <c r="B598" s="168" t="s">
        <v>210</v>
      </c>
      <c r="C598" s="172">
        <v>11.4</v>
      </c>
      <c r="D598" s="172">
        <v>11.9</v>
      </c>
      <c r="E598" s="172">
        <v>0</v>
      </c>
      <c r="F598" s="172">
        <v>0</v>
      </c>
    </row>
    <row r="599" spans="1:6" ht="15.75" thickBot="1">
      <c r="A599" s="148">
        <v>40866</v>
      </c>
      <c r="B599" s="168" t="s">
        <v>210</v>
      </c>
      <c r="C599" s="172">
        <v>9.3000000000000007</v>
      </c>
      <c r="D599" s="172">
        <v>9.3000000000000007</v>
      </c>
      <c r="E599" s="172">
        <v>0</v>
      </c>
      <c r="F599" s="172">
        <v>0</v>
      </c>
    </row>
    <row r="600" spans="1:6" ht="15.75" thickBot="1">
      <c r="A600" s="148">
        <v>40867</v>
      </c>
      <c r="B600" s="168" t="s">
        <v>210</v>
      </c>
      <c r="C600" s="172">
        <v>6.6</v>
      </c>
      <c r="D600" s="172">
        <v>6.7</v>
      </c>
      <c r="E600" s="172">
        <v>0</v>
      </c>
      <c r="F600" s="172">
        <v>0</v>
      </c>
    </row>
    <row r="601" spans="1:6" ht="15.75" thickBot="1">
      <c r="A601" s="148">
        <v>40868</v>
      </c>
      <c r="B601" s="168" t="s">
        <v>210</v>
      </c>
      <c r="C601" s="172">
        <v>8.6</v>
      </c>
      <c r="D601" s="172">
        <v>7.8</v>
      </c>
      <c r="E601" s="172">
        <v>0</v>
      </c>
      <c r="F601" s="172">
        <v>0</v>
      </c>
    </row>
    <row r="602" spans="1:6" ht="15.75" thickBot="1">
      <c r="A602" s="148">
        <v>40869</v>
      </c>
      <c r="B602" s="168" t="s">
        <v>210</v>
      </c>
      <c r="C602" s="172">
        <v>10.4</v>
      </c>
      <c r="D602" s="172">
        <v>11.5</v>
      </c>
      <c r="E602" s="172">
        <v>0.5</v>
      </c>
      <c r="F602" s="172">
        <v>1</v>
      </c>
    </row>
    <row r="603" spans="1:6" ht="15.75" thickBot="1">
      <c r="A603" s="148">
        <v>40870</v>
      </c>
      <c r="B603" s="168" t="s">
        <v>210</v>
      </c>
      <c r="C603" s="172">
        <v>6.8</v>
      </c>
      <c r="D603" s="172">
        <v>6.2</v>
      </c>
      <c r="E603" s="172">
        <v>0</v>
      </c>
      <c r="F603" s="172">
        <v>0</v>
      </c>
    </row>
    <row r="604" spans="1:6" ht="15.75" thickBot="1">
      <c r="A604" s="148">
        <v>40871</v>
      </c>
      <c r="B604" s="168" t="s">
        <v>210</v>
      </c>
      <c r="C604" s="172">
        <v>10.3</v>
      </c>
      <c r="D604" s="172">
        <v>10.199999999999999</v>
      </c>
      <c r="E604" s="172">
        <v>0</v>
      </c>
      <c r="F604" s="172">
        <v>0</v>
      </c>
    </row>
    <row r="605" spans="1:6" ht="15.75" thickBot="1">
      <c r="A605" s="148">
        <v>40872</v>
      </c>
      <c r="B605" s="168" t="s">
        <v>210</v>
      </c>
      <c r="C605" s="172">
        <v>10.7</v>
      </c>
      <c r="D605" s="172">
        <v>10.7</v>
      </c>
      <c r="E605" s="172">
        <v>0</v>
      </c>
      <c r="F605" s="172">
        <v>0</v>
      </c>
    </row>
    <row r="606" spans="1:6" ht="15.75" thickBot="1">
      <c r="A606" s="148">
        <v>40873</v>
      </c>
      <c r="B606" s="168" t="s">
        <v>210</v>
      </c>
      <c r="C606" s="172">
        <v>9.9</v>
      </c>
      <c r="D606" s="172">
        <v>9.1999999999999993</v>
      </c>
      <c r="E606" s="172">
        <v>0</v>
      </c>
      <c r="F606" s="172">
        <v>0</v>
      </c>
    </row>
    <row r="607" spans="1:6" ht="15.75" thickBot="1">
      <c r="A607" s="148">
        <v>40874</v>
      </c>
      <c r="B607" s="168" t="s">
        <v>210</v>
      </c>
      <c r="C607" s="172">
        <v>10.5</v>
      </c>
      <c r="D607" s="172">
        <v>10.7</v>
      </c>
      <c r="E607" s="172">
        <v>0.3</v>
      </c>
      <c r="F607" s="172">
        <v>0.5</v>
      </c>
    </row>
    <row r="608" spans="1:6" ht="15.75" thickBot="1">
      <c r="A608" s="148">
        <v>40875</v>
      </c>
      <c r="B608" s="168" t="s">
        <v>210</v>
      </c>
      <c r="C608" s="172">
        <v>6.2</v>
      </c>
      <c r="D608" s="172">
        <v>5.9</v>
      </c>
      <c r="E608" s="172">
        <v>0</v>
      </c>
      <c r="F608" s="172">
        <v>0</v>
      </c>
    </row>
    <row r="609" spans="1:6" ht="15.75" thickBot="1">
      <c r="A609" s="148">
        <v>40876</v>
      </c>
      <c r="B609" s="168" t="s">
        <v>210</v>
      </c>
      <c r="C609" s="172">
        <v>11.5</v>
      </c>
      <c r="D609" s="172">
        <v>11.9</v>
      </c>
      <c r="E609" s="172">
        <v>0.8</v>
      </c>
      <c r="F609" s="172">
        <v>1</v>
      </c>
    </row>
    <row r="610" spans="1:6" ht="15.75" thickBot="1">
      <c r="A610" s="148">
        <v>40877</v>
      </c>
      <c r="B610" s="168" t="s">
        <v>210</v>
      </c>
      <c r="C610" s="172">
        <v>8.8000000000000007</v>
      </c>
      <c r="D610" s="172">
        <v>7.8</v>
      </c>
      <c r="E610" s="172">
        <v>0</v>
      </c>
      <c r="F610" s="172">
        <v>0.5</v>
      </c>
    </row>
    <row r="611" spans="1:6" ht="15.75" thickBot="1">
      <c r="A611" s="148">
        <v>40878</v>
      </c>
      <c r="B611" s="168" t="s">
        <v>210</v>
      </c>
      <c r="C611" s="172">
        <v>9.5</v>
      </c>
      <c r="D611" s="172">
        <v>9.6999999999999993</v>
      </c>
      <c r="E611" s="172">
        <v>6.1</v>
      </c>
      <c r="F611" s="172">
        <v>7</v>
      </c>
    </row>
    <row r="612" spans="1:6" ht="15.75" thickBot="1">
      <c r="A612" s="148">
        <v>40879</v>
      </c>
      <c r="B612" s="168" t="s">
        <v>210</v>
      </c>
      <c r="C612" s="172">
        <v>5.3</v>
      </c>
      <c r="D612" s="172">
        <v>3.6</v>
      </c>
      <c r="E612" s="172">
        <v>0.3</v>
      </c>
      <c r="F612" s="172">
        <v>1</v>
      </c>
    </row>
    <row r="613" spans="1:6" ht="15.75" thickBot="1">
      <c r="A613" s="148">
        <v>40880</v>
      </c>
      <c r="B613" s="168" t="s">
        <v>210</v>
      </c>
      <c r="C613" s="172">
        <v>9.9</v>
      </c>
      <c r="D613" s="172">
        <v>9.4</v>
      </c>
      <c r="E613" s="172">
        <v>0.5</v>
      </c>
      <c r="F613" s="172">
        <v>1</v>
      </c>
    </row>
    <row r="614" spans="1:6" ht="15.75" thickBot="1">
      <c r="A614" s="148">
        <v>40881</v>
      </c>
      <c r="B614" s="168" t="s">
        <v>210</v>
      </c>
      <c r="C614" s="172">
        <v>7.5</v>
      </c>
      <c r="D614" s="172">
        <v>5.6</v>
      </c>
      <c r="E614" s="172">
        <v>0.3</v>
      </c>
      <c r="F614" s="172">
        <v>0.5</v>
      </c>
    </row>
    <row r="615" spans="1:6" ht="15.75" thickBot="1">
      <c r="A615" s="148">
        <v>40882</v>
      </c>
      <c r="B615" s="168" t="s">
        <v>210</v>
      </c>
      <c r="C615" s="172">
        <v>4.2</v>
      </c>
      <c r="D615" s="172">
        <v>1.4</v>
      </c>
      <c r="E615" s="172">
        <v>0</v>
      </c>
      <c r="F615" s="172">
        <v>0</v>
      </c>
    </row>
    <row r="616" spans="1:6" ht="15.75" thickBot="1">
      <c r="A616" s="148">
        <v>40883</v>
      </c>
      <c r="B616" s="168" t="s">
        <v>210</v>
      </c>
      <c r="C616" s="172">
        <v>4.5999999999999996</v>
      </c>
      <c r="D616" s="172">
        <v>2</v>
      </c>
      <c r="E616" s="172">
        <v>0</v>
      </c>
      <c r="F616" s="172">
        <v>0.5</v>
      </c>
    </row>
    <row r="617" spans="1:6" ht="15.75" thickBot="1">
      <c r="A617" s="148">
        <v>40884</v>
      </c>
      <c r="B617" s="168" t="s">
        <v>210</v>
      </c>
      <c r="C617" s="172">
        <v>7.1</v>
      </c>
      <c r="D617" s="172">
        <v>4.4000000000000004</v>
      </c>
      <c r="E617" s="172">
        <v>0.3</v>
      </c>
      <c r="F617" s="172">
        <v>0.3</v>
      </c>
    </row>
    <row r="618" spans="1:6" ht="15.75" thickBot="1">
      <c r="A618" s="148">
        <v>40885</v>
      </c>
      <c r="B618" s="168" t="s">
        <v>210</v>
      </c>
      <c r="C618" s="172">
        <v>8.8000000000000007</v>
      </c>
      <c r="D618" s="172">
        <v>7.7</v>
      </c>
      <c r="E618" s="172">
        <v>0.8</v>
      </c>
      <c r="F618" s="172">
        <v>1</v>
      </c>
    </row>
    <row r="619" spans="1:6" ht="15.75" thickBot="1">
      <c r="A619" s="148">
        <v>40886</v>
      </c>
      <c r="B619" s="168" t="s">
        <v>210</v>
      </c>
      <c r="C619" s="172">
        <v>5</v>
      </c>
      <c r="D619" s="172">
        <v>2.2999999999999998</v>
      </c>
      <c r="E619" s="172">
        <v>0</v>
      </c>
      <c r="F619" s="172">
        <v>0</v>
      </c>
    </row>
    <row r="620" spans="1:6" ht="15.75" thickBot="1">
      <c r="A620" s="148">
        <v>40887</v>
      </c>
      <c r="B620" s="168" t="s">
        <v>210</v>
      </c>
      <c r="C620" s="172">
        <v>2.6</v>
      </c>
      <c r="D620" s="172">
        <v>0.3</v>
      </c>
      <c r="E620" s="172">
        <v>0</v>
      </c>
      <c r="F620" s="172">
        <v>0</v>
      </c>
    </row>
    <row r="621" spans="1:6" ht="15.75" thickBot="1">
      <c r="A621" s="148">
        <v>40888</v>
      </c>
      <c r="B621" s="168" t="s">
        <v>211</v>
      </c>
      <c r="C621" s="172">
        <v>6.6</v>
      </c>
      <c r="D621" s="172">
        <v>4.8</v>
      </c>
      <c r="E621" s="172">
        <v>5.6</v>
      </c>
      <c r="F621" s="172">
        <v>2</v>
      </c>
    </row>
    <row r="622" spans="1:6" ht="15.75" thickBot="1">
      <c r="A622" s="148">
        <v>40889</v>
      </c>
      <c r="B622" s="168" t="s">
        <v>211</v>
      </c>
      <c r="C622" s="172">
        <v>6.3</v>
      </c>
      <c r="D622" s="172">
        <v>3.6</v>
      </c>
      <c r="E622" s="172">
        <v>4.9000000000000004</v>
      </c>
      <c r="F622" s="172">
        <v>5</v>
      </c>
    </row>
    <row r="623" spans="1:6" ht="15.75" thickBot="1">
      <c r="A623" s="148">
        <v>40890</v>
      </c>
      <c r="B623" s="168" t="s">
        <v>211</v>
      </c>
      <c r="C623" s="172">
        <v>7.6</v>
      </c>
      <c r="D623" s="172">
        <v>5.4</v>
      </c>
      <c r="E623" s="172">
        <v>9.1</v>
      </c>
      <c r="F623" s="172">
        <v>3</v>
      </c>
    </row>
    <row r="624" spans="1:6" ht="15.75" thickBot="1">
      <c r="A624" s="148">
        <v>40891</v>
      </c>
      <c r="B624" s="168" t="s">
        <v>211</v>
      </c>
      <c r="C624" s="172">
        <v>4.9000000000000004</v>
      </c>
      <c r="D624" s="172">
        <v>2.1</v>
      </c>
      <c r="E624" s="172">
        <v>0.3</v>
      </c>
      <c r="F624" s="172">
        <v>0.5</v>
      </c>
    </row>
    <row r="625" spans="1:6" ht="15.75" thickBot="1">
      <c r="A625" s="148">
        <v>40892</v>
      </c>
      <c r="B625" s="168" t="s">
        <v>211</v>
      </c>
      <c r="C625" s="172">
        <v>5.8</v>
      </c>
      <c r="D625" s="172">
        <v>2.2000000000000002</v>
      </c>
      <c r="E625" s="172">
        <v>2.2000000000000002</v>
      </c>
      <c r="F625" s="172">
        <v>2</v>
      </c>
    </row>
    <row r="626" spans="1:6" ht="15.75" thickBot="1">
      <c r="A626" s="148">
        <v>40893</v>
      </c>
      <c r="B626" s="168" t="s">
        <v>211</v>
      </c>
      <c r="C626" s="172">
        <v>2.8</v>
      </c>
      <c r="D626" s="172">
        <v>-1</v>
      </c>
      <c r="E626" s="172">
        <v>6.3</v>
      </c>
      <c r="F626" s="172">
        <v>8</v>
      </c>
    </row>
    <row r="627" spans="1:6" ht="15.75" thickBot="1">
      <c r="A627" s="148">
        <v>40894</v>
      </c>
      <c r="B627" s="168" t="s">
        <v>211</v>
      </c>
      <c r="C627" s="172">
        <v>2.6</v>
      </c>
      <c r="D627" s="172">
        <v>-1.2</v>
      </c>
      <c r="E627" s="172">
        <v>0.5</v>
      </c>
      <c r="F627" s="172">
        <v>1</v>
      </c>
    </row>
    <row r="628" spans="1:6" ht="15.75" thickBot="1">
      <c r="A628" s="148">
        <v>40895</v>
      </c>
      <c r="B628" s="168" t="s">
        <v>211</v>
      </c>
      <c r="C628" s="172">
        <v>1.5</v>
      </c>
      <c r="D628" s="172">
        <v>-2.5</v>
      </c>
      <c r="E628" s="172">
        <v>0</v>
      </c>
      <c r="F628" s="172">
        <v>0</v>
      </c>
    </row>
    <row r="629" spans="1:6" ht="15.75" thickBot="1">
      <c r="A629" s="148">
        <v>40896</v>
      </c>
      <c r="B629" s="168" t="s">
        <v>211</v>
      </c>
      <c r="C629" s="172">
        <v>3.1</v>
      </c>
      <c r="D629" s="172">
        <v>-0.5</v>
      </c>
      <c r="E629" s="172">
        <v>3.6</v>
      </c>
      <c r="F629" s="172">
        <v>6</v>
      </c>
    </row>
    <row r="630" spans="1:6" ht="15.75" thickBot="1">
      <c r="A630" s="148">
        <v>40897</v>
      </c>
      <c r="B630" s="168" t="s">
        <v>211</v>
      </c>
      <c r="C630" s="172">
        <v>6.4</v>
      </c>
      <c r="D630" s="172">
        <v>3.5</v>
      </c>
      <c r="E630" s="172">
        <v>0.9</v>
      </c>
      <c r="F630" s="172">
        <v>3</v>
      </c>
    </row>
    <row r="631" spans="1:6" ht="15.75" thickBot="1">
      <c r="A631" s="148">
        <v>40898</v>
      </c>
      <c r="B631" s="168" t="s">
        <v>211</v>
      </c>
      <c r="C631" s="172">
        <v>9.4</v>
      </c>
      <c r="D631" s="172">
        <v>8.9</v>
      </c>
      <c r="E631" s="172">
        <v>1.7</v>
      </c>
      <c r="F631" s="172">
        <v>5</v>
      </c>
    </row>
    <row r="632" spans="1:6" ht="15.75" thickBot="1">
      <c r="A632" s="148">
        <v>40899</v>
      </c>
      <c r="B632" s="168" t="s">
        <v>211</v>
      </c>
      <c r="C632" s="172">
        <v>10</v>
      </c>
      <c r="D632" s="172">
        <v>9.6999999999999993</v>
      </c>
      <c r="E632" s="172">
        <v>0</v>
      </c>
      <c r="F632" s="172">
        <v>0</v>
      </c>
    </row>
    <row r="633" spans="1:6" ht="15.75" thickBot="1">
      <c r="A633" s="148">
        <v>40900</v>
      </c>
      <c r="B633" s="168" t="s">
        <v>211</v>
      </c>
      <c r="C633" s="172">
        <v>9.1999999999999993</v>
      </c>
      <c r="D633" s="172">
        <v>8.5</v>
      </c>
      <c r="E633" s="172">
        <v>4.0999999999999996</v>
      </c>
      <c r="F633" s="172">
        <v>4</v>
      </c>
    </row>
    <row r="634" spans="1:6" ht="15.75" thickBot="1">
      <c r="A634" s="148">
        <v>40901</v>
      </c>
      <c r="B634" s="168" t="s">
        <v>211</v>
      </c>
      <c r="C634" s="172">
        <v>5.6</v>
      </c>
      <c r="D634" s="172">
        <v>3.3</v>
      </c>
      <c r="E634" s="172">
        <v>0.3</v>
      </c>
      <c r="F634" s="172">
        <v>2</v>
      </c>
    </row>
    <row r="635" spans="1:6" ht="15.75" thickBot="1">
      <c r="A635" s="148">
        <v>40902</v>
      </c>
      <c r="B635" s="168" t="s">
        <v>211</v>
      </c>
      <c r="C635" s="172">
        <v>10.5</v>
      </c>
      <c r="D635" s="172">
        <v>10</v>
      </c>
      <c r="E635" s="172">
        <v>0</v>
      </c>
      <c r="F635" s="172">
        <v>0</v>
      </c>
    </row>
    <row r="636" spans="1:6" ht="15.75" thickBot="1">
      <c r="A636" s="148">
        <v>40903</v>
      </c>
      <c r="B636" s="168" t="s">
        <v>211</v>
      </c>
      <c r="C636" s="172">
        <v>11.6</v>
      </c>
      <c r="D636" s="172">
        <v>12.4</v>
      </c>
      <c r="E636" s="172">
        <v>0</v>
      </c>
      <c r="F636" s="172">
        <v>0</v>
      </c>
    </row>
    <row r="637" spans="1:6" ht="15.75" thickBot="1">
      <c r="A637" s="148">
        <v>40904</v>
      </c>
      <c r="B637" s="168" t="s">
        <v>211</v>
      </c>
      <c r="C637" s="172">
        <v>9.8000000000000007</v>
      </c>
      <c r="D637" s="172">
        <v>9.1999999999999993</v>
      </c>
      <c r="E637" s="172">
        <v>0</v>
      </c>
      <c r="F637" s="172">
        <v>0</v>
      </c>
    </row>
    <row r="638" spans="1:6" ht="15.75" thickBot="1">
      <c r="A638" s="148">
        <v>40905</v>
      </c>
      <c r="B638" s="168" t="s">
        <v>211</v>
      </c>
      <c r="C638" s="172">
        <v>8.6999999999999993</v>
      </c>
      <c r="D638" s="172">
        <v>7</v>
      </c>
      <c r="E638" s="172">
        <v>0</v>
      </c>
      <c r="F638" s="172">
        <v>0</v>
      </c>
    </row>
    <row r="639" spans="1:6" ht="15.75" thickBot="1">
      <c r="A639" s="148">
        <v>40906</v>
      </c>
      <c r="B639" s="168" t="s">
        <v>211</v>
      </c>
      <c r="C639" s="172">
        <v>7</v>
      </c>
      <c r="D639" s="172">
        <v>4.2</v>
      </c>
      <c r="E639" s="172">
        <v>3.3</v>
      </c>
      <c r="F639" s="172">
        <v>2</v>
      </c>
    </row>
    <row r="640" spans="1:6" ht="15.75" thickBot="1">
      <c r="A640" s="148">
        <v>40907</v>
      </c>
      <c r="B640" s="168" t="s">
        <v>211</v>
      </c>
      <c r="C640" s="172">
        <v>6.7</v>
      </c>
      <c r="D640" s="172">
        <v>4.8</v>
      </c>
      <c r="E640" s="172">
        <v>4.8</v>
      </c>
      <c r="F640" s="172">
        <v>5</v>
      </c>
    </row>
    <row r="641" spans="1:6" ht="15.75" thickBot="1">
      <c r="A641" s="148">
        <v>40908</v>
      </c>
      <c r="B641" s="168" t="s">
        <v>211</v>
      </c>
      <c r="C641" s="172">
        <v>11.7</v>
      </c>
      <c r="D641" s="172">
        <v>13.1</v>
      </c>
      <c r="E641" s="172">
        <v>0.3</v>
      </c>
      <c r="F641" s="172">
        <v>1</v>
      </c>
    </row>
    <row r="642" spans="1:6" ht="15.75" thickBot="1">
      <c r="A642" s="148">
        <v>40909</v>
      </c>
      <c r="B642" s="168" t="s">
        <v>211</v>
      </c>
      <c r="C642" s="172">
        <v>11.1</v>
      </c>
      <c r="D642" s="172">
        <v>11.8</v>
      </c>
      <c r="E642" s="172">
        <v>7.8</v>
      </c>
      <c r="F642" s="172">
        <v>3</v>
      </c>
    </row>
    <row r="643" spans="1:6" ht="15.75" thickBot="1">
      <c r="A643" s="148">
        <v>40910</v>
      </c>
      <c r="B643" s="168" t="s">
        <v>211</v>
      </c>
      <c r="C643" s="172">
        <v>5.8</v>
      </c>
      <c r="D643" s="172">
        <v>3.3</v>
      </c>
      <c r="E643" s="172">
        <v>0</v>
      </c>
      <c r="F643" s="172">
        <v>0</v>
      </c>
    </row>
    <row r="644" spans="1:6" ht="15.75" thickBot="1">
      <c r="A644" s="148">
        <v>40911</v>
      </c>
      <c r="B644" s="168" t="s">
        <v>211</v>
      </c>
      <c r="C644" s="172">
        <v>8.4</v>
      </c>
      <c r="D644" s="172">
        <v>6.4</v>
      </c>
      <c r="E644" s="172">
        <v>10.6</v>
      </c>
      <c r="F644" s="172">
        <v>7</v>
      </c>
    </row>
    <row r="645" spans="1:6" ht="15.75" thickBot="1">
      <c r="A645" s="148">
        <v>40912</v>
      </c>
      <c r="B645" s="168" t="s">
        <v>211</v>
      </c>
      <c r="C645" s="172">
        <v>6.9</v>
      </c>
      <c r="D645" s="172">
        <v>3.7</v>
      </c>
      <c r="E645" s="172">
        <v>3.4</v>
      </c>
      <c r="F645" s="172">
        <v>6</v>
      </c>
    </row>
    <row r="646" spans="1:6" ht="15.75" thickBot="1">
      <c r="A646" s="148">
        <v>40913</v>
      </c>
      <c r="B646" s="168" t="s">
        <v>211</v>
      </c>
      <c r="C646" s="172">
        <v>8.9</v>
      </c>
      <c r="D646" s="172">
        <v>6.8</v>
      </c>
      <c r="E646" s="172">
        <v>4.5999999999999996</v>
      </c>
      <c r="F646" s="172">
        <v>2</v>
      </c>
    </row>
    <row r="647" spans="1:6" ht="15.75" thickBot="1">
      <c r="A647" s="148">
        <v>40914</v>
      </c>
      <c r="B647" s="168" t="s">
        <v>211</v>
      </c>
      <c r="C647" s="172">
        <v>6.6</v>
      </c>
      <c r="D647" s="172">
        <v>4.5999999999999996</v>
      </c>
      <c r="E647" s="172">
        <v>0</v>
      </c>
      <c r="F647" s="172">
        <v>0</v>
      </c>
    </row>
    <row r="648" spans="1:6" ht="15.75" thickBot="1">
      <c r="A648" s="148">
        <v>40915</v>
      </c>
      <c r="B648" s="168" t="s">
        <v>211</v>
      </c>
      <c r="C648" s="172">
        <v>9.1999999999999993</v>
      </c>
      <c r="D648" s="172">
        <v>7.8</v>
      </c>
      <c r="E648" s="172">
        <v>0</v>
      </c>
      <c r="F648" s="172">
        <v>0</v>
      </c>
    </row>
    <row r="649" spans="1:6" ht="15.75" thickBot="1">
      <c r="A649" s="148">
        <v>40916</v>
      </c>
      <c r="B649" s="168" t="s">
        <v>212</v>
      </c>
      <c r="C649" s="172">
        <v>8.6999999999999993</v>
      </c>
      <c r="D649" s="172">
        <v>7.6</v>
      </c>
      <c r="E649" s="172">
        <v>0.1</v>
      </c>
      <c r="F649" s="172">
        <v>0.3</v>
      </c>
    </row>
    <row r="650" spans="1:6" ht="15.75" thickBot="1">
      <c r="A650" s="148">
        <v>40917</v>
      </c>
      <c r="B650" s="168" t="s">
        <v>212</v>
      </c>
      <c r="C650" s="172">
        <v>10.1</v>
      </c>
      <c r="D650" s="172">
        <v>9.8000000000000007</v>
      </c>
      <c r="E650" s="172">
        <v>0</v>
      </c>
      <c r="F650" s="172">
        <v>0</v>
      </c>
    </row>
    <row r="651" spans="1:6" ht="15.75" thickBot="1">
      <c r="A651" s="148">
        <v>40918</v>
      </c>
      <c r="B651" s="168" t="s">
        <v>212</v>
      </c>
      <c r="C651" s="172">
        <v>10.1</v>
      </c>
      <c r="D651" s="172">
        <v>9.6999999999999993</v>
      </c>
      <c r="E651" s="172">
        <v>0</v>
      </c>
      <c r="F651" s="172">
        <v>0</v>
      </c>
    </row>
    <row r="652" spans="1:6" ht="15.75" thickBot="1">
      <c r="A652" s="148">
        <v>40919</v>
      </c>
      <c r="B652" s="168" t="s">
        <v>212</v>
      </c>
      <c r="C652" s="172">
        <v>9.1</v>
      </c>
      <c r="D652" s="172">
        <v>7.9</v>
      </c>
      <c r="E652" s="172">
        <v>0</v>
      </c>
      <c r="F652" s="172">
        <v>0</v>
      </c>
    </row>
    <row r="653" spans="1:6" ht="15.75" thickBot="1">
      <c r="A653" s="148">
        <v>40920</v>
      </c>
      <c r="B653" s="168" t="s">
        <v>212</v>
      </c>
      <c r="C653" s="172">
        <v>8.4</v>
      </c>
      <c r="D653" s="172">
        <v>7</v>
      </c>
      <c r="E653" s="172">
        <v>0</v>
      </c>
      <c r="F653" s="172">
        <v>0.2</v>
      </c>
    </row>
    <row r="654" spans="1:6" ht="15.75" thickBot="1">
      <c r="A654" s="148">
        <v>40921</v>
      </c>
      <c r="B654" s="168" t="s">
        <v>212</v>
      </c>
      <c r="C654" s="172">
        <v>2.8</v>
      </c>
      <c r="D654" s="172">
        <v>1.6</v>
      </c>
      <c r="E654" s="172">
        <v>0</v>
      </c>
      <c r="F654" s="172">
        <v>0</v>
      </c>
    </row>
    <row r="655" spans="1:6" ht="15.75" thickBot="1">
      <c r="A655" s="148">
        <v>40922</v>
      </c>
      <c r="B655" s="168" t="s">
        <v>212</v>
      </c>
      <c r="C655" s="172">
        <v>0.7</v>
      </c>
      <c r="D655" s="172">
        <v>0.5</v>
      </c>
      <c r="E655" s="172">
        <v>0</v>
      </c>
      <c r="F655" s="172">
        <v>0</v>
      </c>
    </row>
    <row r="656" spans="1:6" ht="15.75" thickBot="1">
      <c r="A656" s="148">
        <v>40923</v>
      </c>
      <c r="B656" s="168" t="s">
        <v>212</v>
      </c>
      <c r="C656" s="172">
        <v>2.4</v>
      </c>
      <c r="D656" s="172">
        <v>1.1000000000000001</v>
      </c>
      <c r="E656" s="172">
        <v>0</v>
      </c>
      <c r="F656" s="172">
        <v>0</v>
      </c>
    </row>
    <row r="657" spans="1:6" ht="15.75" thickBot="1">
      <c r="A657" s="148">
        <v>40924</v>
      </c>
      <c r="B657" s="168" t="s">
        <v>212</v>
      </c>
      <c r="C657" s="172">
        <v>2.1</v>
      </c>
      <c r="D657" s="172">
        <v>0.8</v>
      </c>
      <c r="E657" s="172">
        <v>0</v>
      </c>
      <c r="F657" s="172">
        <v>0</v>
      </c>
    </row>
    <row r="658" spans="1:6" ht="15.75" thickBot="1">
      <c r="A658" s="148">
        <v>40925</v>
      </c>
      <c r="B658" s="168" t="s">
        <v>212</v>
      </c>
      <c r="C658" s="172">
        <v>2.1</v>
      </c>
      <c r="D658" s="172">
        <v>1.3</v>
      </c>
      <c r="E658" s="172">
        <v>0</v>
      </c>
      <c r="F658" s="172">
        <v>0</v>
      </c>
    </row>
    <row r="659" spans="1:6" ht="15.75" thickBot="1">
      <c r="A659" s="148">
        <v>40926</v>
      </c>
      <c r="B659" s="168" t="s">
        <v>212</v>
      </c>
      <c r="C659" s="172">
        <v>9.3000000000000007</v>
      </c>
      <c r="D659" s="172">
        <v>8.9</v>
      </c>
      <c r="E659" s="172">
        <v>0.6</v>
      </c>
      <c r="F659" s="172">
        <v>2</v>
      </c>
    </row>
    <row r="660" spans="1:6" ht="15.75" thickBot="1">
      <c r="A660" s="148">
        <v>40927</v>
      </c>
      <c r="B660" s="168" t="s">
        <v>212</v>
      </c>
      <c r="C660" s="172">
        <v>9.3000000000000007</v>
      </c>
      <c r="D660" s="172">
        <v>8.5</v>
      </c>
      <c r="E660" s="172">
        <v>7.4</v>
      </c>
      <c r="F660" s="172">
        <v>6</v>
      </c>
    </row>
    <row r="661" spans="1:6" ht="15.75" thickBot="1">
      <c r="A661" s="148">
        <v>40928</v>
      </c>
      <c r="B661" s="168" t="s">
        <v>212</v>
      </c>
      <c r="C661" s="172">
        <v>7.6</v>
      </c>
      <c r="D661" s="172">
        <v>5.0999999999999996</v>
      </c>
      <c r="E661" s="172">
        <v>0.3</v>
      </c>
      <c r="F661" s="172">
        <v>1</v>
      </c>
    </row>
    <row r="662" spans="1:6" ht="15.75" thickBot="1">
      <c r="A662" s="148">
        <v>40929</v>
      </c>
      <c r="B662" s="168" t="s">
        <v>212</v>
      </c>
      <c r="C662" s="172">
        <v>10</v>
      </c>
      <c r="D662" s="172">
        <v>9.3000000000000007</v>
      </c>
      <c r="E662" s="172">
        <v>0</v>
      </c>
      <c r="F662" s="172">
        <v>0.1</v>
      </c>
    </row>
    <row r="663" spans="1:6" ht="15.75" thickBot="1">
      <c r="A663" s="148">
        <v>40930</v>
      </c>
      <c r="B663" s="168" t="s">
        <v>212</v>
      </c>
      <c r="C663" s="172">
        <v>8.1999999999999993</v>
      </c>
      <c r="D663" s="172">
        <v>6.4</v>
      </c>
      <c r="E663" s="172">
        <v>0</v>
      </c>
      <c r="F663" s="172">
        <v>0</v>
      </c>
    </row>
    <row r="664" spans="1:6" ht="15.75" thickBot="1">
      <c r="A664" s="148">
        <v>40931</v>
      </c>
      <c r="B664" s="168" t="s">
        <v>212</v>
      </c>
      <c r="C664" s="172">
        <v>6.2</v>
      </c>
      <c r="D664" s="172">
        <v>4.5</v>
      </c>
      <c r="E664" s="172">
        <v>0</v>
      </c>
      <c r="F664" s="172">
        <v>0</v>
      </c>
    </row>
    <row r="665" spans="1:6" ht="15.75" thickBot="1">
      <c r="A665" s="148">
        <v>40932</v>
      </c>
      <c r="B665" s="168" t="s">
        <v>212</v>
      </c>
      <c r="C665" s="172">
        <v>6</v>
      </c>
      <c r="D665" s="172">
        <v>4.9000000000000004</v>
      </c>
      <c r="E665" s="172">
        <v>6.1</v>
      </c>
      <c r="F665" s="172">
        <v>8</v>
      </c>
    </row>
    <row r="666" spans="1:6" ht="15.75" thickBot="1">
      <c r="A666" s="148">
        <v>40933</v>
      </c>
      <c r="B666" s="168" t="s">
        <v>212</v>
      </c>
      <c r="C666" s="172">
        <v>9.3000000000000007</v>
      </c>
      <c r="D666" s="172">
        <v>7.8</v>
      </c>
      <c r="E666" s="172">
        <v>0</v>
      </c>
      <c r="F666" s="172">
        <v>0</v>
      </c>
    </row>
    <row r="667" spans="1:6" ht="15.75" thickBot="1">
      <c r="A667" s="148">
        <v>40934</v>
      </c>
      <c r="B667" s="168" t="s">
        <v>212</v>
      </c>
      <c r="C667" s="172">
        <v>7.1</v>
      </c>
      <c r="D667" s="172">
        <v>4.5999999999999996</v>
      </c>
      <c r="E667" s="172">
        <v>1.7</v>
      </c>
      <c r="F667" s="172">
        <v>2</v>
      </c>
    </row>
    <row r="668" spans="1:6" ht="15.75" thickBot="1">
      <c r="A668" s="148">
        <v>40935</v>
      </c>
      <c r="B668" s="168" t="s">
        <v>212</v>
      </c>
      <c r="C668" s="172">
        <v>4.5999999999999996</v>
      </c>
      <c r="D668" s="172">
        <v>2.5</v>
      </c>
      <c r="E668" s="172">
        <v>0.1</v>
      </c>
      <c r="F668" s="172">
        <v>0.3</v>
      </c>
    </row>
    <row r="669" spans="1:6" ht="15.75" thickBot="1">
      <c r="A669" s="148">
        <v>40936</v>
      </c>
      <c r="B669" s="168" t="s">
        <v>212</v>
      </c>
      <c r="C669" s="172">
        <v>3.9</v>
      </c>
      <c r="D669" s="172">
        <v>1.7</v>
      </c>
      <c r="E669" s="172">
        <v>0</v>
      </c>
      <c r="F669" s="172">
        <v>0</v>
      </c>
    </row>
    <row r="670" spans="1:6" ht="15.75" thickBot="1">
      <c r="A670" s="148">
        <v>40937</v>
      </c>
      <c r="B670" s="168" t="s">
        <v>212</v>
      </c>
      <c r="C670" s="172">
        <v>2.6</v>
      </c>
      <c r="D670" s="172">
        <v>1.4</v>
      </c>
      <c r="E670" s="172">
        <v>0</v>
      </c>
      <c r="F670" s="172">
        <v>0</v>
      </c>
    </row>
    <row r="671" spans="1:6" ht="15.75" thickBot="1">
      <c r="A671" s="148">
        <v>40938</v>
      </c>
      <c r="B671" s="168" t="s">
        <v>212</v>
      </c>
      <c r="C671" s="172">
        <v>1.7</v>
      </c>
      <c r="D671" s="172">
        <v>0.8</v>
      </c>
      <c r="E671" s="172">
        <v>0</v>
      </c>
      <c r="F671" s="172">
        <v>0.1</v>
      </c>
    </row>
    <row r="672" spans="1:6" ht="15.75" thickBot="1">
      <c r="A672" s="148">
        <v>40939</v>
      </c>
      <c r="B672" s="168" t="s">
        <v>212</v>
      </c>
      <c r="C672" s="172">
        <v>0.6</v>
      </c>
      <c r="D672" s="172">
        <v>-1.9</v>
      </c>
      <c r="E672" s="172">
        <v>0.1</v>
      </c>
      <c r="F672" s="172">
        <v>0.3</v>
      </c>
    </row>
    <row r="673" spans="1:6" ht="15.75" thickBot="1">
      <c r="A673" s="148">
        <v>40940</v>
      </c>
      <c r="B673" s="168" t="s">
        <v>212</v>
      </c>
      <c r="C673" s="172">
        <v>0.2</v>
      </c>
      <c r="D673" s="172">
        <v>-4.5</v>
      </c>
      <c r="E673" s="172">
        <v>0</v>
      </c>
      <c r="F673" s="172">
        <v>0</v>
      </c>
    </row>
    <row r="674" spans="1:6" ht="15.75" thickBot="1">
      <c r="A674" s="148">
        <v>40941</v>
      </c>
      <c r="B674" s="168" t="s">
        <v>212</v>
      </c>
      <c r="C674" s="172">
        <v>-1.4</v>
      </c>
      <c r="D674" s="172">
        <v>-5.6</v>
      </c>
      <c r="E674" s="172">
        <v>0</v>
      </c>
      <c r="F674" s="172">
        <v>0</v>
      </c>
    </row>
    <row r="675" spans="1:6" ht="15.75" thickBot="1">
      <c r="A675" s="148">
        <v>40942</v>
      </c>
      <c r="B675" s="168" t="s">
        <v>212</v>
      </c>
      <c r="C675" s="172">
        <v>-1.9</v>
      </c>
      <c r="D675" s="172">
        <v>-4</v>
      </c>
      <c r="E675" s="172">
        <v>0</v>
      </c>
      <c r="F675" s="172">
        <v>0</v>
      </c>
    </row>
    <row r="676" spans="1:6" ht="15.75" thickBot="1">
      <c r="A676" s="148">
        <v>40943</v>
      </c>
      <c r="B676" s="168" t="s">
        <v>212</v>
      </c>
      <c r="C676" s="172">
        <v>-1.5</v>
      </c>
      <c r="D676" s="172">
        <v>-3.6</v>
      </c>
      <c r="E676" s="172">
        <v>8</v>
      </c>
      <c r="F676" s="172">
        <v>6</v>
      </c>
    </row>
    <row r="677" spans="1:6" ht="15.75" thickBot="1">
      <c r="A677" s="148">
        <v>40944</v>
      </c>
      <c r="B677" s="168" t="s">
        <v>213</v>
      </c>
      <c r="C677" s="172">
        <v>1</v>
      </c>
      <c r="D677" s="172">
        <v>0.8</v>
      </c>
      <c r="E677" s="172">
        <v>4</v>
      </c>
      <c r="F677" s="172">
        <v>4</v>
      </c>
    </row>
    <row r="678" spans="1:6" ht="15.75" thickBot="1">
      <c r="A678" s="148">
        <v>40945</v>
      </c>
      <c r="B678" s="168" t="s">
        <v>213</v>
      </c>
      <c r="C678" s="172">
        <v>2.2999999999999998</v>
      </c>
      <c r="D678" s="172">
        <v>2</v>
      </c>
      <c r="E678" s="172">
        <v>0</v>
      </c>
      <c r="F678" s="172">
        <v>0</v>
      </c>
    </row>
    <row r="679" spans="1:6" ht="15.75" thickBot="1">
      <c r="A679" s="148">
        <v>40946</v>
      </c>
      <c r="B679" s="168" t="s">
        <v>213</v>
      </c>
      <c r="C679" s="172">
        <v>0</v>
      </c>
      <c r="D679" s="172">
        <v>-2.6</v>
      </c>
      <c r="E679" s="172">
        <v>0</v>
      </c>
      <c r="F679" s="172">
        <v>0</v>
      </c>
    </row>
    <row r="680" spans="1:6" ht="15.75" thickBot="1">
      <c r="A680" s="148">
        <v>40947</v>
      </c>
      <c r="B680" s="168" t="s">
        <v>213</v>
      </c>
      <c r="C680" s="172">
        <v>-0.7</v>
      </c>
      <c r="D680" s="172">
        <v>-4.7</v>
      </c>
      <c r="E680" s="172">
        <v>0</v>
      </c>
      <c r="F680" s="172">
        <v>0</v>
      </c>
    </row>
    <row r="681" spans="1:6" ht="15.75" thickBot="1">
      <c r="A681" s="148">
        <v>40948</v>
      </c>
      <c r="B681" s="168" t="s">
        <v>213</v>
      </c>
      <c r="C681" s="172">
        <v>0.2</v>
      </c>
      <c r="D681" s="172">
        <v>-0.6</v>
      </c>
      <c r="E681" s="172">
        <v>2</v>
      </c>
      <c r="F681" s="172">
        <v>4</v>
      </c>
    </row>
    <row r="682" spans="1:6" ht="15.75" thickBot="1">
      <c r="A682" s="148">
        <v>40949</v>
      </c>
      <c r="B682" s="168" t="s">
        <v>213</v>
      </c>
      <c r="C682" s="172">
        <v>-0.7</v>
      </c>
      <c r="D682" s="172">
        <v>-1.7</v>
      </c>
      <c r="E682" s="172">
        <v>1</v>
      </c>
      <c r="F682" s="172">
        <v>2</v>
      </c>
    </row>
    <row r="683" spans="1:6" ht="15.75" thickBot="1">
      <c r="A683" s="148">
        <v>40950</v>
      </c>
      <c r="B683" s="168" t="s">
        <v>213</v>
      </c>
      <c r="C683" s="172">
        <v>-3.7</v>
      </c>
      <c r="D683" s="172">
        <v>-4.0999999999999996</v>
      </c>
      <c r="E683" s="172">
        <v>0</v>
      </c>
      <c r="F683" s="172">
        <v>0</v>
      </c>
    </row>
    <row r="684" spans="1:6" ht="15.75" thickBot="1">
      <c r="A684" s="148">
        <v>40951</v>
      </c>
      <c r="B684" s="168" t="s">
        <v>213</v>
      </c>
      <c r="C684" s="172">
        <v>0.3</v>
      </c>
      <c r="D684" s="172">
        <v>-0.3</v>
      </c>
      <c r="E684" s="172">
        <v>0.1</v>
      </c>
      <c r="F684" s="172">
        <v>0.3</v>
      </c>
    </row>
    <row r="685" spans="1:6" ht="15.75" thickBot="1">
      <c r="A685" s="148">
        <v>40952</v>
      </c>
      <c r="B685" s="168" t="s">
        <v>213</v>
      </c>
      <c r="C685" s="172">
        <v>3.8</v>
      </c>
      <c r="D685" s="172">
        <v>1.9</v>
      </c>
      <c r="E685" s="172">
        <v>1.1000000000000001</v>
      </c>
      <c r="F685" s="172">
        <v>3</v>
      </c>
    </row>
    <row r="686" spans="1:6" ht="15.75" thickBot="1">
      <c r="A686" s="148">
        <v>40953</v>
      </c>
      <c r="B686" s="168" t="s">
        <v>213</v>
      </c>
      <c r="C686" s="172">
        <v>5.8</v>
      </c>
      <c r="D686" s="172">
        <v>3.5</v>
      </c>
      <c r="E686" s="172">
        <v>0</v>
      </c>
      <c r="F686" s="172">
        <v>0</v>
      </c>
    </row>
    <row r="687" spans="1:6" ht="15.75" thickBot="1">
      <c r="A687" s="148">
        <v>40954</v>
      </c>
      <c r="B687" s="168" t="s">
        <v>213</v>
      </c>
      <c r="C687" s="172">
        <v>8.3000000000000007</v>
      </c>
      <c r="D687" s="172">
        <v>6.6</v>
      </c>
      <c r="E687" s="172">
        <v>0</v>
      </c>
      <c r="F687" s="172">
        <v>0.2</v>
      </c>
    </row>
    <row r="688" spans="1:6" ht="15.75" thickBot="1">
      <c r="A688" s="148">
        <v>40955</v>
      </c>
      <c r="B688" s="168" t="s">
        <v>213</v>
      </c>
      <c r="C688" s="172">
        <v>8.1</v>
      </c>
      <c r="D688" s="172">
        <v>6.7</v>
      </c>
      <c r="E688" s="172">
        <v>0</v>
      </c>
      <c r="F688" s="172">
        <v>0</v>
      </c>
    </row>
    <row r="689" spans="1:6" ht="15.75" thickBot="1">
      <c r="A689" s="148">
        <v>40956</v>
      </c>
      <c r="B689" s="168" t="s">
        <v>213</v>
      </c>
      <c r="C689" s="172">
        <v>9.6</v>
      </c>
      <c r="D689" s="172">
        <v>8.8000000000000007</v>
      </c>
      <c r="E689" s="172">
        <v>0</v>
      </c>
      <c r="F689" s="172">
        <v>0</v>
      </c>
    </row>
    <row r="690" spans="1:6" ht="15.75" thickBot="1">
      <c r="A690" s="148">
        <v>40957</v>
      </c>
      <c r="B690" s="168" t="s">
        <v>213</v>
      </c>
      <c r="C690" s="172">
        <v>7.6</v>
      </c>
      <c r="D690" s="172">
        <v>5.5</v>
      </c>
      <c r="E690" s="172">
        <v>3.5</v>
      </c>
      <c r="F690" s="172">
        <v>4</v>
      </c>
    </row>
    <row r="691" spans="1:6" ht="15.75" thickBot="1">
      <c r="A691" s="148">
        <v>40958</v>
      </c>
      <c r="B691" s="168" t="s">
        <v>213</v>
      </c>
      <c r="C691" s="172">
        <v>2.6</v>
      </c>
      <c r="D691" s="172">
        <v>0.6</v>
      </c>
      <c r="E691" s="172">
        <v>0</v>
      </c>
      <c r="F691" s="172">
        <v>0</v>
      </c>
    </row>
    <row r="692" spans="1:6" ht="15.75" thickBot="1">
      <c r="A692" s="148">
        <v>40959</v>
      </c>
      <c r="B692" s="168" t="s">
        <v>213</v>
      </c>
      <c r="C692" s="172">
        <v>3.8</v>
      </c>
      <c r="D692" s="172">
        <v>1.9</v>
      </c>
      <c r="E692" s="172">
        <v>0</v>
      </c>
      <c r="F692" s="172">
        <v>0</v>
      </c>
    </row>
    <row r="693" spans="1:6" ht="15.75" thickBot="1">
      <c r="A693" s="148">
        <v>40960</v>
      </c>
      <c r="B693" s="168" t="s">
        <v>213</v>
      </c>
      <c r="C693" s="172">
        <v>8.6</v>
      </c>
      <c r="D693" s="172">
        <v>7.3</v>
      </c>
      <c r="E693" s="172">
        <v>0</v>
      </c>
      <c r="F693" s="172">
        <v>0</v>
      </c>
    </row>
    <row r="694" spans="1:6" ht="15.75" thickBot="1">
      <c r="A694" s="148">
        <v>40961</v>
      </c>
      <c r="B694" s="168" t="s">
        <v>213</v>
      </c>
      <c r="C694" s="172">
        <v>8.8000000000000007</v>
      </c>
      <c r="D694" s="172">
        <v>6.3</v>
      </c>
      <c r="E694" s="172">
        <v>0.8</v>
      </c>
      <c r="F694" s="172">
        <v>2</v>
      </c>
    </row>
    <row r="695" spans="1:6" ht="15.75" thickBot="1">
      <c r="A695" s="148">
        <v>40962</v>
      </c>
      <c r="B695" s="168" t="s">
        <v>213</v>
      </c>
      <c r="C695" s="172">
        <v>12.9</v>
      </c>
      <c r="D695" s="172">
        <v>14.2</v>
      </c>
      <c r="E695" s="172">
        <v>0</v>
      </c>
      <c r="F695" s="172">
        <v>0</v>
      </c>
    </row>
    <row r="696" spans="1:6" ht="15.75" thickBot="1">
      <c r="A696" s="148">
        <v>40963</v>
      </c>
      <c r="B696" s="168" t="s">
        <v>213</v>
      </c>
      <c r="C696" s="172">
        <v>11.4</v>
      </c>
      <c r="D696" s="172">
        <v>11.3</v>
      </c>
      <c r="E696" s="172">
        <v>0</v>
      </c>
      <c r="F696" s="172">
        <v>0</v>
      </c>
    </row>
    <row r="697" spans="1:6" ht="15.75" thickBot="1">
      <c r="A697" s="148">
        <v>40964</v>
      </c>
      <c r="B697" s="168" t="s">
        <v>213</v>
      </c>
      <c r="C697" s="172">
        <v>8.3000000000000007</v>
      </c>
      <c r="D697" s="172">
        <v>7.9</v>
      </c>
      <c r="E697" s="172">
        <v>0</v>
      </c>
      <c r="F697" s="172">
        <v>0</v>
      </c>
    </row>
    <row r="698" spans="1:6" ht="15.75" thickBot="1">
      <c r="A698" s="148">
        <v>40965</v>
      </c>
      <c r="B698" s="168" t="s">
        <v>213</v>
      </c>
      <c r="C698" s="172">
        <v>7.5</v>
      </c>
      <c r="D698" s="172">
        <v>6.9</v>
      </c>
      <c r="E698" s="172">
        <v>0</v>
      </c>
      <c r="F698" s="172">
        <v>0</v>
      </c>
    </row>
    <row r="699" spans="1:6" ht="15.75" thickBot="1">
      <c r="A699" s="148">
        <v>40966</v>
      </c>
      <c r="B699" s="168" t="s">
        <v>213</v>
      </c>
      <c r="C699" s="172">
        <v>9.1</v>
      </c>
      <c r="D699" s="172">
        <v>8.1999999999999993</v>
      </c>
      <c r="E699" s="172">
        <v>0</v>
      </c>
      <c r="F699" s="172">
        <v>0.2</v>
      </c>
    </row>
    <row r="700" spans="1:6" ht="15.75" thickBot="1">
      <c r="A700" s="148">
        <v>40967</v>
      </c>
      <c r="B700" s="168" t="s">
        <v>213</v>
      </c>
      <c r="C700" s="172">
        <v>11.4</v>
      </c>
      <c r="D700" s="172">
        <v>12</v>
      </c>
      <c r="E700" s="172">
        <v>0</v>
      </c>
      <c r="F700" s="172">
        <v>0</v>
      </c>
    </row>
    <row r="701" spans="1:6" ht="15.75" thickBot="1">
      <c r="A701" s="148">
        <v>40968</v>
      </c>
      <c r="B701" s="168" t="s">
        <v>213</v>
      </c>
      <c r="C701" s="172">
        <v>10.9</v>
      </c>
      <c r="D701" s="172">
        <v>11</v>
      </c>
      <c r="E701" s="172">
        <v>0</v>
      </c>
      <c r="F701" s="172">
        <v>0</v>
      </c>
    </row>
    <row r="702" spans="1:6" ht="15.75" thickBot="1">
      <c r="A702" s="148">
        <v>40969</v>
      </c>
      <c r="B702" s="168" t="s">
        <v>213</v>
      </c>
      <c r="C702" s="172">
        <v>9.9</v>
      </c>
      <c r="D702" s="172">
        <v>9.8000000000000007</v>
      </c>
      <c r="E702" s="172">
        <v>0</v>
      </c>
      <c r="F702" s="172">
        <v>0</v>
      </c>
    </row>
    <row r="703" spans="1:6" ht="15.75" thickBot="1">
      <c r="A703" s="148">
        <v>40970</v>
      </c>
      <c r="B703" s="168" t="s">
        <v>213</v>
      </c>
      <c r="C703" s="172">
        <v>7</v>
      </c>
      <c r="D703" s="172">
        <v>6</v>
      </c>
      <c r="E703" s="172">
        <v>0</v>
      </c>
      <c r="F703" s="172">
        <v>0</v>
      </c>
    </row>
    <row r="704" spans="1:6" ht="15.75" thickBot="1">
      <c r="A704" s="148">
        <v>40971</v>
      </c>
      <c r="B704" s="168" t="s">
        <v>213</v>
      </c>
      <c r="C704" s="172">
        <v>9.6999999999999993</v>
      </c>
      <c r="D704" s="172">
        <v>9.1</v>
      </c>
      <c r="E704" s="172">
        <v>0.1</v>
      </c>
      <c r="F704" s="172">
        <v>0.3</v>
      </c>
    </row>
    <row r="705" spans="1:6" ht="15.75" thickBot="1">
      <c r="A705" s="148">
        <v>40972</v>
      </c>
      <c r="B705" s="168" t="s">
        <v>214</v>
      </c>
      <c r="C705" s="172">
        <v>6.3</v>
      </c>
      <c r="D705" s="172">
        <v>3.8</v>
      </c>
      <c r="E705" s="172">
        <v>11.2</v>
      </c>
      <c r="F705" s="172">
        <v>14</v>
      </c>
    </row>
    <row r="706" spans="1:6" ht="15.75" thickBot="1">
      <c r="A706" s="148">
        <v>40973</v>
      </c>
      <c r="B706" s="168" t="s">
        <v>214</v>
      </c>
      <c r="C706" s="172">
        <v>5.9</v>
      </c>
      <c r="D706" s="172">
        <v>2.2999999999999998</v>
      </c>
      <c r="E706" s="172">
        <v>0</v>
      </c>
      <c r="F706" s="172">
        <v>0</v>
      </c>
    </row>
    <row r="707" spans="1:6" ht="15.75" thickBot="1">
      <c r="A707" s="148">
        <v>40974</v>
      </c>
      <c r="B707" s="168" t="s">
        <v>214</v>
      </c>
      <c r="C707" s="172">
        <v>4.9000000000000004</v>
      </c>
      <c r="D707" s="172">
        <v>2.9</v>
      </c>
      <c r="E707" s="172">
        <v>0</v>
      </c>
      <c r="F707" s="172">
        <v>0</v>
      </c>
    </row>
    <row r="708" spans="1:6" ht="15.75" thickBot="1">
      <c r="A708" s="148">
        <v>40975</v>
      </c>
      <c r="B708" s="168" t="s">
        <v>214</v>
      </c>
      <c r="C708" s="172">
        <v>7.2</v>
      </c>
      <c r="D708" s="172">
        <v>4.8</v>
      </c>
      <c r="E708" s="172">
        <v>5.5</v>
      </c>
      <c r="F708" s="172">
        <v>6</v>
      </c>
    </row>
    <row r="709" spans="1:6" ht="15.75" thickBot="1">
      <c r="A709" s="148">
        <v>40976</v>
      </c>
      <c r="B709" s="168" t="s">
        <v>214</v>
      </c>
      <c r="C709" s="172">
        <v>7.3</v>
      </c>
      <c r="D709" s="172">
        <v>5.9</v>
      </c>
      <c r="E709" s="172">
        <v>0</v>
      </c>
      <c r="F709" s="172">
        <v>0</v>
      </c>
    </row>
    <row r="710" spans="1:6" ht="15.75" thickBot="1">
      <c r="A710" s="148">
        <v>40977</v>
      </c>
      <c r="B710" s="168" t="s">
        <v>214</v>
      </c>
      <c r="C710" s="172">
        <v>9.4</v>
      </c>
      <c r="D710" s="172">
        <v>8.5</v>
      </c>
      <c r="E710" s="172">
        <v>0</v>
      </c>
      <c r="F710" s="172">
        <v>0</v>
      </c>
    </row>
    <row r="711" spans="1:6" ht="15.75" thickBot="1">
      <c r="A711" s="148">
        <v>40978</v>
      </c>
      <c r="B711" s="168" t="s">
        <v>214</v>
      </c>
      <c r="C711" s="172">
        <v>11.5</v>
      </c>
      <c r="D711" s="172">
        <v>11.2</v>
      </c>
      <c r="E711" s="172">
        <v>0</v>
      </c>
      <c r="F711" s="172">
        <v>0</v>
      </c>
    </row>
    <row r="712" spans="1:6" ht="15.75" thickBot="1">
      <c r="A712" s="148">
        <v>40979</v>
      </c>
      <c r="B712" s="168" t="s">
        <v>214</v>
      </c>
      <c r="C712" s="172">
        <v>10.199999999999999</v>
      </c>
      <c r="D712" s="172">
        <v>10.1</v>
      </c>
      <c r="E712" s="172">
        <v>0</v>
      </c>
      <c r="F712" s="172">
        <v>0</v>
      </c>
    </row>
    <row r="713" spans="1:6" ht="15.75" thickBot="1">
      <c r="A713" s="148">
        <v>40980</v>
      </c>
      <c r="B713" s="168" t="s">
        <v>214</v>
      </c>
      <c r="C713" s="172">
        <v>8.3000000000000007</v>
      </c>
      <c r="D713" s="172">
        <v>7.9</v>
      </c>
      <c r="E713" s="172">
        <v>0</v>
      </c>
      <c r="F713" s="172">
        <v>0</v>
      </c>
    </row>
    <row r="714" spans="1:6" ht="15.75" thickBot="1">
      <c r="A714" s="148">
        <v>40981</v>
      </c>
      <c r="B714" s="168" t="s">
        <v>214</v>
      </c>
      <c r="C714" s="172">
        <v>6.9</v>
      </c>
      <c r="D714" s="172">
        <v>6.3</v>
      </c>
      <c r="E714" s="172">
        <v>0</v>
      </c>
      <c r="F714" s="172">
        <v>0</v>
      </c>
    </row>
    <row r="715" spans="1:6" ht="15.75" thickBot="1">
      <c r="A715" s="148">
        <v>40982</v>
      </c>
      <c r="B715" s="168" t="s">
        <v>214</v>
      </c>
      <c r="C715" s="172">
        <v>7.4</v>
      </c>
      <c r="D715" s="172">
        <v>6.6</v>
      </c>
      <c r="E715" s="172">
        <v>0</v>
      </c>
      <c r="F715" s="172">
        <v>0</v>
      </c>
    </row>
    <row r="716" spans="1:6" ht="15.75" thickBot="1">
      <c r="A716" s="148">
        <v>40983</v>
      </c>
      <c r="B716" s="168" t="s">
        <v>214</v>
      </c>
      <c r="C716" s="172">
        <v>8.8000000000000007</v>
      </c>
      <c r="D716" s="172">
        <v>8.8000000000000007</v>
      </c>
      <c r="E716" s="172">
        <v>0</v>
      </c>
      <c r="F716" s="172">
        <v>0</v>
      </c>
    </row>
    <row r="717" spans="1:6" ht="15.75" thickBot="1">
      <c r="A717" s="148">
        <v>40984</v>
      </c>
      <c r="B717" s="168" t="s">
        <v>214</v>
      </c>
      <c r="C717" s="172">
        <v>9.1</v>
      </c>
      <c r="D717" s="172">
        <v>7.2</v>
      </c>
      <c r="E717" s="172">
        <v>0</v>
      </c>
      <c r="F717" s="172">
        <v>0</v>
      </c>
    </row>
    <row r="718" spans="1:6" ht="15.75" thickBot="1">
      <c r="A718" s="148">
        <v>40985</v>
      </c>
      <c r="B718" s="168" t="s">
        <v>214</v>
      </c>
      <c r="C718" s="172">
        <v>9.1</v>
      </c>
      <c r="D718" s="172">
        <v>8.1999999999999993</v>
      </c>
      <c r="E718" s="172">
        <v>4.8</v>
      </c>
      <c r="F718" s="172">
        <v>6</v>
      </c>
    </row>
    <row r="719" spans="1:6" ht="15.75" thickBot="1">
      <c r="A719" s="148">
        <v>40986</v>
      </c>
      <c r="B719" s="168" t="s">
        <v>214</v>
      </c>
      <c r="C719" s="172">
        <v>6.3</v>
      </c>
      <c r="D719" s="172">
        <v>4.9000000000000004</v>
      </c>
      <c r="E719" s="172">
        <v>0</v>
      </c>
      <c r="F719" s="172">
        <v>0.2</v>
      </c>
    </row>
    <row r="720" spans="1:6" ht="15.75" thickBot="1">
      <c r="A720" s="148">
        <v>40987</v>
      </c>
      <c r="B720" s="168" t="s">
        <v>214</v>
      </c>
      <c r="C720" s="172">
        <v>7.8</v>
      </c>
      <c r="D720" s="172">
        <v>7.1</v>
      </c>
      <c r="E720" s="172">
        <v>0</v>
      </c>
      <c r="F720" s="172">
        <v>0</v>
      </c>
    </row>
    <row r="721" spans="1:6" ht="15.75" thickBot="1">
      <c r="A721" s="148">
        <v>40988</v>
      </c>
      <c r="B721" s="168" t="s">
        <v>214</v>
      </c>
      <c r="C721" s="172">
        <v>9.4</v>
      </c>
      <c r="D721" s="172">
        <v>8.6999999999999993</v>
      </c>
      <c r="E721" s="172">
        <v>0</v>
      </c>
      <c r="F721" s="172">
        <v>0</v>
      </c>
    </row>
    <row r="722" spans="1:6" ht="15.75" thickBot="1">
      <c r="A722" s="148">
        <v>40989</v>
      </c>
      <c r="B722" s="168" t="s">
        <v>214</v>
      </c>
      <c r="C722" s="172">
        <v>10.7</v>
      </c>
      <c r="D722" s="172">
        <v>10.199999999999999</v>
      </c>
      <c r="E722" s="172">
        <v>0</v>
      </c>
      <c r="F722" s="172">
        <v>0</v>
      </c>
    </row>
    <row r="723" spans="1:6" ht="15.75" thickBot="1">
      <c r="A723" s="148">
        <v>40990</v>
      </c>
      <c r="B723" s="168" t="s">
        <v>214</v>
      </c>
      <c r="C723" s="172">
        <v>10.5</v>
      </c>
      <c r="D723" s="172">
        <v>9.6</v>
      </c>
      <c r="E723" s="172">
        <v>0</v>
      </c>
      <c r="F723" s="172">
        <v>0</v>
      </c>
    </row>
    <row r="724" spans="1:6" ht="15.75" thickBot="1">
      <c r="A724" s="148">
        <v>40991</v>
      </c>
      <c r="B724" s="168" t="s">
        <v>214</v>
      </c>
      <c r="C724" s="172">
        <v>12.5</v>
      </c>
      <c r="D724" s="172">
        <v>12.5</v>
      </c>
      <c r="E724" s="172">
        <v>0</v>
      </c>
      <c r="F724" s="172">
        <v>0</v>
      </c>
    </row>
    <row r="725" spans="1:6" ht="15.75" thickBot="1">
      <c r="A725" s="148">
        <v>40992</v>
      </c>
      <c r="B725" s="168" t="s">
        <v>214</v>
      </c>
      <c r="C725" s="172">
        <v>11.9</v>
      </c>
      <c r="D725" s="172">
        <v>11.8</v>
      </c>
      <c r="E725" s="172">
        <v>0</v>
      </c>
      <c r="F725" s="172">
        <v>0</v>
      </c>
    </row>
    <row r="726" spans="1:6" ht="15.75" thickBot="1">
      <c r="A726" s="148">
        <v>40993</v>
      </c>
      <c r="B726" s="168" t="s">
        <v>214</v>
      </c>
      <c r="C726" s="172">
        <v>8.1</v>
      </c>
      <c r="D726" s="172">
        <v>7.4</v>
      </c>
      <c r="E726" s="172">
        <v>0</v>
      </c>
      <c r="F726" s="172">
        <v>0</v>
      </c>
    </row>
    <row r="727" spans="1:6" ht="15.75" thickBot="1">
      <c r="A727" s="148">
        <v>40994</v>
      </c>
      <c r="B727" s="168" t="s">
        <v>214</v>
      </c>
      <c r="C727" s="172">
        <v>10.199999999999999</v>
      </c>
      <c r="D727" s="172">
        <v>9.5</v>
      </c>
      <c r="E727" s="172">
        <v>0</v>
      </c>
      <c r="F727" s="172">
        <v>0</v>
      </c>
    </row>
    <row r="728" spans="1:6" ht="15.75" thickBot="1">
      <c r="A728" s="148">
        <v>40995</v>
      </c>
      <c r="B728" s="168" t="s">
        <v>214</v>
      </c>
      <c r="C728" s="172">
        <v>11.3</v>
      </c>
      <c r="D728" s="172">
        <v>11</v>
      </c>
      <c r="E728" s="172">
        <v>0</v>
      </c>
      <c r="F728" s="172">
        <v>0</v>
      </c>
    </row>
    <row r="729" spans="1:6" ht="15.75" thickBot="1">
      <c r="A729" s="148">
        <v>40996</v>
      </c>
      <c r="B729" s="168" t="s">
        <v>214</v>
      </c>
      <c r="C729" s="172">
        <v>12.5</v>
      </c>
      <c r="D729" s="172">
        <v>12.5</v>
      </c>
      <c r="E729" s="172">
        <v>0</v>
      </c>
      <c r="F729" s="172">
        <v>0</v>
      </c>
    </row>
    <row r="730" spans="1:6" ht="15.75" thickBot="1">
      <c r="A730" s="148">
        <v>40997</v>
      </c>
      <c r="B730" s="168" t="s">
        <v>214</v>
      </c>
      <c r="C730" s="172">
        <v>12.9</v>
      </c>
      <c r="D730" s="172">
        <v>12.9</v>
      </c>
      <c r="E730" s="172">
        <v>0</v>
      </c>
      <c r="F730" s="172">
        <v>0</v>
      </c>
    </row>
    <row r="731" spans="1:6" ht="15.75" thickBot="1">
      <c r="A731" s="148">
        <v>40998</v>
      </c>
      <c r="B731" s="168" t="s">
        <v>214</v>
      </c>
      <c r="C731" s="172">
        <v>11.7</v>
      </c>
      <c r="D731" s="172">
        <v>11.5</v>
      </c>
      <c r="E731" s="172">
        <v>0</v>
      </c>
      <c r="F731" s="172">
        <v>0</v>
      </c>
    </row>
    <row r="732" spans="1:6" ht="15.75" thickBot="1">
      <c r="A732" s="148">
        <v>40999</v>
      </c>
      <c r="B732" s="168" t="s">
        <v>214</v>
      </c>
      <c r="C732" s="172">
        <v>8.1999999999999993</v>
      </c>
      <c r="D732" s="172">
        <v>6.9</v>
      </c>
      <c r="E732" s="172">
        <v>0</v>
      </c>
      <c r="F732" s="172">
        <v>0</v>
      </c>
    </row>
    <row r="733" spans="1:6" ht="15.75" thickBot="1">
      <c r="A733" s="148">
        <v>41000</v>
      </c>
      <c r="B733" s="168" t="s">
        <v>215</v>
      </c>
      <c r="C733" s="172">
        <v>6.8</v>
      </c>
      <c r="D733" s="172">
        <v>6.3</v>
      </c>
      <c r="E733" s="172">
        <v>0</v>
      </c>
      <c r="F733" s="172">
        <v>0</v>
      </c>
    </row>
    <row r="734" spans="1:6" ht="15.75" thickBot="1">
      <c r="A734" s="148">
        <v>41001</v>
      </c>
      <c r="B734" s="168" t="s">
        <v>215</v>
      </c>
      <c r="C734" s="172">
        <v>9</v>
      </c>
      <c r="D734" s="172">
        <v>8.9</v>
      </c>
      <c r="E734" s="172">
        <v>0</v>
      </c>
      <c r="F734" s="172">
        <v>0</v>
      </c>
    </row>
    <row r="735" spans="1:6" ht="15.75" thickBot="1">
      <c r="A735" s="148">
        <v>41002</v>
      </c>
      <c r="B735" s="168" t="s">
        <v>215</v>
      </c>
      <c r="C735" s="172">
        <v>8.6</v>
      </c>
      <c r="D735" s="172">
        <v>8.4</v>
      </c>
      <c r="E735" s="172">
        <v>6.3</v>
      </c>
      <c r="F735" s="172">
        <v>6</v>
      </c>
    </row>
    <row r="736" spans="1:6" ht="15.75" thickBot="1">
      <c r="A736" s="148">
        <v>41003</v>
      </c>
      <c r="B736" s="168" t="s">
        <v>215</v>
      </c>
      <c r="C736" s="172">
        <v>7.6</v>
      </c>
      <c r="D736" s="172">
        <v>6.6</v>
      </c>
      <c r="E736" s="172">
        <v>0.6</v>
      </c>
      <c r="F736" s="172">
        <v>1</v>
      </c>
    </row>
    <row r="737" spans="1:6" ht="15.75" thickBot="1">
      <c r="A737" s="148">
        <v>41004</v>
      </c>
      <c r="B737" s="168" t="s">
        <v>215</v>
      </c>
      <c r="C737" s="172">
        <v>6.7</v>
      </c>
      <c r="D737" s="172">
        <v>4.2</v>
      </c>
      <c r="E737" s="172">
        <v>0</v>
      </c>
      <c r="F737" s="172">
        <v>0</v>
      </c>
    </row>
    <row r="738" spans="1:6" ht="15.75" thickBot="1">
      <c r="A738" s="148">
        <v>41005</v>
      </c>
      <c r="B738" s="168" t="s">
        <v>215</v>
      </c>
      <c r="C738" s="172">
        <v>6.2</v>
      </c>
      <c r="D738" s="172">
        <v>5.8</v>
      </c>
      <c r="E738" s="172">
        <v>0</v>
      </c>
      <c r="F738" s="172">
        <v>0</v>
      </c>
    </row>
    <row r="739" spans="1:6" ht="15.75" thickBot="1">
      <c r="A739" s="148">
        <v>41006</v>
      </c>
      <c r="B739" s="168" t="s">
        <v>215</v>
      </c>
      <c r="C739" s="172">
        <v>8.1999999999999993</v>
      </c>
      <c r="D739" s="172">
        <v>7.3</v>
      </c>
      <c r="E739" s="172">
        <v>0</v>
      </c>
      <c r="F739" s="172">
        <v>0</v>
      </c>
    </row>
    <row r="740" spans="1:6" ht="15.75" thickBot="1">
      <c r="A740" s="148">
        <v>41007</v>
      </c>
      <c r="B740" s="168" t="s">
        <v>215</v>
      </c>
      <c r="C740" s="172">
        <v>9.8000000000000007</v>
      </c>
      <c r="D740" s="172">
        <v>9.5</v>
      </c>
      <c r="E740" s="172">
        <v>0.5</v>
      </c>
      <c r="F740" s="172">
        <v>5</v>
      </c>
    </row>
    <row r="741" spans="1:6" ht="15.75" thickBot="1">
      <c r="A741" s="148">
        <v>41008</v>
      </c>
      <c r="B741" s="168" t="s">
        <v>215</v>
      </c>
      <c r="C741" s="172">
        <v>9.6</v>
      </c>
      <c r="D741" s="172">
        <v>8.6999999999999993</v>
      </c>
      <c r="E741" s="172">
        <v>8</v>
      </c>
      <c r="F741" s="172">
        <v>18</v>
      </c>
    </row>
    <row r="742" spans="1:6" ht="15.75" thickBot="1">
      <c r="A742" s="148">
        <v>41009</v>
      </c>
      <c r="B742" s="168" t="s">
        <v>215</v>
      </c>
      <c r="C742" s="172">
        <v>9.6</v>
      </c>
      <c r="D742" s="172">
        <v>8.6</v>
      </c>
      <c r="E742" s="172">
        <v>0.3</v>
      </c>
      <c r="F742" s="172">
        <v>0.5</v>
      </c>
    </row>
    <row r="743" spans="1:6" ht="15.75" thickBot="1">
      <c r="A743" s="148">
        <v>41010</v>
      </c>
      <c r="B743" s="168" t="s">
        <v>215</v>
      </c>
      <c r="C743" s="172">
        <v>8.9</v>
      </c>
      <c r="D743" s="172">
        <v>8.1999999999999993</v>
      </c>
      <c r="E743" s="172">
        <v>0</v>
      </c>
      <c r="F743" s="172">
        <v>0</v>
      </c>
    </row>
    <row r="744" spans="1:6" ht="15.75" thickBot="1">
      <c r="A744" s="148">
        <v>41011</v>
      </c>
      <c r="B744" s="168" t="s">
        <v>215</v>
      </c>
      <c r="C744" s="172">
        <v>7.9</v>
      </c>
      <c r="D744" s="172">
        <v>7.7</v>
      </c>
      <c r="E744" s="172">
        <v>4.3</v>
      </c>
      <c r="F744" s="172">
        <v>2</v>
      </c>
    </row>
    <row r="745" spans="1:6" ht="15.75" thickBot="1">
      <c r="A745" s="148">
        <v>41012</v>
      </c>
      <c r="B745" s="168" t="s">
        <v>215</v>
      </c>
      <c r="C745" s="172">
        <v>8</v>
      </c>
      <c r="D745" s="172">
        <v>7.7</v>
      </c>
      <c r="E745" s="172">
        <v>1.7</v>
      </c>
      <c r="F745" s="172">
        <v>1</v>
      </c>
    </row>
    <row r="746" spans="1:6" ht="15.75" thickBot="1">
      <c r="A746" s="148">
        <v>41013</v>
      </c>
      <c r="B746" s="168" t="s">
        <v>215</v>
      </c>
      <c r="C746" s="172">
        <v>8</v>
      </c>
      <c r="D746" s="172">
        <v>6.6</v>
      </c>
      <c r="E746" s="172">
        <v>0</v>
      </c>
      <c r="F746" s="172">
        <v>0</v>
      </c>
    </row>
    <row r="747" spans="1:6" ht="15.75" thickBot="1">
      <c r="A747" s="148">
        <v>41014</v>
      </c>
      <c r="B747" s="168" t="s">
        <v>215</v>
      </c>
      <c r="C747" s="172">
        <v>5.8</v>
      </c>
      <c r="D747" s="172">
        <v>3.1</v>
      </c>
      <c r="E747" s="172">
        <v>0.1</v>
      </c>
      <c r="F747" s="172">
        <v>0.2</v>
      </c>
    </row>
    <row r="748" spans="1:6" ht="15.75" thickBot="1">
      <c r="A748" s="148">
        <v>41015</v>
      </c>
      <c r="B748" s="168" t="s">
        <v>215</v>
      </c>
      <c r="C748" s="172">
        <v>6.2</v>
      </c>
      <c r="D748" s="172">
        <v>4.9000000000000004</v>
      </c>
      <c r="E748" s="172">
        <v>0</v>
      </c>
      <c r="F748" s="172">
        <v>0</v>
      </c>
    </row>
    <row r="749" spans="1:6" ht="15.75" thickBot="1">
      <c r="A749" s="148">
        <v>41016</v>
      </c>
      <c r="B749" s="168" t="s">
        <v>215</v>
      </c>
      <c r="C749" s="172">
        <v>8.1</v>
      </c>
      <c r="D749" s="172">
        <v>6</v>
      </c>
      <c r="E749" s="172">
        <v>2.9</v>
      </c>
      <c r="F749" s="172">
        <v>4</v>
      </c>
    </row>
    <row r="750" spans="1:6" ht="15.75" thickBot="1">
      <c r="A750" s="148">
        <v>41017</v>
      </c>
      <c r="B750" s="168" t="s">
        <v>215</v>
      </c>
      <c r="C750" s="172">
        <v>8.1999999999999993</v>
      </c>
      <c r="D750" s="172">
        <v>6.3</v>
      </c>
      <c r="E750" s="172">
        <v>3.4</v>
      </c>
      <c r="F750" s="172">
        <v>4</v>
      </c>
    </row>
    <row r="751" spans="1:6" ht="15.75" thickBot="1">
      <c r="A751" s="148">
        <v>41018</v>
      </c>
      <c r="B751" s="168" t="s">
        <v>215</v>
      </c>
      <c r="C751" s="172">
        <v>8</v>
      </c>
      <c r="D751" s="172">
        <v>6.6</v>
      </c>
      <c r="E751" s="172">
        <v>8.4</v>
      </c>
      <c r="F751" s="172">
        <v>5</v>
      </c>
    </row>
    <row r="752" spans="1:6" ht="15.75" thickBot="1">
      <c r="A752" s="148">
        <v>41019</v>
      </c>
      <c r="B752" s="168" t="s">
        <v>215</v>
      </c>
      <c r="C752" s="172">
        <v>8.3000000000000007</v>
      </c>
      <c r="D752" s="172">
        <v>7.2</v>
      </c>
      <c r="E752" s="172">
        <v>8</v>
      </c>
      <c r="F752" s="172">
        <v>2</v>
      </c>
    </row>
    <row r="753" spans="1:6" ht="15.75" thickBot="1">
      <c r="A753" s="148">
        <v>41020</v>
      </c>
      <c r="B753" s="168" t="s">
        <v>215</v>
      </c>
      <c r="C753" s="172">
        <v>8.5</v>
      </c>
      <c r="D753" s="172">
        <v>7.4</v>
      </c>
      <c r="E753" s="172">
        <v>0.9</v>
      </c>
      <c r="F753" s="172">
        <v>1</v>
      </c>
    </row>
    <row r="754" spans="1:6" ht="15.75" thickBot="1">
      <c r="A754" s="148">
        <v>41021</v>
      </c>
      <c r="B754" s="168" t="s">
        <v>215</v>
      </c>
      <c r="C754" s="172">
        <v>9.1</v>
      </c>
      <c r="D754" s="172">
        <v>8</v>
      </c>
      <c r="E754" s="172">
        <v>1.7</v>
      </c>
      <c r="F754" s="172">
        <v>2</v>
      </c>
    </row>
    <row r="755" spans="1:6" ht="15.75" thickBot="1">
      <c r="A755" s="148">
        <v>41022</v>
      </c>
      <c r="B755" s="168" t="s">
        <v>215</v>
      </c>
      <c r="C755" s="172">
        <v>8.1</v>
      </c>
      <c r="D755" s="172">
        <v>6.4</v>
      </c>
      <c r="E755" s="172">
        <v>2.2999999999999998</v>
      </c>
      <c r="F755" s="172">
        <v>7</v>
      </c>
    </row>
    <row r="756" spans="1:6" ht="15.75" thickBot="1">
      <c r="A756" s="148">
        <v>41023</v>
      </c>
      <c r="B756" s="168" t="s">
        <v>215</v>
      </c>
      <c r="C756" s="172">
        <v>9</v>
      </c>
      <c r="D756" s="172">
        <v>7.7</v>
      </c>
      <c r="E756" s="172">
        <v>4</v>
      </c>
      <c r="F756" s="172">
        <v>4</v>
      </c>
    </row>
    <row r="757" spans="1:6" ht="15.75" thickBot="1">
      <c r="A757" s="148">
        <v>41024</v>
      </c>
      <c r="B757" s="168" t="s">
        <v>215</v>
      </c>
      <c r="C757" s="172">
        <v>8.8000000000000007</v>
      </c>
      <c r="D757" s="172">
        <v>7.2</v>
      </c>
      <c r="E757" s="172">
        <v>14.2</v>
      </c>
      <c r="F757" s="172">
        <v>9</v>
      </c>
    </row>
    <row r="758" spans="1:6" ht="15.75" thickBot="1">
      <c r="A758" s="148">
        <v>41025</v>
      </c>
      <c r="B758" s="168" t="s">
        <v>215</v>
      </c>
      <c r="C758" s="172">
        <v>11.2</v>
      </c>
      <c r="D758" s="172">
        <v>10.3</v>
      </c>
      <c r="E758" s="172">
        <v>2</v>
      </c>
      <c r="F758" s="172">
        <v>2</v>
      </c>
    </row>
    <row r="759" spans="1:6" ht="15.75" thickBot="1">
      <c r="A759" s="148">
        <v>41026</v>
      </c>
      <c r="B759" s="168" t="s">
        <v>215</v>
      </c>
      <c r="C759" s="172">
        <v>11.4</v>
      </c>
      <c r="D759" s="172">
        <v>11.1</v>
      </c>
      <c r="E759" s="172">
        <v>3.2</v>
      </c>
      <c r="F759" s="172">
        <v>2</v>
      </c>
    </row>
    <row r="760" spans="1:6" ht="15.75" thickBot="1">
      <c r="A760" s="148">
        <v>41027</v>
      </c>
      <c r="B760" s="168" t="s">
        <v>215</v>
      </c>
      <c r="C760" s="172">
        <v>8.1</v>
      </c>
      <c r="D760" s="172">
        <v>5.9</v>
      </c>
      <c r="E760" s="172">
        <v>10.6</v>
      </c>
      <c r="F760" s="172">
        <v>15</v>
      </c>
    </row>
    <row r="761" spans="1:6" ht="15.75" thickBot="1">
      <c r="A761" s="148">
        <v>41028</v>
      </c>
      <c r="B761" s="168" t="s">
        <v>216</v>
      </c>
      <c r="C761" s="172">
        <v>9</v>
      </c>
      <c r="D761" s="172">
        <v>7</v>
      </c>
      <c r="E761" s="172">
        <v>16.899999999999999</v>
      </c>
      <c r="F761" s="172">
        <v>13</v>
      </c>
    </row>
    <row r="762" spans="1:6" ht="15.75" thickBot="1">
      <c r="A762" s="148">
        <v>41029</v>
      </c>
      <c r="B762" s="168" t="s">
        <v>216</v>
      </c>
      <c r="C762" s="172">
        <v>13.7</v>
      </c>
      <c r="D762" s="172">
        <v>13.6</v>
      </c>
      <c r="E762" s="172">
        <v>0.1</v>
      </c>
      <c r="F762" s="172">
        <v>1</v>
      </c>
    </row>
    <row r="763" spans="1:6" ht="15.75" thickBot="1">
      <c r="A763" s="148">
        <v>41030</v>
      </c>
      <c r="B763" s="168" t="s">
        <v>216</v>
      </c>
      <c r="C763" s="172">
        <v>13.2</v>
      </c>
      <c r="D763" s="172">
        <v>14.8</v>
      </c>
      <c r="E763" s="172">
        <v>16.399999999999999</v>
      </c>
      <c r="F763" s="172">
        <v>8</v>
      </c>
    </row>
    <row r="764" spans="1:6" ht="15.75" thickBot="1">
      <c r="A764" s="148">
        <v>41031</v>
      </c>
      <c r="B764" s="168" t="s">
        <v>216</v>
      </c>
      <c r="C764" s="172">
        <v>10.7</v>
      </c>
      <c r="D764" s="172">
        <v>10.8</v>
      </c>
      <c r="E764" s="172">
        <v>1.2</v>
      </c>
      <c r="F764" s="172">
        <v>1</v>
      </c>
    </row>
    <row r="765" spans="1:6" ht="15.75" thickBot="1">
      <c r="A765" s="148">
        <v>41032</v>
      </c>
      <c r="B765" s="168" t="s">
        <v>216</v>
      </c>
      <c r="C765" s="172">
        <v>8.3000000000000007</v>
      </c>
      <c r="D765" s="172">
        <v>7.3</v>
      </c>
      <c r="E765" s="172">
        <v>0</v>
      </c>
      <c r="F765" s="172">
        <v>0.3</v>
      </c>
    </row>
    <row r="766" spans="1:6" ht="15.75" thickBot="1">
      <c r="A766" s="148">
        <v>41033</v>
      </c>
      <c r="B766" s="168" t="s">
        <v>216</v>
      </c>
      <c r="C766" s="172">
        <v>7.8</v>
      </c>
      <c r="D766" s="172">
        <v>6.9</v>
      </c>
      <c r="E766" s="172">
        <v>0.3</v>
      </c>
      <c r="F766" s="172">
        <v>0.3</v>
      </c>
    </row>
    <row r="767" spans="1:6" ht="15.75" thickBot="1">
      <c r="A767" s="148">
        <v>41034</v>
      </c>
      <c r="B767" s="168" t="s">
        <v>216</v>
      </c>
      <c r="C767" s="172">
        <v>7.2</v>
      </c>
      <c r="D767" s="172">
        <v>4.9000000000000004</v>
      </c>
      <c r="E767" s="172">
        <v>0.3</v>
      </c>
      <c r="F767" s="172">
        <v>2</v>
      </c>
    </row>
    <row r="768" spans="1:6" ht="15.75" thickBot="1">
      <c r="A768" s="148">
        <v>41035</v>
      </c>
      <c r="B768" s="168" t="s">
        <v>216</v>
      </c>
      <c r="C768" s="172">
        <v>6.8</v>
      </c>
      <c r="D768" s="172">
        <v>5.4</v>
      </c>
      <c r="E768" s="172">
        <v>0</v>
      </c>
      <c r="F768" s="172">
        <v>0</v>
      </c>
    </row>
    <row r="769" spans="1:6" ht="15.75" thickBot="1">
      <c r="A769" s="148">
        <v>41036</v>
      </c>
      <c r="B769" s="168" t="s">
        <v>216</v>
      </c>
      <c r="C769" s="172">
        <v>9.5</v>
      </c>
      <c r="D769" s="172">
        <v>9.6999999999999993</v>
      </c>
      <c r="E769" s="172">
        <v>2</v>
      </c>
      <c r="F769" s="172">
        <v>3</v>
      </c>
    </row>
    <row r="770" spans="1:6" ht="15.75" thickBot="1">
      <c r="A770" s="148">
        <v>41037</v>
      </c>
      <c r="B770" s="168" t="s">
        <v>216</v>
      </c>
      <c r="C770" s="172">
        <v>13.9</v>
      </c>
      <c r="D770" s="172">
        <v>15.1</v>
      </c>
      <c r="E770" s="172">
        <v>2</v>
      </c>
      <c r="F770" s="172">
        <v>3</v>
      </c>
    </row>
    <row r="771" spans="1:6" ht="15.75" thickBot="1">
      <c r="A771" s="148">
        <v>41038</v>
      </c>
      <c r="B771" s="168" t="s">
        <v>216</v>
      </c>
      <c r="C771" s="172">
        <v>13.2</v>
      </c>
      <c r="D771" s="172">
        <v>15.4</v>
      </c>
      <c r="E771" s="172">
        <v>4.9000000000000004</v>
      </c>
      <c r="F771" s="172">
        <v>6</v>
      </c>
    </row>
    <row r="772" spans="1:6" ht="15.75" thickBot="1">
      <c r="A772" s="148">
        <v>41039</v>
      </c>
      <c r="B772" s="168" t="s">
        <v>216</v>
      </c>
      <c r="C772" s="172">
        <v>15.5</v>
      </c>
      <c r="D772" s="172">
        <v>18.899999999999999</v>
      </c>
      <c r="E772" s="172">
        <v>9.8000000000000007</v>
      </c>
      <c r="F772" s="172">
        <v>5</v>
      </c>
    </row>
    <row r="773" spans="1:6" ht="15.75" thickBot="1">
      <c r="A773" s="148">
        <v>41040</v>
      </c>
      <c r="B773" s="168" t="s">
        <v>216</v>
      </c>
      <c r="C773" s="172">
        <v>13.2</v>
      </c>
      <c r="D773" s="172">
        <v>13.5</v>
      </c>
      <c r="E773" s="172">
        <v>0</v>
      </c>
      <c r="F773" s="172">
        <v>0</v>
      </c>
    </row>
    <row r="774" spans="1:6" ht="15.75" thickBot="1">
      <c r="A774" s="148">
        <v>41041</v>
      </c>
      <c r="B774" s="168" t="s">
        <v>216</v>
      </c>
      <c r="C774" s="172">
        <v>10.4</v>
      </c>
      <c r="D774" s="172">
        <v>9.6999999999999993</v>
      </c>
      <c r="E774" s="172">
        <v>0</v>
      </c>
      <c r="F774" s="172">
        <v>0</v>
      </c>
    </row>
    <row r="775" spans="1:6" ht="15.75" thickBot="1">
      <c r="A775" s="148">
        <v>41042</v>
      </c>
      <c r="B775" s="168" t="s">
        <v>216</v>
      </c>
      <c r="C775" s="172">
        <v>11.9</v>
      </c>
      <c r="D775" s="172">
        <v>11.8</v>
      </c>
      <c r="E775" s="172">
        <v>0</v>
      </c>
      <c r="F775" s="172">
        <v>0</v>
      </c>
    </row>
    <row r="776" spans="1:6" ht="15.75" thickBot="1">
      <c r="A776" s="148">
        <v>41043</v>
      </c>
      <c r="B776" s="168" t="s">
        <v>216</v>
      </c>
      <c r="C776" s="172">
        <v>9.6999999999999993</v>
      </c>
      <c r="D776" s="172">
        <v>8.9</v>
      </c>
      <c r="E776" s="172">
        <v>1.4</v>
      </c>
      <c r="F776" s="172">
        <v>4</v>
      </c>
    </row>
    <row r="777" spans="1:6" ht="15.75" thickBot="1">
      <c r="A777" s="148">
        <v>41044</v>
      </c>
      <c r="B777" s="168" t="s">
        <v>216</v>
      </c>
      <c r="C777" s="172">
        <v>7.5</v>
      </c>
      <c r="D777" s="172">
        <v>6.2</v>
      </c>
      <c r="E777" s="172">
        <v>5.9</v>
      </c>
      <c r="F777" s="172">
        <v>4</v>
      </c>
    </row>
    <row r="778" spans="1:6" ht="15.75" thickBot="1">
      <c r="A778" s="148">
        <v>41045</v>
      </c>
      <c r="B778" s="168" t="s">
        <v>216</v>
      </c>
      <c r="C778" s="172">
        <v>9.9</v>
      </c>
      <c r="D778" s="172">
        <v>9.1999999999999993</v>
      </c>
      <c r="E778" s="172">
        <v>0</v>
      </c>
      <c r="F778" s="172">
        <v>0</v>
      </c>
    </row>
    <row r="779" spans="1:6" ht="15.75" thickBot="1">
      <c r="A779" s="148">
        <v>41046</v>
      </c>
      <c r="B779" s="168" t="s">
        <v>216</v>
      </c>
      <c r="C779" s="172">
        <v>11.7</v>
      </c>
      <c r="D779" s="172">
        <v>11.6</v>
      </c>
      <c r="E779" s="172">
        <v>0</v>
      </c>
      <c r="F779" s="172">
        <v>0</v>
      </c>
    </row>
    <row r="780" spans="1:6" ht="15.75" thickBot="1">
      <c r="A780" s="148">
        <v>41047</v>
      </c>
      <c r="B780" s="168" t="s">
        <v>216</v>
      </c>
      <c r="C780" s="172">
        <v>12.8</v>
      </c>
      <c r="D780" s="172">
        <v>12.9</v>
      </c>
      <c r="E780" s="172">
        <v>0.1</v>
      </c>
      <c r="F780" s="172">
        <v>0.5</v>
      </c>
    </row>
    <row r="781" spans="1:6" ht="15.75" thickBot="1">
      <c r="A781" s="148">
        <v>41048</v>
      </c>
      <c r="B781" s="168" t="s">
        <v>216</v>
      </c>
      <c r="C781" s="172">
        <v>13.4</v>
      </c>
      <c r="D781" s="172">
        <v>14.2</v>
      </c>
      <c r="E781" s="172">
        <v>0</v>
      </c>
      <c r="F781" s="172">
        <v>0</v>
      </c>
    </row>
    <row r="782" spans="1:6" ht="15.75" thickBot="1">
      <c r="A782" s="148">
        <v>41049</v>
      </c>
      <c r="B782" s="168" t="s">
        <v>216</v>
      </c>
      <c r="C782" s="172">
        <v>10.1</v>
      </c>
      <c r="D782" s="172">
        <v>9.6</v>
      </c>
      <c r="E782" s="172">
        <v>0</v>
      </c>
      <c r="F782" s="172">
        <v>0</v>
      </c>
    </row>
    <row r="783" spans="1:6" ht="15.75" thickBot="1">
      <c r="A783" s="148">
        <v>41050</v>
      </c>
      <c r="B783" s="168" t="s">
        <v>216</v>
      </c>
      <c r="C783" s="172">
        <v>12.1</v>
      </c>
      <c r="D783" s="172">
        <v>12.5</v>
      </c>
      <c r="E783" s="172">
        <v>0</v>
      </c>
      <c r="F783" s="172">
        <v>0</v>
      </c>
    </row>
    <row r="784" spans="1:6" ht="15.75" thickBot="1">
      <c r="A784" s="148">
        <v>41051</v>
      </c>
      <c r="B784" s="168" t="s">
        <v>216</v>
      </c>
      <c r="C784" s="172">
        <v>17.3</v>
      </c>
      <c r="D784" s="172">
        <v>20</v>
      </c>
      <c r="E784" s="172">
        <v>0</v>
      </c>
      <c r="F784" s="172">
        <v>0</v>
      </c>
    </row>
    <row r="785" spans="1:6" ht="15.75" thickBot="1">
      <c r="A785" s="148">
        <v>41052</v>
      </c>
      <c r="B785" s="168" t="s">
        <v>216</v>
      </c>
      <c r="C785" s="172">
        <v>18.899999999999999</v>
      </c>
      <c r="D785" s="172">
        <v>22.2</v>
      </c>
      <c r="E785" s="172">
        <v>0</v>
      </c>
      <c r="F785" s="172">
        <v>0</v>
      </c>
    </row>
    <row r="786" spans="1:6" ht="15.75" thickBot="1">
      <c r="A786" s="148">
        <v>41053</v>
      </c>
      <c r="B786" s="168" t="s">
        <v>216</v>
      </c>
      <c r="C786" s="172">
        <v>20.2</v>
      </c>
      <c r="D786" s="172">
        <v>24.5</v>
      </c>
      <c r="E786" s="172">
        <v>0</v>
      </c>
      <c r="F786" s="172">
        <v>0</v>
      </c>
    </row>
    <row r="787" spans="1:6" ht="15.75" thickBot="1">
      <c r="A787" s="148">
        <v>41054</v>
      </c>
      <c r="B787" s="168" t="s">
        <v>216</v>
      </c>
      <c r="C787" s="172">
        <v>20.100000000000001</v>
      </c>
      <c r="D787" s="172">
        <v>22.1</v>
      </c>
      <c r="E787" s="172">
        <v>0</v>
      </c>
      <c r="F787" s="172">
        <v>0</v>
      </c>
    </row>
    <row r="788" spans="1:6" ht="15.75" thickBot="1">
      <c r="A788" s="148">
        <v>41055</v>
      </c>
      <c r="B788" s="168" t="s">
        <v>216</v>
      </c>
      <c r="C788" s="172">
        <v>19.7</v>
      </c>
      <c r="D788" s="172">
        <v>20.6</v>
      </c>
      <c r="E788" s="172">
        <v>0</v>
      </c>
      <c r="F788" s="172">
        <v>0</v>
      </c>
    </row>
    <row r="789" spans="1:6" ht="15.75" thickBot="1">
      <c r="A789" s="148">
        <v>41056</v>
      </c>
      <c r="B789" s="168" t="s">
        <v>217</v>
      </c>
      <c r="C789" s="172">
        <v>20.3</v>
      </c>
      <c r="D789" s="172">
        <v>21</v>
      </c>
      <c r="E789" s="172">
        <v>0</v>
      </c>
      <c r="F789" s="172">
        <v>0</v>
      </c>
    </row>
    <row r="790" spans="1:6" ht="15.75" thickBot="1">
      <c r="A790" s="148">
        <v>41057</v>
      </c>
      <c r="B790" s="168" t="s">
        <v>217</v>
      </c>
      <c r="C790" s="172">
        <v>20.8</v>
      </c>
      <c r="D790" s="172">
        <v>22.3</v>
      </c>
      <c r="E790" s="172">
        <v>0</v>
      </c>
      <c r="F790" s="172">
        <v>0</v>
      </c>
    </row>
    <row r="791" spans="1:6" ht="15.75" thickBot="1">
      <c r="A791" s="148">
        <v>41058</v>
      </c>
      <c r="B791" s="168" t="s">
        <v>217</v>
      </c>
      <c r="C791" s="172">
        <v>18.399999999999999</v>
      </c>
      <c r="D791" s="172">
        <v>20.6</v>
      </c>
      <c r="E791" s="172">
        <v>0</v>
      </c>
      <c r="F791" s="172">
        <v>0</v>
      </c>
    </row>
    <row r="792" spans="1:6" ht="15.75" thickBot="1">
      <c r="A792" s="148">
        <v>41059</v>
      </c>
      <c r="B792" s="168" t="s">
        <v>217</v>
      </c>
      <c r="C792" s="172">
        <v>19.2</v>
      </c>
      <c r="D792" s="172">
        <v>21.2</v>
      </c>
      <c r="E792" s="172">
        <v>0.3</v>
      </c>
      <c r="F792" s="172">
        <v>0.5</v>
      </c>
    </row>
    <row r="793" spans="1:6" ht="15.75" thickBot="1">
      <c r="A793" s="148">
        <v>41060</v>
      </c>
      <c r="B793" s="168" t="s">
        <v>217</v>
      </c>
      <c r="C793" s="172">
        <v>16.8</v>
      </c>
      <c r="D793" s="172">
        <v>18.600000000000001</v>
      </c>
      <c r="E793" s="172">
        <v>0</v>
      </c>
      <c r="F793" s="172">
        <v>0.2</v>
      </c>
    </row>
    <row r="794" spans="1:6" ht="15.75" thickBot="1">
      <c r="A794" s="148">
        <v>41061</v>
      </c>
      <c r="B794" s="168" t="s">
        <v>217</v>
      </c>
      <c r="C794" s="172">
        <v>16.8</v>
      </c>
      <c r="D794" s="172">
        <v>19.2</v>
      </c>
      <c r="E794" s="172">
        <v>0.3</v>
      </c>
      <c r="F794" s="172">
        <v>2</v>
      </c>
    </row>
    <row r="795" spans="1:6" ht="15.75" thickBot="1">
      <c r="A795" s="148">
        <v>41062</v>
      </c>
      <c r="B795" s="168" t="s">
        <v>217</v>
      </c>
      <c r="C795" s="172">
        <v>13.5</v>
      </c>
      <c r="D795" s="172">
        <v>14.7</v>
      </c>
      <c r="E795" s="172">
        <v>2.6</v>
      </c>
      <c r="F795" s="172">
        <v>5</v>
      </c>
    </row>
    <row r="796" spans="1:6" ht="15.75" thickBot="1">
      <c r="A796" s="148">
        <v>41063</v>
      </c>
      <c r="B796" s="168" t="s">
        <v>217</v>
      </c>
      <c r="C796" s="172">
        <v>10.8</v>
      </c>
      <c r="D796" s="172">
        <v>12.1</v>
      </c>
      <c r="E796" s="172">
        <v>18.8</v>
      </c>
      <c r="F796" s="172">
        <v>20</v>
      </c>
    </row>
    <row r="797" spans="1:6" ht="15.75" thickBot="1">
      <c r="A797" s="148">
        <v>41064</v>
      </c>
      <c r="B797" s="168" t="s">
        <v>217</v>
      </c>
      <c r="C797" s="172">
        <v>10.1</v>
      </c>
      <c r="D797" s="172">
        <v>9.1</v>
      </c>
      <c r="E797" s="172">
        <v>8.9</v>
      </c>
      <c r="F797" s="172">
        <v>7</v>
      </c>
    </row>
    <row r="798" spans="1:6" ht="15.75" thickBot="1">
      <c r="A798" s="148">
        <v>41065</v>
      </c>
      <c r="B798" s="168" t="s">
        <v>217</v>
      </c>
      <c r="C798" s="172">
        <v>11.2</v>
      </c>
      <c r="D798" s="172">
        <v>11.7</v>
      </c>
      <c r="E798" s="172">
        <v>6.2</v>
      </c>
      <c r="F798" s="172">
        <v>5</v>
      </c>
    </row>
    <row r="799" spans="1:6" ht="15.75" thickBot="1">
      <c r="A799" s="148">
        <v>41066</v>
      </c>
      <c r="B799" s="168" t="s">
        <v>217</v>
      </c>
      <c r="C799" s="172">
        <v>15.2</v>
      </c>
      <c r="D799" s="172">
        <v>17.2</v>
      </c>
      <c r="E799" s="172">
        <v>2</v>
      </c>
      <c r="F799" s="172">
        <v>0.5</v>
      </c>
    </row>
    <row r="800" spans="1:6" ht="15.75" thickBot="1">
      <c r="A800" s="148">
        <v>41067</v>
      </c>
      <c r="B800" s="168" t="s">
        <v>217</v>
      </c>
      <c r="C800" s="172">
        <v>14.6</v>
      </c>
      <c r="D800" s="172">
        <v>16.7</v>
      </c>
      <c r="E800" s="172">
        <v>10.9</v>
      </c>
      <c r="F800" s="172">
        <v>6</v>
      </c>
    </row>
    <row r="801" spans="1:6" ht="15.75" thickBot="1">
      <c r="A801" s="148">
        <v>41068</v>
      </c>
      <c r="B801" s="168" t="s">
        <v>217</v>
      </c>
      <c r="C801" s="172">
        <v>13.8</v>
      </c>
      <c r="D801" s="172">
        <v>14.7</v>
      </c>
      <c r="E801" s="172">
        <v>3.5</v>
      </c>
      <c r="F801" s="172">
        <v>6</v>
      </c>
    </row>
    <row r="802" spans="1:6" ht="15.75" thickBot="1">
      <c r="A802" s="148">
        <v>41069</v>
      </c>
      <c r="B802" s="168" t="s">
        <v>217</v>
      </c>
      <c r="C802" s="172">
        <v>14.3</v>
      </c>
      <c r="D802" s="172">
        <v>14.3</v>
      </c>
      <c r="E802" s="172">
        <v>0</v>
      </c>
      <c r="F802" s="172">
        <v>0</v>
      </c>
    </row>
    <row r="803" spans="1:6" ht="15.75" thickBot="1">
      <c r="A803" s="148">
        <v>41070</v>
      </c>
      <c r="B803" s="168" t="s">
        <v>217</v>
      </c>
      <c r="C803" s="172">
        <v>14.4</v>
      </c>
      <c r="D803" s="172">
        <v>14.9</v>
      </c>
      <c r="E803" s="172">
        <v>7.7</v>
      </c>
      <c r="F803" s="172">
        <v>5</v>
      </c>
    </row>
    <row r="804" spans="1:6" ht="15.75" thickBot="1">
      <c r="A804" s="148">
        <v>41071</v>
      </c>
      <c r="B804" s="168" t="s">
        <v>217</v>
      </c>
      <c r="C804" s="172">
        <v>11.7</v>
      </c>
      <c r="D804" s="172">
        <v>13.5</v>
      </c>
      <c r="E804" s="172">
        <v>25.7</v>
      </c>
      <c r="F804" s="172">
        <v>21</v>
      </c>
    </row>
    <row r="805" spans="1:6" ht="15.75" thickBot="1">
      <c r="A805" s="148">
        <v>41072</v>
      </c>
      <c r="B805" s="168" t="s">
        <v>217</v>
      </c>
      <c r="C805" s="172">
        <v>11.2</v>
      </c>
      <c r="D805" s="172">
        <v>12</v>
      </c>
      <c r="E805" s="172">
        <v>2</v>
      </c>
      <c r="F805" s="172">
        <v>4</v>
      </c>
    </row>
    <row r="806" spans="1:6" ht="15.75" thickBot="1">
      <c r="A806" s="148">
        <v>41073</v>
      </c>
      <c r="B806" s="168" t="s">
        <v>217</v>
      </c>
      <c r="C806" s="172">
        <v>13.4</v>
      </c>
      <c r="D806" s="172">
        <v>13.4</v>
      </c>
      <c r="E806" s="172">
        <v>0</v>
      </c>
      <c r="F806" s="172">
        <v>0</v>
      </c>
    </row>
    <row r="807" spans="1:6" ht="15.75" thickBot="1">
      <c r="A807" s="148">
        <v>41074</v>
      </c>
      <c r="B807" s="168" t="s">
        <v>217</v>
      </c>
      <c r="C807" s="172">
        <v>13.8</v>
      </c>
      <c r="D807" s="172">
        <v>14.2</v>
      </c>
      <c r="E807" s="172">
        <v>2.2999999999999998</v>
      </c>
      <c r="F807" s="172">
        <v>4</v>
      </c>
    </row>
    <row r="808" spans="1:6" ht="15.75" thickBot="1">
      <c r="A808" s="148">
        <v>41075</v>
      </c>
      <c r="B808" s="168" t="s">
        <v>217</v>
      </c>
      <c r="C808" s="172">
        <v>15.3</v>
      </c>
      <c r="D808" s="172">
        <v>16.7</v>
      </c>
      <c r="E808" s="172">
        <v>4.7</v>
      </c>
      <c r="F808" s="172">
        <v>2</v>
      </c>
    </row>
    <row r="809" spans="1:6" ht="15.75" thickBot="1">
      <c r="A809" s="148">
        <v>41076</v>
      </c>
      <c r="B809" s="168" t="s">
        <v>217</v>
      </c>
      <c r="C809" s="172">
        <v>15.1</v>
      </c>
      <c r="D809" s="172">
        <v>15.8</v>
      </c>
      <c r="E809" s="172">
        <v>0</v>
      </c>
      <c r="F809" s="172">
        <v>0.2</v>
      </c>
    </row>
    <row r="810" spans="1:6" ht="15.75" thickBot="1">
      <c r="A810" s="148">
        <v>41077</v>
      </c>
      <c r="B810" s="168" t="s">
        <v>217</v>
      </c>
      <c r="C810" s="172">
        <v>16.3</v>
      </c>
      <c r="D810" s="172">
        <v>16.8</v>
      </c>
      <c r="E810" s="172">
        <v>0.1</v>
      </c>
      <c r="F810" s="172">
        <v>0.3</v>
      </c>
    </row>
    <row r="811" spans="1:6" ht="15.75" thickBot="1">
      <c r="A811" s="148">
        <v>41078</v>
      </c>
      <c r="B811" s="168" t="s">
        <v>217</v>
      </c>
      <c r="C811" s="172">
        <v>15</v>
      </c>
      <c r="D811" s="172">
        <v>15.6</v>
      </c>
      <c r="E811" s="172">
        <v>2.2999999999999998</v>
      </c>
      <c r="F811" s="172">
        <v>3</v>
      </c>
    </row>
    <row r="812" spans="1:6" ht="15.75" thickBot="1">
      <c r="A812" s="148">
        <v>41079</v>
      </c>
      <c r="B812" s="168" t="s">
        <v>217</v>
      </c>
      <c r="C812" s="172">
        <v>16.399999999999999</v>
      </c>
      <c r="D812" s="172">
        <v>16.8</v>
      </c>
      <c r="E812" s="172">
        <v>0</v>
      </c>
      <c r="F812" s="172">
        <v>0</v>
      </c>
    </row>
    <row r="813" spans="1:6" ht="15.75" thickBot="1">
      <c r="A813" s="148">
        <v>41080</v>
      </c>
      <c r="B813" s="168" t="s">
        <v>217</v>
      </c>
      <c r="C813" s="172">
        <v>17.2</v>
      </c>
      <c r="D813" s="172">
        <v>17.8</v>
      </c>
      <c r="E813" s="172">
        <v>0</v>
      </c>
      <c r="F813" s="172">
        <v>0</v>
      </c>
    </row>
    <row r="814" spans="1:6" ht="15.75" thickBot="1">
      <c r="A814" s="148">
        <v>41081</v>
      </c>
      <c r="B814" s="168" t="s">
        <v>217</v>
      </c>
      <c r="C814" s="172">
        <v>15.6</v>
      </c>
      <c r="D814" s="172">
        <v>18.100000000000001</v>
      </c>
      <c r="E814" s="172">
        <v>6.9</v>
      </c>
      <c r="F814" s="172">
        <v>4</v>
      </c>
    </row>
    <row r="815" spans="1:6" ht="15.75" thickBot="1">
      <c r="A815" s="148">
        <v>41082</v>
      </c>
      <c r="B815" s="168" t="s">
        <v>217</v>
      </c>
      <c r="C815" s="172">
        <v>14.6</v>
      </c>
      <c r="D815" s="172">
        <v>15.9</v>
      </c>
      <c r="E815" s="172">
        <v>1.1000000000000001</v>
      </c>
      <c r="F815" s="172">
        <v>2</v>
      </c>
    </row>
    <row r="816" spans="1:6" ht="15.75" thickBot="1">
      <c r="A816" s="148">
        <v>41083</v>
      </c>
      <c r="B816" s="168" t="s">
        <v>217</v>
      </c>
      <c r="C816" s="172">
        <v>15.1</v>
      </c>
      <c r="D816" s="172">
        <v>15.6</v>
      </c>
      <c r="E816" s="172">
        <v>1.2</v>
      </c>
      <c r="F816" s="172">
        <v>2</v>
      </c>
    </row>
    <row r="817" spans="1:6" ht="15.75" thickBot="1">
      <c r="A817" s="148">
        <v>41084</v>
      </c>
      <c r="B817" s="168" t="s">
        <v>218</v>
      </c>
      <c r="C817" s="172">
        <v>15.6</v>
      </c>
      <c r="D817" s="172">
        <v>17.100000000000001</v>
      </c>
      <c r="E817" s="172">
        <v>10.3</v>
      </c>
      <c r="F817" s="172">
        <v>7</v>
      </c>
    </row>
    <row r="818" spans="1:6" ht="15.75" thickBot="1">
      <c r="A818" s="148">
        <v>41085</v>
      </c>
      <c r="B818" s="168" t="s">
        <v>218</v>
      </c>
      <c r="C818" s="172">
        <v>17.600000000000001</v>
      </c>
      <c r="D818" s="172">
        <v>19</v>
      </c>
      <c r="E818" s="172">
        <v>0</v>
      </c>
      <c r="F818" s="172">
        <v>0</v>
      </c>
    </row>
    <row r="819" spans="1:6" ht="15.75" thickBot="1">
      <c r="A819" s="148">
        <v>41086</v>
      </c>
      <c r="B819" s="168" t="s">
        <v>218</v>
      </c>
      <c r="C819" s="172">
        <v>18.8</v>
      </c>
      <c r="D819" s="172">
        <v>20.7</v>
      </c>
      <c r="E819" s="172">
        <v>0</v>
      </c>
      <c r="F819" s="172">
        <v>0.3</v>
      </c>
    </row>
    <row r="820" spans="1:6" ht="15.75" thickBot="1">
      <c r="A820" s="148">
        <v>41087</v>
      </c>
      <c r="B820" s="168" t="s">
        <v>218</v>
      </c>
      <c r="C820" s="172">
        <v>19.8</v>
      </c>
      <c r="D820" s="172">
        <v>24.2</v>
      </c>
      <c r="E820" s="172">
        <v>0.1</v>
      </c>
      <c r="F820" s="172">
        <v>1</v>
      </c>
    </row>
    <row r="821" spans="1:6" ht="15.75" thickBot="1">
      <c r="A821" s="148">
        <v>41088</v>
      </c>
      <c r="B821" s="168" t="s">
        <v>218</v>
      </c>
      <c r="C821" s="172">
        <v>21.8</v>
      </c>
      <c r="D821" s="172">
        <v>26.4</v>
      </c>
      <c r="E821" s="172">
        <v>0</v>
      </c>
      <c r="F821" s="172">
        <v>0</v>
      </c>
    </row>
    <row r="822" spans="1:6" ht="15.75" thickBot="1">
      <c r="A822" s="148">
        <v>41089</v>
      </c>
      <c r="B822" s="168" t="s">
        <v>218</v>
      </c>
      <c r="C822" s="172">
        <v>17.100000000000001</v>
      </c>
      <c r="D822" s="172">
        <v>19</v>
      </c>
      <c r="E822" s="172">
        <v>0.1</v>
      </c>
      <c r="F822" s="172">
        <v>0.3</v>
      </c>
    </row>
    <row r="823" spans="1:6" ht="15.75" thickBot="1">
      <c r="A823" s="148">
        <v>41090</v>
      </c>
      <c r="B823" s="168" t="s">
        <v>218</v>
      </c>
      <c r="C823" s="172">
        <v>17.5</v>
      </c>
      <c r="D823" s="172">
        <v>19</v>
      </c>
      <c r="E823" s="172">
        <v>0</v>
      </c>
      <c r="F823" s="172">
        <v>0</v>
      </c>
    </row>
    <row r="824" spans="1:6" ht="15.75" thickBot="1">
      <c r="A824" s="148">
        <v>41091</v>
      </c>
      <c r="B824" s="168" t="s">
        <v>218</v>
      </c>
      <c r="C824" s="172">
        <v>15.7</v>
      </c>
      <c r="D824" s="172">
        <v>16.100000000000001</v>
      </c>
      <c r="E824" s="172">
        <v>0</v>
      </c>
      <c r="F824" s="172">
        <v>0.1</v>
      </c>
    </row>
    <row r="825" spans="1:6" ht="15.75" thickBot="1">
      <c r="A825" s="148">
        <v>41092</v>
      </c>
      <c r="B825" s="168" t="s">
        <v>218</v>
      </c>
      <c r="C825" s="172">
        <v>15.3</v>
      </c>
      <c r="D825" s="172">
        <v>17.399999999999999</v>
      </c>
      <c r="E825" s="172">
        <v>3.5</v>
      </c>
      <c r="F825" s="172">
        <v>6</v>
      </c>
    </row>
    <row r="826" spans="1:6" ht="15.75" thickBot="1">
      <c r="A826" s="148">
        <v>41093</v>
      </c>
      <c r="B826" s="168" t="s">
        <v>218</v>
      </c>
      <c r="C826" s="172">
        <v>16.899999999999999</v>
      </c>
      <c r="D826" s="172">
        <v>20.9</v>
      </c>
      <c r="E826" s="172">
        <v>2.8</v>
      </c>
      <c r="F826" s="172">
        <v>7</v>
      </c>
    </row>
    <row r="827" spans="1:6" ht="15.75" thickBot="1">
      <c r="A827" s="148">
        <v>41094</v>
      </c>
      <c r="B827" s="168" t="s">
        <v>218</v>
      </c>
      <c r="C827" s="172">
        <v>18.5</v>
      </c>
      <c r="D827" s="172">
        <v>23</v>
      </c>
      <c r="E827" s="172">
        <v>9.5</v>
      </c>
      <c r="F827" s="172">
        <v>7</v>
      </c>
    </row>
    <row r="828" spans="1:6" ht="15.75" thickBot="1">
      <c r="A828" s="148">
        <v>41095</v>
      </c>
      <c r="B828" s="168" t="s">
        <v>218</v>
      </c>
      <c r="C828" s="172">
        <v>19.100000000000001</v>
      </c>
      <c r="D828" s="172">
        <v>21.6</v>
      </c>
      <c r="E828" s="172">
        <v>0</v>
      </c>
      <c r="F828" s="172">
        <v>0</v>
      </c>
    </row>
    <row r="829" spans="1:6" ht="15.75" thickBot="1">
      <c r="A829" s="148">
        <v>41096</v>
      </c>
      <c r="B829" s="168" t="s">
        <v>218</v>
      </c>
      <c r="C829" s="172">
        <v>16.5</v>
      </c>
      <c r="D829" s="172">
        <v>19.2</v>
      </c>
      <c r="E829" s="172">
        <v>5.7</v>
      </c>
      <c r="F829" s="172">
        <v>10</v>
      </c>
    </row>
    <row r="830" spans="1:6" ht="15.75" thickBot="1">
      <c r="A830" s="148">
        <v>41097</v>
      </c>
      <c r="B830" s="168" t="s">
        <v>218</v>
      </c>
      <c r="C830" s="172">
        <v>16.3</v>
      </c>
      <c r="D830" s="172">
        <v>18.5</v>
      </c>
      <c r="E830" s="172">
        <v>3.7</v>
      </c>
      <c r="F830" s="172">
        <v>3</v>
      </c>
    </row>
    <row r="831" spans="1:6" ht="15.75" thickBot="1">
      <c r="A831" s="148">
        <v>41098</v>
      </c>
      <c r="B831" s="168" t="s">
        <v>218</v>
      </c>
      <c r="C831" s="172">
        <v>15.9</v>
      </c>
      <c r="D831" s="172">
        <v>19.399999999999999</v>
      </c>
      <c r="E831" s="172">
        <v>19.8</v>
      </c>
      <c r="F831" s="172">
        <v>6</v>
      </c>
    </row>
    <row r="832" spans="1:6" ht="15.75" thickBot="1">
      <c r="A832" s="148">
        <v>41099</v>
      </c>
      <c r="B832" s="168" t="s">
        <v>218</v>
      </c>
      <c r="C832" s="172">
        <v>15.9</v>
      </c>
      <c r="D832" s="172">
        <v>19.100000000000001</v>
      </c>
      <c r="E832" s="172">
        <v>0.5</v>
      </c>
      <c r="F832" s="172">
        <v>0.5</v>
      </c>
    </row>
    <row r="833" spans="1:6" ht="15.75" thickBot="1">
      <c r="A833" s="148">
        <v>41100</v>
      </c>
      <c r="B833" s="168" t="s">
        <v>218</v>
      </c>
      <c r="C833" s="172">
        <v>15.4</v>
      </c>
      <c r="D833" s="172">
        <v>17.8</v>
      </c>
      <c r="E833" s="172">
        <v>4</v>
      </c>
      <c r="F833" s="172">
        <v>2</v>
      </c>
    </row>
    <row r="834" spans="1:6" ht="15.75" thickBot="1">
      <c r="A834" s="148">
        <v>41101</v>
      </c>
      <c r="B834" s="168" t="s">
        <v>218</v>
      </c>
      <c r="C834" s="172">
        <v>15.2</v>
      </c>
      <c r="D834" s="172">
        <v>16.5</v>
      </c>
      <c r="E834" s="172">
        <v>2.6</v>
      </c>
      <c r="F834" s="172">
        <v>2</v>
      </c>
    </row>
    <row r="835" spans="1:6" ht="15.75" thickBot="1">
      <c r="A835" s="148">
        <v>41102</v>
      </c>
      <c r="B835" s="168" t="s">
        <v>218</v>
      </c>
      <c r="C835" s="172">
        <v>14.5</v>
      </c>
      <c r="D835" s="172">
        <v>15.7</v>
      </c>
      <c r="E835" s="172">
        <v>11.9</v>
      </c>
      <c r="F835" s="172">
        <v>8</v>
      </c>
    </row>
    <row r="836" spans="1:6" ht="15.75" thickBot="1">
      <c r="A836" s="148">
        <v>41103</v>
      </c>
      <c r="B836" s="168" t="s">
        <v>218</v>
      </c>
      <c r="C836" s="172">
        <v>16.2</v>
      </c>
      <c r="D836" s="172">
        <v>18.7</v>
      </c>
      <c r="E836" s="172">
        <v>4.5999999999999996</v>
      </c>
      <c r="F836" s="172">
        <v>4</v>
      </c>
    </row>
    <row r="837" spans="1:6" ht="15.75" thickBot="1">
      <c r="A837" s="148">
        <v>41104</v>
      </c>
      <c r="B837" s="168" t="s">
        <v>218</v>
      </c>
      <c r="C837" s="172">
        <v>14.6</v>
      </c>
      <c r="D837" s="172">
        <v>17.2</v>
      </c>
      <c r="E837" s="172">
        <v>6.6</v>
      </c>
      <c r="F837" s="172">
        <v>8</v>
      </c>
    </row>
    <row r="838" spans="1:6" ht="15.75" thickBot="1">
      <c r="A838" s="148">
        <v>41105</v>
      </c>
      <c r="B838" s="168" t="s">
        <v>218</v>
      </c>
      <c r="C838" s="172">
        <v>15.2</v>
      </c>
      <c r="D838" s="172">
        <v>16</v>
      </c>
      <c r="E838" s="172">
        <v>0</v>
      </c>
      <c r="F838" s="172">
        <v>0</v>
      </c>
    </row>
    <row r="839" spans="1:6" ht="15.75" thickBot="1">
      <c r="A839" s="148">
        <v>41106</v>
      </c>
      <c r="B839" s="168" t="s">
        <v>218</v>
      </c>
      <c r="C839" s="172">
        <v>15.2</v>
      </c>
      <c r="D839" s="172">
        <v>17.7</v>
      </c>
      <c r="E839" s="172">
        <v>2.6</v>
      </c>
      <c r="F839" s="172">
        <v>4</v>
      </c>
    </row>
    <row r="840" spans="1:6" ht="15.75" thickBot="1">
      <c r="A840" s="148">
        <v>41107</v>
      </c>
      <c r="B840" s="168" t="s">
        <v>218</v>
      </c>
      <c r="C840" s="172">
        <v>18.5</v>
      </c>
      <c r="D840" s="172">
        <v>21.8</v>
      </c>
      <c r="E840" s="172">
        <v>0</v>
      </c>
      <c r="F840" s="172">
        <v>0.2</v>
      </c>
    </row>
    <row r="841" spans="1:6" ht="15.75" thickBot="1">
      <c r="A841" s="148">
        <v>41108</v>
      </c>
      <c r="B841" s="168" t="s">
        <v>218</v>
      </c>
      <c r="C841" s="172">
        <v>16.600000000000001</v>
      </c>
      <c r="D841" s="172">
        <v>20</v>
      </c>
      <c r="E841" s="172">
        <v>1.7</v>
      </c>
      <c r="F841" s="172">
        <v>2</v>
      </c>
    </row>
    <row r="842" spans="1:6" ht="15.75" thickBot="1">
      <c r="A842" s="148">
        <v>41109</v>
      </c>
      <c r="B842" s="168" t="s">
        <v>218</v>
      </c>
      <c r="C842" s="172">
        <v>16.8</v>
      </c>
      <c r="D842" s="172">
        <v>18.399999999999999</v>
      </c>
      <c r="E842" s="172">
        <v>0</v>
      </c>
      <c r="F842" s="172">
        <v>0</v>
      </c>
    </row>
    <row r="843" spans="1:6" ht="15.75" thickBot="1">
      <c r="A843" s="148">
        <v>41110</v>
      </c>
      <c r="B843" s="168" t="s">
        <v>218</v>
      </c>
      <c r="C843" s="172">
        <v>14.9</v>
      </c>
      <c r="D843" s="172">
        <v>16.7</v>
      </c>
      <c r="E843" s="172">
        <v>0.8</v>
      </c>
      <c r="F843" s="172">
        <v>0.5</v>
      </c>
    </row>
    <row r="844" spans="1:6" ht="15.75" thickBot="1">
      <c r="A844" s="148">
        <v>41111</v>
      </c>
      <c r="B844" s="168" t="s">
        <v>218</v>
      </c>
      <c r="C844" s="172">
        <v>15.9</v>
      </c>
      <c r="D844" s="172">
        <v>17.100000000000001</v>
      </c>
      <c r="E844" s="172">
        <v>0</v>
      </c>
      <c r="F844" s="172">
        <v>0</v>
      </c>
    </row>
    <row r="845" spans="1:6" ht="15.75" thickBot="1">
      <c r="A845" s="148">
        <v>41112</v>
      </c>
      <c r="B845" s="168" t="s">
        <v>219</v>
      </c>
      <c r="C845" s="172">
        <v>18.5</v>
      </c>
      <c r="D845" s="172">
        <v>19.5</v>
      </c>
      <c r="E845" s="172">
        <v>0</v>
      </c>
      <c r="F845" s="172">
        <v>0</v>
      </c>
    </row>
    <row r="846" spans="1:6" ht="15.75" thickBot="1">
      <c r="A846" s="148">
        <v>41113</v>
      </c>
      <c r="B846" s="168" t="s">
        <v>219</v>
      </c>
      <c r="C846" s="172">
        <v>21.3</v>
      </c>
      <c r="D846" s="172">
        <v>22.4</v>
      </c>
      <c r="E846" s="172">
        <v>0</v>
      </c>
      <c r="F846" s="172">
        <v>0</v>
      </c>
    </row>
    <row r="847" spans="1:6" ht="15.75" thickBot="1">
      <c r="A847" s="148">
        <v>41114</v>
      </c>
      <c r="B847" s="168" t="s">
        <v>219</v>
      </c>
      <c r="C847" s="172">
        <v>22.7</v>
      </c>
      <c r="D847" s="172">
        <v>24.4</v>
      </c>
      <c r="E847" s="172">
        <v>0</v>
      </c>
      <c r="F847" s="172">
        <v>0</v>
      </c>
    </row>
    <row r="848" spans="1:6" ht="15.75" thickBot="1">
      <c r="A848" s="148">
        <v>41115</v>
      </c>
      <c r="B848" s="168" t="s">
        <v>219</v>
      </c>
      <c r="C848" s="172">
        <v>23.3</v>
      </c>
      <c r="D848" s="172">
        <v>25.5</v>
      </c>
      <c r="E848" s="172">
        <v>0</v>
      </c>
      <c r="F848" s="172">
        <v>0</v>
      </c>
    </row>
    <row r="849" spans="1:6" ht="15.75" thickBot="1">
      <c r="A849" s="148">
        <v>41116</v>
      </c>
      <c r="B849" s="168" t="s">
        <v>219</v>
      </c>
      <c r="C849" s="172">
        <v>21.2</v>
      </c>
      <c r="D849" s="172">
        <v>23</v>
      </c>
      <c r="E849" s="172">
        <v>0</v>
      </c>
      <c r="F849" s="172">
        <v>0</v>
      </c>
    </row>
    <row r="850" spans="1:6" ht="15.75" thickBot="1">
      <c r="A850" s="148">
        <v>41117</v>
      </c>
      <c r="B850" s="168" t="s">
        <v>219</v>
      </c>
      <c r="C850" s="172">
        <v>19.8</v>
      </c>
      <c r="D850" s="172">
        <v>23.3</v>
      </c>
      <c r="E850" s="172">
        <v>0</v>
      </c>
      <c r="F850" s="172">
        <v>0</v>
      </c>
    </row>
    <row r="851" spans="1:6" ht="15.75" thickBot="1">
      <c r="A851" s="148">
        <v>41118</v>
      </c>
      <c r="B851" s="168" t="s">
        <v>219</v>
      </c>
      <c r="C851" s="172">
        <v>17.600000000000001</v>
      </c>
      <c r="D851" s="172">
        <v>17.899999999999999</v>
      </c>
      <c r="E851" s="172">
        <v>0</v>
      </c>
      <c r="F851" s="172">
        <v>0</v>
      </c>
    </row>
    <row r="852" spans="1:6" ht="15.75" thickBot="1">
      <c r="A852" s="148">
        <v>41119</v>
      </c>
      <c r="B852" s="168" t="s">
        <v>219</v>
      </c>
      <c r="C852" s="172">
        <v>14.8</v>
      </c>
      <c r="D852" s="172">
        <v>15.6</v>
      </c>
      <c r="E852" s="172">
        <v>5.5</v>
      </c>
      <c r="F852" s="172">
        <v>2</v>
      </c>
    </row>
    <row r="853" spans="1:6" ht="15.75" thickBot="1">
      <c r="A853" s="148">
        <v>41120</v>
      </c>
      <c r="B853" s="168" t="s">
        <v>219</v>
      </c>
      <c r="C853" s="172">
        <v>15.5</v>
      </c>
      <c r="D853" s="172">
        <v>15.8</v>
      </c>
      <c r="E853" s="172">
        <v>0</v>
      </c>
      <c r="F853" s="172">
        <v>0</v>
      </c>
    </row>
    <row r="854" spans="1:6" ht="15.75" thickBot="1">
      <c r="A854" s="148">
        <v>41121</v>
      </c>
      <c r="B854" s="168" t="s">
        <v>219</v>
      </c>
      <c r="C854" s="172">
        <v>16.100000000000001</v>
      </c>
      <c r="D854" s="172">
        <v>18.600000000000001</v>
      </c>
      <c r="E854" s="172">
        <v>3.2</v>
      </c>
      <c r="F854" s="172">
        <v>7</v>
      </c>
    </row>
    <row r="855" spans="1:6" ht="15.75" thickBot="1">
      <c r="A855" s="148">
        <v>41122</v>
      </c>
      <c r="B855" s="168" t="s">
        <v>219</v>
      </c>
      <c r="C855" s="172">
        <v>18.2</v>
      </c>
      <c r="D855" s="172">
        <v>21.3</v>
      </c>
      <c r="E855" s="172">
        <v>0</v>
      </c>
      <c r="F855" s="172">
        <v>0</v>
      </c>
    </row>
    <row r="856" spans="1:6" ht="15.75" thickBot="1">
      <c r="A856" s="148">
        <v>41123</v>
      </c>
      <c r="B856" s="168" t="s">
        <v>219</v>
      </c>
      <c r="C856" s="172">
        <v>18.3</v>
      </c>
      <c r="D856" s="172">
        <v>20.6</v>
      </c>
      <c r="E856" s="172">
        <v>0.9</v>
      </c>
      <c r="F856" s="172">
        <v>0.3</v>
      </c>
    </row>
    <row r="857" spans="1:6" ht="15.75" thickBot="1">
      <c r="A857" s="148">
        <v>41124</v>
      </c>
      <c r="B857" s="168" t="s">
        <v>219</v>
      </c>
      <c r="C857" s="172">
        <v>17.899999999999999</v>
      </c>
      <c r="D857" s="172">
        <v>19.7</v>
      </c>
      <c r="E857" s="172">
        <v>0</v>
      </c>
      <c r="F857" s="172">
        <v>0</v>
      </c>
    </row>
    <row r="858" spans="1:6" ht="15.75" thickBot="1">
      <c r="A858" s="148">
        <v>41125</v>
      </c>
      <c r="B858" s="168" t="s">
        <v>219</v>
      </c>
      <c r="C858" s="172">
        <v>17.7</v>
      </c>
      <c r="D858" s="172">
        <v>20.100000000000001</v>
      </c>
      <c r="E858" s="172">
        <v>0.3</v>
      </c>
      <c r="F858" s="172">
        <v>0.3</v>
      </c>
    </row>
    <row r="859" spans="1:6" ht="15.75" thickBot="1">
      <c r="A859" s="148">
        <v>41126</v>
      </c>
      <c r="B859" s="168" t="s">
        <v>219</v>
      </c>
      <c r="C859" s="172">
        <v>17</v>
      </c>
      <c r="D859" s="172">
        <v>19.5</v>
      </c>
      <c r="E859" s="172">
        <v>15.8</v>
      </c>
      <c r="F859" s="172">
        <v>2</v>
      </c>
    </row>
    <row r="860" spans="1:6" ht="15.75" thickBot="1">
      <c r="A860" s="148">
        <v>41127</v>
      </c>
      <c r="B860" s="168" t="s">
        <v>219</v>
      </c>
      <c r="C860" s="172">
        <v>17.600000000000001</v>
      </c>
      <c r="D860" s="172">
        <v>19.899999999999999</v>
      </c>
      <c r="E860" s="172">
        <v>0.1</v>
      </c>
      <c r="F860" s="172">
        <v>0.3</v>
      </c>
    </row>
    <row r="861" spans="1:6" ht="15.75" thickBot="1">
      <c r="A861" s="148">
        <v>41128</v>
      </c>
      <c r="B861" s="168" t="s">
        <v>219</v>
      </c>
      <c r="C861" s="172">
        <v>15.7</v>
      </c>
      <c r="D861" s="172">
        <v>17.399999999999999</v>
      </c>
      <c r="E861" s="172">
        <v>0.8</v>
      </c>
      <c r="F861" s="172">
        <v>2</v>
      </c>
    </row>
    <row r="862" spans="1:6" ht="15.75" thickBot="1">
      <c r="A862" s="148">
        <v>41129</v>
      </c>
      <c r="B862" s="168" t="s">
        <v>219</v>
      </c>
      <c r="C862" s="172">
        <v>18.7</v>
      </c>
      <c r="D862" s="172">
        <v>22.3</v>
      </c>
      <c r="E862" s="172">
        <v>0.3</v>
      </c>
      <c r="F862" s="172">
        <v>0.5</v>
      </c>
    </row>
    <row r="863" spans="1:6" ht="15.75" thickBot="1">
      <c r="A863" s="148">
        <v>41130</v>
      </c>
      <c r="B863" s="168" t="s">
        <v>219</v>
      </c>
      <c r="C863" s="172">
        <v>19.899999999999999</v>
      </c>
      <c r="D863" s="172">
        <v>22.3</v>
      </c>
      <c r="E863" s="172">
        <v>0</v>
      </c>
      <c r="F863" s="172">
        <v>0</v>
      </c>
    </row>
    <row r="864" spans="1:6" ht="15.75" thickBot="1">
      <c r="A864" s="148">
        <v>41131</v>
      </c>
      <c r="B864" s="168" t="s">
        <v>219</v>
      </c>
      <c r="C864" s="172">
        <v>20.7</v>
      </c>
      <c r="D864" s="172">
        <v>23.4</v>
      </c>
      <c r="E864" s="172">
        <v>0</v>
      </c>
      <c r="F864" s="172">
        <v>0</v>
      </c>
    </row>
    <row r="865" spans="1:6" ht="15.75" thickBot="1">
      <c r="A865" s="148">
        <v>41132</v>
      </c>
      <c r="B865" s="168" t="s">
        <v>219</v>
      </c>
      <c r="C865" s="172">
        <v>18.8</v>
      </c>
      <c r="D865" s="172">
        <v>20.6</v>
      </c>
      <c r="E865" s="172">
        <v>0</v>
      </c>
      <c r="F865" s="172">
        <v>0</v>
      </c>
    </row>
    <row r="866" spans="1:6" ht="15.75" thickBot="1">
      <c r="A866" s="148">
        <v>41133</v>
      </c>
      <c r="B866" s="168" t="s">
        <v>219</v>
      </c>
      <c r="C866" s="172">
        <v>20.2</v>
      </c>
      <c r="D866" s="172">
        <v>23.3</v>
      </c>
      <c r="E866" s="172">
        <v>0</v>
      </c>
      <c r="F866" s="172">
        <v>0</v>
      </c>
    </row>
    <row r="867" spans="1:6" ht="15.75" thickBot="1">
      <c r="A867" s="148">
        <v>41134</v>
      </c>
      <c r="B867" s="168" t="s">
        <v>219</v>
      </c>
      <c r="C867" s="172">
        <v>19.2</v>
      </c>
      <c r="D867" s="172">
        <v>22.4</v>
      </c>
      <c r="E867" s="172">
        <v>0</v>
      </c>
      <c r="F867" s="172">
        <v>0</v>
      </c>
    </row>
    <row r="868" spans="1:6" ht="15.75" thickBot="1">
      <c r="A868" s="148">
        <v>41135</v>
      </c>
      <c r="B868" s="168" t="s">
        <v>219</v>
      </c>
      <c r="C868" s="172">
        <v>20.8</v>
      </c>
      <c r="D868" s="172">
        <v>24.5</v>
      </c>
      <c r="E868" s="172">
        <v>0.3</v>
      </c>
      <c r="F868" s="172">
        <v>0.5</v>
      </c>
    </row>
    <row r="869" spans="1:6" ht="15.75" thickBot="1">
      <c r="A869" s="148">
        <v>41136</v>
      </c>
      <c r="B869" s="168" t="s">
        <v>219</v>
      </c>
      <c r="C869" s="172">
        <v>19.399999999999999</v>
      </c>
      <c r="D869" s="172">
        <v>23.2</v>
      </c>
      <c r="E869" s="172">
        <v>0.6</v>
      </c>
      <c r="F869" s="172">
        <v>1</v>
      </c>
    </row>
    <row r="870" spans="1:6" ht="15.75" thickBot="1">
      <c r="A870" s="148">
        <v>41137</v>
      </c>
      <c r="B870" s="168" t="s">
        <v>219</v>
      </c>
      <c r="C870" s="172">
        <v>19.100000000000001</v>
      </c>
      <c r="D870" s="172">
        <v>21.5</v>
      </c>
      <c r="E870" s="172">
        <v>0.3</v>
      </c>
      <c r="F870" s="172">
        <v>0.3</v>
      </c>
    </row>
    <row r="871" spans="1:6" ht="15.75" thickBot="1">
      <c r="A871" s="148">
        <v>41138</v>
      </c>
      <c r="B871" s="168" t="s">
        <v>219</v>
      </c>
      <c r="C871" s="172">
        <v>22.2</v>
      </c>
      <c r="D871" s="172">
        <v>25</v>
      </c>
      <c r="E871" s="172">
        <v>0</v>
      </c>
      <c r="F871" s="172">
        <v>0</v>
      </c>
    </row>
    <row r="872" spans="1:6" ht="15.75" thickBot="1">
      <c r="A872" s="148">
        <v>41139</v>
      </c>
      <c r="B872" s="168" t="s">
        <v>219</v>
      </c>
      <c r="C872" s="172">
        <v>25</v>
      </c>
      <c r="D872" s="172">
        <v>28.7</v>
      </c>
      <c r="E872" s="172">
        <v>0</v>
      </c>
      <c r="F872" s="172">
        <v>0</v>
      </c>
    </row>
    <row r="873" spans="1:6" ht="15.75" thickBot="1">
      <c r="A873" s="148">
        <v>41140</v>
      </c>
      <c r="B873" s="168" t="s">
        <v>220</v>
      </c>
      <c r="C873" s="172">
        <v>23.6</v>
      </c>
      <c r="D873" s="172">
        <v>28.7</v>
      </c>
      <c r="E873" s="172">
        <v>0.1</v>
      </c>
      <c r="F873" s="172">
        <v>0.5</v>
      </c>
    </row>
    <row r="874" spans="1:6" ht="15.75" thickBot="1">
      <c r="A874" s="148">
        <v>41141</v>
      </c>
      <c r="B874" s="168" t="s">
        <v>220</v>
      </c>
      <c r="C874" s="172">
        <v>20.5</v>
      </c>
      <c r="D874" s="172">
        <v>24.2</v>
      </c>
      <c r="E874" s="172">
        <v>0</v>
      </c>
      <c r="F874" s="172">
        <v>0</v>
      </c>
    </row>
    <row r="875" spans="1:6" ht="15.75" thickBot="1">
      <c r="A875" s="148">
        <v>41142</v>
      </c>
      <c r="B875" s="168" t="s">
        <v>220</v>
      </c>
      <c r="C875" s="172">
        <v>18.5</v>
      </c>
      <c r="D875" s="172">
        <v>21</v>
      </c>
      <c r="E875" s="172">
        <v>0</v>
      </c>
      <c r="F875" s="172">
        <v>0</v>
      </c>
    </row>
    <row r="876" spans="1:6" ht="15.75" thickBot="1">
      <c r="A876" s="148">
        <v>41143</v>
      </c>
      <c r="B876" s="168" t="s">
        <v>220</v>
      </c>
      <c r="C876" s="172">
        <v>17.600000000000001</v>
      </c>
      <c r="D876" s="172">
        <v>19.2</v>
      </c>
      <c r="E876" s="172">
        <v>0</v>
      </c>
      <c r="F876" s="172">
        <v>0</v>
      </c>
    </row>
    <row r="877" spans="1:6" ht="15.75" thickBot="1">
      <c r="A877" s="148">
        <v>41144</v>
      </c>
      <c r="B877" s="168" t="s">
        <v>220</v>
      </c>
      <c r="C877" s="172">
        <v>17.8</v>
      </c>
      <c r="D877" s="172">
        <v>19.2</v>
      </c>
      <c r="E877" s="172">
        <v>0</v>
      </c>
      <c r="F877" s="172">
        <v>0</v>
      </c>
    </row>
    <row r="878" spans="1:6" ht="15.75" thickBot="1">
      <c r="A878" s="148">
        <v>41145</v>
      </c>
      <c r="B878" s="168" t="s">
        <v>220</v>
      </c>
      <c r="C878" s="172">
        <v>17.2</v>
      </c>
      <c r="D878" s="172">
        <v>19.2</v>
      </c>
      <c r="E878" s="172">
        <v>0.8</v>
      </c>
      <c r="F878" s="172">
        <v>1</v>
      </c>
    </row>
    <row r="879" spans="1:6" ht="15.75" thickBot="1">
      <c r="A879" s="148">
        <v>41146</v>
      </c>
      <c r="B879" s="168" t="s">
        <v>220</v>
      </c>
      <c r="C879" s="172">
        <v>17</v>
      </c>
      <c r="D879" s="172">
        <v>20.7</v>
      </c>
      <c r="E879" s="172">
        <v>6.6</v>
      </c>
      <c r="F879" s="172">
        <v>4</v>
      </c>
    </row>
    <row r="880" spans="1:6" ht="15.75" thickBot="1">
      <c r="A880" s="148">
        <v>41147</v>
      </c>
      <c r="B880" s="168" t="s">
        <v>220</v>
      </c>
      <c r="C880" s="172">
        <v>17</v>
      </c>
      <c r="D880" s="172">
        <v>18.399999999999999</v>
      </c>
      <c r="E880" s="172">
        <v>0</v>
      </c>
      <c r="F880" s="172">
        <v>0</v>
      </c>
    </row>
    <row r="881" spans="1:6" ht="15.75" thickBot="1">
      <c r="A881" s="148">
        <v>41148</v>
      </c>
      <c r="B881" s="168" t="s">
        <v>220</v>
      </c>
      <c r="C881" s="172">
        <v>17.600000000000001</v>
      </c>
      <c r="D881" s="172">
        <v>19.8</v>
      </c>
      <c r="E881" s="172">
        <v>0.1</v>
      </c>
      <c r="F881" s="172">
        <v>0.3</v>
      </c>
    </row>
    <row r="882" spans="1:6" ht="15.75" thickBot="1">
      <c r="A882" s="148">
        <v>41149</v>
      </c>
      <c r="B882" s="168" t="s">
        <v>220</v>
      </c>
      <c r="C882" s="172">
        <v>18.7</v>
      </c>
      <c r="D882" s="172">
        <v>21.3</v>
      </c>
      <c r="E882" s="172">
        <v>0.6</v>
      </c>
      <c r="F882" s="172">
        <v>0.5</v>
      </c>
    </row>
    <row r="883" spans="1:6" ht="15.75" thickBot="1">
      <c r="A883" s="148">
        <v>41150</v>
      </c>
      <c r="B883" s="168" t="s">
        <v>220</v>
      </c>
      <c r="C883" s="172">
        <v>15.8</v>
      </c>
      <c r="D883" s="172">
        <v>18.100000000000001</v>
      </c>
      <c r="E883" s="172">
        <v>3.8</v>
      </c>
      <c r="F883" s="172">
        <v>2</v>
      </c>
    </row>
    <row r="884" spans="1:6" ht="15.75" thickBot="1">
      <c r="A884" s="148">
        <v>41151</v>
      </c>
      <c r="B884" s="168" t="s">
        <v>220</v>
      </c>
      <c r="C884" s="172">
        <v>14.3</v>
      </c>
      <c r="D884" s="172">
        <v>16.100000000000001</v>
      </c>
      <c r="E884" s="172">
        <v>0.3</v>
      </c>
      <c r="F884" s="172">
        <v>1</v>
      </c>
    </row>
    <row r="885" spans="1:6" ht="15.75" thickBot="1">
      <c r="A885" s="148">
        <v>41152</v>
      </c>
      <c r="B885" s="168" t="s">
        <v>220</v>
      </c>
      <c r="C885" s="172">
        <v>13</v>
      </c>
      <c r="D885" s="172">
        <v>12.6</v>
      </c>
      <c r="E885" s="172">
        <v>0</v>
      </c>
      <c r="F885" s="172">
        <v>0</v>
      </c>
    </row>
    <row r="886" spans="1:6" ht="15.75" thickBot="1">
      <c r="A886" s="148">
        <v>41153</v>
      </c>
      <c r="B886" s="168" t="s">
        <v>220</v>
      </c>
      <c r="C886" s="172">
        <v>16.600000000000001</v>
      </c>
      <c r="D886" s="172">
        <v>18.100000000000001</v>
      </c>
      <c r="E886" s="172">
        <v>0</v>
      </c>
      <c r="F886" s="172">
        <v>0</v>
      </c>
    </row>
    <row r="887" spans="1:6" ht="15.75" thickBot="1">
      <c r="A887" s="148">
        <v>41154</v>
      </c>
      <c r="B887" s="168" t="s">
        <v>220</v>
      </c>
      <c r="C887" s="172">
        <v>16.2</v>
      </c>
      <c r="D887" s="172">
        <v>19.100000000000001</v>
      </c>
      <c r="E887" s="172">
        <v>0</v>
      </c>
      <c r="F887" s="172">
        <v>0.1</v>
      </c>
    </row>
    <row r="888" spans="1:6" ht="15.75" thickBot="1">
      <c r="A888" s="148">
        <v>41155</v>
      </c>
      <c r="B888" s="168" t="s">
        <v>220</v>
      </c>
      <c r="C888" s="172">
        <v>18.7</v>
      </c>
      <c r="D888" s="172">
        <v>21.3</v>
      </c>
      <c r="E888" s="172">
        <v>0</v>
      </c>
      <c r="F888" s="172">
        <v>0</v>
      </c>
    </row>
    <row r="889" spans="1:6" ht="15.75" thickBot="1">
      <c r="A889" s="148">
        <v>41156</v>
      </c>
      <c r="B889" s="168" t="s">
        <v>220</v>
      </c>
      <c r="C889" s="172">
        <v>18.600000000000001</v>
      </c>
      <c r="D889" s="172">
        <v>21.7</v>
      </c>
      <c r="E889" s="172">
        <v>0</v>
      </c>
      <c r="F889" s="172">
        <v>0</v>
      </c>
    </row>
    <row r="890" spans="1:6" ht="15.75" thickBot="1">
      <c r="A890" s="148">
        <v>41157</v>
      </c>
      <c r="B890" s="168" t="s">
        <v>220</v>
      </c>
      <c r="C890" s="172">
        <v>15.6</v>
      </c>
      <c r="D890" s="172">
        <v>15.8</v>
      </c>
      <c r="E890" s="172">
        <v>0</v>
      </c>
      <c r="F890" s="172">
        <v>0</v>
      </c>
    </row>
    <row r="891" spans="1:6" ht="15.75" thickBot="1">
      <c r="A891" s="148">
        <v>41158</v>
      </c>
      <c r="B891" s="168" t="s">
        <v>220</v>
      </c>
      <c r="C891" s="172">
        <v>15.2</v>
      </c>
      <c r="D891" s="172">
        <v>15.5</v>
      </c>
      <c r="E891" s="172">
        <v>0</v>
      </c>
      <c r="F891" s="172">
        <v>0</v>
      </c>
    </row>
    <row r="892" spans="1:6" ht="15.75" thickBot="1">
      <c r="A892" s="148">
        <v>41159</v>
      </c>
      <c r="B892" s="168" t="s">
        <v>220</v>
      </c>
      <c r="C892" s="172">
        <v>18.100000000000001</v>
      </c>
      <c r="D892" s="172">
        <v>18.8</v>
      </c>
      <c r="E892" s="172">
        <v>0</v>
      </c>
      <c r="F892" s="172">
        <v>0</v>
      </c>
    </row>
    <row r="893" spans="1:6" ht="15.75" thickBot="1">
      <c r="A893" s="148">
        <v>41160</v>
      </c>
      <c r="B893" s="168" t="s">
        <v>220</v>
      </c>
      <c r="C893" s="172">
        <v>18.3</v>
      </c>
      <c r="D893" s="172">
        <v>18.8</v>
      </c>
      <c r="E893" s="172">
        <v>0</v>
      </c>
      <c r="F893" s="172">
        <v>0</v>
      </c>
    </row>
    <row r="894" spans="1:6" ht="15.75" thickBot="1">
      <c r="A894" s="148">
        <v>41161</v>
      </c>
      <c r="B894" s="168" t="s">
        <v>220</v>
      </c>
      <c r="C894" s="172">
        <v>18.399999999999999</v>
      </c>
      <c r="D894" s="172">
        <v>19.5</v>
      </c>
      <c r="E894" s="172">
        <v>0</v>
      </c>
      <c r="F894" s="172">
        <v>0</v>
      </c>
    </row>
    <row r="895" spans="1:6" ht="15.75" thickBot="1">
      <c r="A895" s="148">
        <v>41162</v>
      </c>
      <c r="B895" s="168" t="s">
        <v>220</v>
      </c>
      <c r="C895" s="172">
        <v>18.399999999999999</v>
      </c>
      <c r="D895" s="172">
        <v>21.5</v>
      </c>
      <c r="E895" s="172">
        <v>0</v>
      </c>
      <c r="F895" s="172">
        <v>0</v>
      </c>
    </row>
    <row r="896" spans="1:6" ht="15.75" thickBot="1">
      <c r="A896" s="148">
        <v>41163</v>
      </c>
      <c r="B896" s="168" t="s">
        <v>220</v>
      </c>
      <c r="C896" s="172">
        <v>15.6</v>
      </c>
      <c r="D896" s="172">
        <v>16.5</v>
      </c>
      <c r="E896" s="172">
        <v>0</v>
      </c>
      <c r="F896" s="172">
        <v>0.1</v>
      </c>
    </row>
    <row r="897" spans="1:6" ht="15.75" thickBot="1">
      <c r="A897" s="148">
        <v>41164</v>
      </c>
      <c r="B897" s="168" t="s">
        <v>220</v>
      </c>
      <c r="C897" s="172">
        <v>13.3</v>
      </c>
      <c r="D897" s="172">
        <v>13.3</v>
      </c>
      <c r="E897" s="172">
        <v>2.2999999999999998</v>
      </c>
      <c r="F897" s="172">
        <v>0.5</v>
      </c>
    </row>
    <row r="898" spans="1:6" ht="15.75" thickBot="1">
      <c r="A898" s="148">
        <v>41165</v>
      </c>
      <c r="B898" s="168" t="s">
        <v>220</v>
      </c>
      <c r="C898" s="172">
        <v>13.5</v>
      </c>
      <c r="D898" s="172">
        <v>13.1</v>
      </c>
      <c r="E898" s="172">
        <v>0</v>
      </c>
      <c r="F898" s="172">
        <v>0</v>
      </c>
    </row>
    <row r="899" spans="1:6" ht="15.75" thickBot="1">
      <c r="A899" s="148">
        <v>41166</v>
      </c>
      <c r="B899" s="168" t="s">
        <v>220</v>
      </c>
      <c r="C899" s="172">
        <v>16.2</v>
      </c>
      <c r="D899" s="172">
        <v>17.2</v>
      </c>
      <c r="E899" s="172">
        <v>0</v>
      </c>
      <c r="F899" s="172">
        <v>0</v>
      </c>
    </row>
    <row r="900" spans="1:6" ht="15.75" thickBot="1">
      <c r="A900" s="148">
        <v>41167</v>
      </c>
      <c r="B900" s="168" t="s">
        <v>220</v>
      </c>
      <c r="C900" s="172">
        <v>15.5</v>
      </c>
      <c r="D900" s="172">
        <v>16.100000000000001</v>
      </c>
      <c r="E900" s="172">
        <v>0</v>
      </c>
      <c r="F900" s="172">
        <v>0</v>
      </c>
    </row>
    <row r="901" spans="1:6" ht="15.75" thickBot="1">
      <c r="A901" s="148">
        <v>41168</v>
      </c>
      <c r="B901" s="168" t="s">
        <v>221</v>
      </c>
      <c r="C901" s="172">
        <v>15.6</v>
      </c>
      <c r="D901" s="172">
        <v>17</v>
      </c>
      <c r="E901" s="172">
        <v>0</v>
      </c>
      <c r="F901" s="172">
        <v>0</v>
      </c>
    </row>
    <row r="902" spans="1:6" ht="15.75" thickBot="1">
      <c r="A902" s="148">
        <v>41169</v>
      </c>
      <c r="B902" s="168" t="s">
        <v>221</v>
      </c>
      <c r="C902" s="172">
        <v>16.100000000000001</v>
      </c>
      <c r="D902" s="172">
        <v>17.2</v>
      </c>
      <c r="E902" s="172">
        <v>0</v>
      </c>
      <c r="F902" s="172">
        <v>0</v>
      </c>
    </row>
    <row r="903" spans="1:6" ht="15.75" thickBot="1">
      <c r="A903" s="148">
        <v>41170</v>
      </c>
      <c r="B903" s="168" t="s">
        <v>221</v>
      </c>
      <c r="C903" s="172">
        <v>13.8</v>
      </c>
      <c r="D903" s="172">
        <v>14.1</v>
      </c>
      <c r="E903" s="172">
        <v>0</v>
      </c>
      <c r="F903" s="172">
        <v>0</v>
      </c>
    </row>
    <row r="904" spans="1:6" ht="15.75" thickBot="1">
      <c r="A904" s="148">
        <v>41171</v>
      </c>
      <c r="B904" s="168" t="s">
        <v>221</v>
      </c>
      <c r="C904" s="172">
        <v>11.9</v>
      </c>
      <c r="D904" s="172">
        <v>11.5</v>
      </c>
      <c r="E904" s="172">
        <v>0</v>
      </c>
      <c r="F904" s="172">
        <v>0</v>
      </c>
    </row>
    <row r="905" spans="1:6" ht="15.75" thickBot="1">
      <c r="A905" s="148">
        <v>41172</v>
      </c>
      <c r="B905" s="168" t="s">
        <v>221</v>
      </c>
      <c r="C905" s="172">
        <v>13.2</v>
      </c>
      <c r="D905" s="172">
        <v>13</v>
      </c>
      <c r="E905" s="172">
        <v>0</v>
      </c>
      <c r="F905" s="172">
        <v>0</v>
      </c>
    </row>
    <row r="906" spans="1:6" ht="15.75" thickBot="1">
      <c r="A906" s="148">
        <v>41173</v>
      </c>
      <c r="B906" s="168" t="s">
        <v>221</v>
      </c>
      <c r="C906" s="172">
        <v>13.1</v>
      </c>
      <c r="D906" s="172">
        <v>13.4</v>
      </c>
      <c r="E906" s="172">
        <v>1.7</v>
      </c>
      <c r="F906" s="172">
        <v>2</v>
      </c>
    </row>
    <row r="907" spans="1:6" ht="15.75" thickBot="1">
      <c r="A907" s="148">
        <v>41174</v>
      </c>
      <c r="B907" s="168" t="s">
        <v>221</v>
      </c>
      <c r="C907" s="172">
        <v>11.1</v>
      </c>
      <c r="D907" s="172">
        <v>10.5</v>
      </c>
      <c r="E907" s="172">
        <v>0</v>
      </c>
      <c r="F907" s="172">
        <v>0</v>
      </c>
    </row>
    <row r="908" spans="1:6" ht="15.75" thickBot="1">
      <c r="A908" s="148">
        <v>41175</v>
      </c>
      <c r="B908" s="168" t="s">
        <v>221</v>
      </c>
      <c r="C908" s="172">
        <v>10.1</v>
      </c>
      <c r="D908" s="172">
        <v>10.4</v>
      </c>
      <c r="E908" s="172">
        <v>21.8</v>
      </c>
      <c r="F908" s="172">
        <v>10</v>
      </c>
    </row>
    <row r="909" spans="1:6" ht="15.75" thickBot="1">
      <c r="A909" s="148">
        <v>41176</v>
      </c>
      <c r="B909" s="168" t="s">
        <v>221</v>
      </c>
      <c r="C909" s="172">
        <v>12.8</v>
      </c>
      <c r="D909" s="172">
        <v>14.6</v>
      </c>
      <c r="E909" s="172">
        <v>9.5</v>
      </c>
      <c r="F909" s="172">
        <v>4</v>
      </c>
    </row>
    <row r="910" spans="1:6" ht="15.75" thickBot="1">
      <c r="A910" s="148">
        <v>41177</v>
      </c>
      <c r="B910" s="168" t="s">
        <v>221</v>
      </c>
      <c r="C910" s="172">
        <v>12.6</v>
      </c>
      <c r="D910" s="172">
        <v>12.7</v>
      </c>
      <c r="E910" s="172">
        <v>0.6</v>
      </c>
      <c r="F910" s="172">
        <v>0.5</v>
      </c>
    </row>
    <row r="911" spans="1:6" ht="15.75" thickBot="1">
      <c r="A911" s="148">
        <v>41178</v>
      </c>
      <c r="B911" s="168" t="s">
        <v>221</v>
      </c>
      <c r="C911" s="172">
        <v>12.3</v>
      </c>
      <c r="D911" s="172">
        <v>13.5</v>
      </c>
      <c r="E911" s="172">
        <v>4.0999999999999996</v>
      </c>
      <c r="F911" s="172">
        <v>6</v>
      </c>
    </row>
    <row r="912" spans="1:6" ht="15.75" thickBot="1">
      <c r="A912" s="148">
        <v>41179</v>
      </c>
      <c r="B912" s="168" t="s">
        <v>221</v>
      </c>
      <c r="C912" s="172">
        <v>12.6</v>
      </c>
      <c r="D912" s="172">
        <v>13.6</v>
      </c>
      <c r="E912" s="172">
        <v>1.1000000000000001</v>
      </c>
      <c r="F912" s="172">
        <v>0.7</v>
      </c>
    </row>
    <row r="913" spans="1:6" ht="15.75" thickBot="1">
      <c r="A913" s="148">
        <v>41180</v>
      </c>
      <c r="B913" s="168" t="s">
        <v>221</v>
      </c>
      <c r="C913" s="172">
        <v>12.2</v>
      </c>
      <c r="D913" s="172">
        <v>13</v>
      </c>
      <c r="E913" s="172">
        <v>2.2999999999999998</v>
      </c>
      <c r="F913" s="172">
        <v>2</v>
      </c>
    </row>
    <row r="914" spans="1:6" ht="15.75" thickBot="1">
      <c r="A914" s="148">
        <v>41181</v>
      </c>
      <c r="B914" s="168" t="s">
        <v>221</v>
      </c>
      <c r="C914" s="172">
        <v>11.5</v>
      </c>
      <c r="D914" s="172">
        <v>11.4</v>
      </c>
      <c r="E914" s="172">
        <v>0</v>
      </c>
      <c r="F914" s="172">
        <v>0</v>
      </c>
    </row>
    <row r="915" spans="1:6" ht="15.75" thickBot="1">
      <c r="A915" s="148">
        <v>41182</v>
      </c>
      <c r="B915" s="168" t="s">
        <v>221</v>
      </c>
      <c r="C915" s="172">
        <v>12.1</v>
      </c>
      <c r="D915" s="172">
        <v>12.6</v>
      </c>
      <c r="E915" s="172">
        <v>0</v>
      </c>
      <c r="F915" s="172">
        <v>0</v>
      </c>
    </row>
    <row r="916" spans="1:6" ht="15.75" thickBot="1">
      <c r="A916" s="148">
        <v>41183</v>
      </c>
      <c r="B916" s="168" t="s">
        <v>221</v>
      </c>
      <c r="C916" s="172">
        <v>14.2</v>
      </c>
      <c r="D916" s="172">
        <v>16.600000000000001</v>
      </c>
      <c r="E916" s="172">
        <v>8.6</v>
      </c>
      <c r="F916" s="172">
        <v>8</v>
      </c>
    </row>
    <row r="917" spans="1:6" ht="15.75" thickBot="1">
      <c r="A917" s="148">
        <v>41184</v>
      </c>
      <c r="B917" s="168" t="s">
        <v>221</v>
      </c>
      <c r="C917" s="172">
        <v>13.4</v>
      </c>
      <c r="D917" s="172">
        <v>15.1</v>
      </c>
      <c r="E917" s="172">
        <v>1.2</v>
      </c>
      <c r="F917" s="172">
        <v>3</v>
      </c>
    </row>
    <row r="918" spans="1:6" ht="15.75" thickBot="1">
      <c r="A918" s="148">
        <v>41185</v>
      </c>
      <c r="B918" s="168" t="s">
        <v>221</v>
      </c>
      <c r="C918" s="172">
        <v>12.2</v>
      </c>
      <c r="D918" s="172">
        <v>12.9</v>
      </c>
      <c r="E918" s="172">
        <v>10.1</v>
      </c>
      <c r="F918" s="172">
        <v>2</v>
      </c>
    </row>
    <row r="919" spans="1:6" ht="15.75" thickBot="1">
      <c r="A919" s="148">
        <v>41186</v>
      </c>
      <c r="B919" s="168" t="s">
        <v>221</v>
      </c>
      <c r="C919" s="172">
        <v>11.4</v>
      </c>
      <c r="D919" s="172">
        <v>11.1</v>
      </c>
      <c r="E919" s="172">
        <v>0</v>
      </c>
      <c r="F919" s="172">
        <v>0</v>
      </c>
    </row>
    <row r="920" spans="1:6" ht="15.75" thickBot="1">
      <c r="A920" s="148">
        <v>41187</v>
      </c>
      <c r="B920" s="168" t="s">
        <v>221</v>
      </c>
      <c r="C920" s="172">
        <v>12.3</v>
      </c>
      <c r="D920" s="172">
        <v>13.3</v>
      </c>
      <c r="E920" s="172">
        <v>15.6</v>
      </c>
      <c r="F920" s="172">
        <v>13</v>
      </c>
    </row>
    <row r="921" spans="1:6" ht="15.75" thickBot="1">
      <c r="A921" s="148">
        <v>41188</v>
      </c>
      <c r="B921" s="168" t="s">
        <v>221</v>
      </c>
      <c r="C921" s="172">
        <v>9.8000000000000007</v>
      </c>
      <c r="D921" s="172">
        <v>9.6</v>
      </c>
      <c r="E921" s="172">
        <v>9</v>
      </c>
      <c r="F921" s="172">
        <v>6</v>
      </c>
    </row>
    <row r="922" spans="1:6" ht="15.75" thickBot="1">
      <c r="A922" s="148">
        <v>41189</v>
      </c>
      <c r="B922" s="168" t="s">
        <v>221</v>
      </c>
      <c r="C922" s="172">
        <v>9.3000000000000007</v>
      </c>
      <c r="D922" s="172">
        <v>9.6</v>
      </c>
      <c r="E922" s="172">
        <v>0</v>
      </c>
      <c r="F922" s="172">
        <v>0</v>
      </c>
    </row>
    <row r="923" spans="1:6" ht="15.75" thickBot="1">
      <c r="A923" s="148">
        <v>41190</v>
      </c>
      <c r="B923" s="168" t="s">
        <v>221</v>
      </c>
      <c r="C923" s="172">
        <v>10.9</v>
      </c>
      <c r="D923" s="172">
        <v>12.2</v>
      </c>
      <c r="E923" s="172">
        <v>3.8</v>
      </c>
      <c r="F923" s="172">
        <v>7</v>
      </c>
    </row>
    <row r="924" spans="1:6" ht="15.75" thickBot="1">
      <c r="A924" s="148">
        <v>41191</v>
      </c>
      <c r="B924" s="168" t="s">
        <v>221</v>
      </c>
      <c r="C924" s="172">
        <v>10.9</v>
      </c>
      <c r="D924" s="172">
        <v>11.2</v>
      </c>
      <c r="E924" s="172">
        <v>0</v>
      </c>
      <c r="F924" s="172">
        <v>0</v>
      </c>
    </row>
    <row r="925" spans="1:6" ht="15.75" thickBot="1">
      <c r="A925" s="148">
        <v>41192</v>
      </c>
      <c r="B925" s="168" t="s">
        <v>221</v>
      </c>
      <c r="C925" s="172">
        <v>10.5</v>
      </c>
      <c r="D925" s="172">
        <v>10.4</v>
      </c>
      <c r="E925" s="172">
        <v>0</v>
      </c>
      <c r="F925" s="172">
        <v>0</v>
      </c>
    </row>
    <row r="926" spans="1:6" ht="15.75" thickBot="1">
      <c r="A926" s="148">
        <v>41193</v>
      </c>
      <c r="B926" s="168" t="s">
        <v>221</v>
      </c>
      <c r="C926" s="172">
        <v>12</v>
      </c>
      <c r="D926" s="172">
        <v>13.4</v>
      </c>
      <c r="E926" s="172">
        <v>7.2</v>
      </c>
      <c r="F926" s="172">
        <v>6</v>
      </c>
    </row>
    <row r="927" spans="1:6" ht="15.75" thickBot="1">
      <c r="A927" s="148">
        <v>41194</v>
      </c>
      <c r="B927" s="168" t="s">
        <v>221</v>
      </c>
      <c r="C927" s="172">
        <v>11.6</v>
      </c>
      <c r="D927" s="172">
        <v>12</v>
      </c>
      <c r="E927" s="172">
        <v>0.3</v>
      </c>
      <c r="F927" s="172">
        <v>0.3</v>
      </c>
    </row>
    <row r="928" spans="1:6" ht="15.75" thickBot="1">
      <c r="A928" s="148">
        <v>41195</v>
      </c>
      <c r="B928" s="168" t="s">
        <v>221</v>
      </c>
      <c r="C928" s="172">
        <v>8.6</v>
      </c>
      <c r="D928" s="172">
        <v>7.9</v>
      </c>
      <c r="E928" s="172">
        <v>0.3</v>
      </c>
      <c r="F928" s="172">
        <v>0.5</v>
      </c>
    </row>
    <row r="929" spans="1:6" ht="15.75" thickBot="1">
      <c r="A929" s="148">
        <v>41196</v>
      </c>
      <c r="B929" s="168" t="s">
        <v>222</v>
      </c>
      <c r="C929" s="172">
        <v>7.4</v>
      </c>
      <c r="D929" s="172">
        <v>6.8</v>
      </c>
      <c r="E929" s="172">
        <v>0</v>
      </c>
      <c r="F929" s="172">
        <v>0</v>
      </c>
    </row>
    <row r="930" spans="1:6" ht="15.75" thickBot="1">
      <c r="A930" s="148">
        <v>41197</v>
      </c>
      <c r="B930" s="168" t="s">
        <v>222</v>
      </c>
      <c r="C930" s="172">
        <v>8.9</v>
      </c>
      <c r="D930" s="172">
        <v>8.6999999999999993</v>
      </c>
      <c r="E930" s="172">
        <v>0.9</v>
      </c>
      <c r="F930" s="172">
        <v>2</v>
      </c>
    </row>
    <row r="931" spans="1:6" ht="15.75" thickBot="1">
      <c r="A931" s="148">
        <v>41198</v>
      </c>
      <c r="B931" s="168" t="s">
        <v>222</v>
      </c>
      <c r="C931" s="172">
        <v>11.8</v>
      </c>
      <c r="D931" s="172">
        <v>11.7</v>
      </c>
      <c r="E931" s="172">
        <v>0.8</v>
      </c>
      <c r="F931" s="172">
        <v>2</v>
      </c>
    </row>
    <row r="932" spans="1:6" ht="15.75" thickBot="1">
      <c r="A932" s="148">
        <v>41199</v>
      </c>
      <c r="B932" s="168" t="s">
        <v>222</v>
      </c>
      <c r="C932" s="172">
        <v>12.9</v>
      </c>
      <c r="D932" s="172">
        <v>14</v>
      </c>
      <c r="E932" s="172">
        <v>9.5</v>
      </c>
      <c r="F932" s="172">
        <v>5</v>
      </c>
    </row>
    <row r="933" spans="1:6" ht="15.75" thickBot="1">
      <c r="A933" s="148">
        <v>41200</v>
      </c>
      <c r="B933" s="168" t="s">
        <v>222</v>
      </c>
      <c r="C933" s="172">
        <v>14</v>
      </c>
      <c r="D933" s="172">
        <v>15.6</v>
      </c>
      <c r="E933" s="172">
        <v>0.3</v>
      </c>
      <c r="F933" s="172">
        <v>1</v>
      </c>
    </row>
    <row r="934" spans="1:6" ht="15.75" thickBot="1">
      <c r="A934" s="148">
        <v>41201</v>
      </c>
      <c r="B934" s="168" t="s">
        <v>222</v>
      </c>
      <c r="C934" s="172">
        <v>12.3</v>
      </c>
      <c r="D934" s="172">
        <v>14.2</v>
      </c>
      <c r="E934" s="172">
        <v>6.6</v>
      </c>
      <c r="F934" s="172">
        <v>8</v>
      </c>
    </row>
    <row r="935" spans="1:6" ht="15.75" thickBot="1">
      <c r="A935" s="148">
        <v>41202</v>
      </c>
      <c r="B935" s="168" t="s">
        <v>222</v>
      </c>
      <c r="C935" s="172">
        <v>11.7</v>
      </c>
      <c r="D935" s="172">
        <v>13.1</v>
      </c>
      <c r="E935" s="172">
        <v>4.8</v>
      </c>
      <c r="F935" s="172">
        <v>4</v>
      </c>
    </row>
    <row r="936" spans="1:6" ht="15.75" thickBot="1">
      <c r="A936" s="148">
        <v>41203</v>
      </c>
      <c r="B936" s="168" t="s">
        <v>222</v>
      </c>
      <c r="C936" s="172">
        <v>10.8</v>
      </c>
      <c r="D936" s="172">
        <v>11.9</v>
      </c>
      <c r="E936" s="172">
        <v>1.7</v>
      </c>
      <c r="F936" s="172">
        <v>9</v>
      </c>
    </row>
    <row r="937" spans="1:6" ht="15.75" thickBot="1">
      <c r="A937" s="148">
        <v>41204</v>
      </c>
      <c r="B937" s="168" t="s">
        <v>222</v>
      </c>
      <c r="C937" s="172">
        <v>13.4</v>
      </c>
      <c r="D937" s="172">
        <v>16.3</v>
      </c>
      <c r="E937" s="172">
        <v>0.1</v>
      </c>
      <c r="F937" s="172">
        <v>2</v>
      </c>
    </row>
    <row r="938" spans="1:6" ht="15.75" thickBot="1">
      <c r="A938" s="148">
        <v>41205</v>
      </c>
      <c r="B938" s="168" t="s">
        <v>222</v>
      </c>
      <c r="C938" s="172">
        <v>12.9</v>
      </c>
      <c r="D938" s="172">
        <v>15.5</v>
      </c>
      <c r="E938" s="172">
        <v>0.3</v>
      </c>
      <c r="F938" s="172">
        <v>1</v>
      </c>
    </row>
    <row r="939" spans="1:6" ht="15.75" thickBot="1">
      <c r="A939" s="148">
        <v>41206</v>
      </c>
      <c r="B939" s="168" t="s">
        <v>222</v>
      </c>
      <c r="C939" s="172">
        <v>13.9</v>
      </c>
      <c r="D939" s="172">
        <v>16.8</v>
      </c>
      <c r="E939" s="172">
        <v>0</v>
      </c>
      <c r="F939" s="172">
        <v>0</v>
      </c>
    </row>
    <row r="940" spans="1:6" ht="15.75" thickBot="1">
      <c r="A940" s="148">
        <v>41207</v>
      </c>
      <c r="B940" s="168" t="s">
        <v>222</v>
      </c>
      <c r="C940" s="172">
        <v>11.9</v>
      </c>
      <c r="D940" s="172">
        <v>13.2</v>
      </c>
      <c r="E940" s="172">
        <v>0.3</v>
      </c>
      <c r="F940" s="172">
        <v>2</v>
      </c>
    </row>
    <row r="941" spans="1:6" ht="15.75" thickBot="1">
      <c r="A941" s="148">
        <v>41208</v>
      </c>
      <c r="B941" s="168" t="s">
        <v>222</v>
      </c>
      <c r="C941" s="172">
        <v>7.4</v>
      </c>
      <c r="D941" s="172">
        <v>4.5</v>
      </c>
      <c r="E941" s="172">
        <v>0.9</v>
      </c>
      <c r="F941" s="172">
        <v>2</v>
      </c>
    </row>
    <row r="942" spans="1:6" ht="15.75" thickBot="1">
      <c r="A942" s="148">
        <v>41209</v>
      </c>
      <c r="B942" s="168" t="s">
        <v>222</v>
      </c>
      <c r="C942" s="172">
        <v>4.3</v>
      </c>
      <c r="D942" s="172">
        <v>0.7</v>
      </c>
      <c r="E942" s="172">
        <v>0.3</v>
      </c>
      <c r="F942" s="172">
        <v>0.5</v>
      </c>
    </row>
    <row r="943" spans="1:6" ht="15.75" thickBot="1">
      <c r="A943" s="148">
        <v>41210</v>
      </c>
      <c r="B943" s="168" t="s">
        <v>222</v>
      </c>
      <c r="C943" s="172">
        <v>5.9</v>
      </c>
      <c r="D943" s="172">
        <v>3.7</v>
      </c>
      <c r="E943" s="172">
        <v>3.2</v>
      </c>
      <c r="F943" s="172">
        <v>6</v>
      </c>
    </row>
    <row r="944" spans="1:6" ht="15.75" thickBot="1">
      <c r="A944" s="148">
        <v>41211</v>
      </c>
      <c r="B944" s="168" t="s">
        <v>222</v>
      </c>
      <c r="C944" s="172">
        <v>9.4</v>
      </c>
      <c r="D944" s="172">
        <v>8.9</v>
      </c>
      <c r="E944" s="172">
        <v>2.2999999999999998</v>
      </c>
      <c r="F944" s="172">
        <v>2</v>
      </c>
    </row>
    <row r="945" spans="1:6" ht="15.75" thickBot="1">
      <c r="A945" s="148">
        <v>41212</v>
      </c>
      <c r="B945" s="168" t="s">
        <v>222</v>
      </c>
      <c r="C945" s="172">
        <v>7.6</v>
      </c>
      <c r="D945" s="172">
        <v>6.4</v>
      </c>
      <c r="E945" s="172">
        <v>0.6</v>
      </c>
      <c r="F945" s="172">
        <v>0.5</v>
      </c>
    </row>
    <row r="946" spans="1:6" ht="15.75" thickBot="1">
      <c r="A946" s="148">
        <v>41213</v>
      </c>
      <c r="B946" s="168" t="s">
        <v>222</v>
      </c>
      <c r="C946" s="172">
        <v>9.6999999999999993</v>
      </c>
      <c r="D946" s="172">
        <v>9.1</v>
      </c>
      <c r="E946" s="172">
        <v>0.3</v>
      </c>
      <c r="F946" s="172">
        <v>0.3</v>
      </c>
    </row>
    <row r="947" spans="1:6" ht="15.75" thickBot="1">
      <c r="A947" s="148">
        <v>41214</v>
      </c>
      <c r="B947" s="168" t="s">
        <v>222</v>
      </c>
      <c r="C947" s="172">
        <v>7.4</v>
      </c>
      <c r="D947" s="172">
        <v>5.2</v>
      </c>
      <c r="E947" s="172">
        <v>10.6</v>
      </c>
      <c r="F947" s="172">
        <v>5</v>
      </c>
    </row>
    <row r="948" spans="1:6" ht="15.75" thickBot="1">
      <c r="A948" s="148">
        <v>41215</v>
      </c>
      <c r="B948" s="168" t="s">
        <v>222</v>
      </c>
      <c r="C948" s="172">
        <v>6.6</v>
      </c>
      <c r="D948" s="172">
        <v>4.3</v>
      </c>
      <c r="E948" s="172">
        <v>0</v>
      </c>
      <c r="F948" s="172">
        <v>0.1</v>
      </c>
    </row>
    <row r="949" spans="1:6" ht="15.75" thickBot="1">
      <c r="A949" s="148">
        <v>41216</v>
      </c>
      <c r="B949" s="168" t="s">
        <v>222</v>
      </c>
      <c r="C949" s="172">
        <v>6.1</v>
      </c>
      <c r="D949" s="172">
        <v>4.5</v>
      </c>
      <c r="E949" s="172">
        <v>0</v>
      </c>
      <c r="F949" s="172">
        <v>0</v>
      </c>
    </row>
    <row r="950" spans="1:6" ht="15.75" thickBot="1">
      <c r="A950" s="148">
        <v>41217</v>
      </c>
      <c r="B950" s="168" t="s">
        <v>222</v>
      </c>
      <c r="C950" s="172">
        <v>4.7</v>
      </c>
      <c r="D950" s="172">
        <v>3.2</v>
      </c>
      <c r="E950" s="172">
        <v>17.3</v>
      </c>
      <c r="F950" s="172">
        <v>6</v>
      </c>
    </row>
    <row r="951" spans="1:6" ht="15.75" thickBot="1">
      <c r="A951" s="148">
        <v>41218</v>
      </c>
      <c r="B951" s="168" t="s">
        <v>222</v>
      </c>
      <c r="C951" s="172">
        <v>5.0999999999999996</v>
      </c>
      <c r="D951" s="172">
        <v>3.9</v>
      </c>
      <c r="E951" s="172">
        <v>0</v>
      </c>
      <c r="F951" s="172">
        <v>0</v>
      </c>
    </row>
    <row r="952" spans="1:6" ht="15.75" thickBot="1">
      <c r="A952" s="148">
        <v>41219</v>
      </c>
      <c r="B952" s="168" t="s">
        <v>222</v>
      </c>
      <c r="C952" s="172">
        <v>5.7</v>
      </c>
      <c r="D952" s="172">
        <v>4</v>
      </c>
      <c r="E952" s="172">
        <v>0.3</v>
      </c>
      <c r="F952" s="172">
        <v>1</v>
      </c>
    </row>
    <row r="953" spans="1:6" ht="15.75" thickBot="1">
      <c r="A953" s="148">
        <v>41220</v>
      </c>
      <c r="B953" s="168" t="s">
        <v>222</v>
      </c>
      <c r="C953" s="172">
        <v>7.9</v>
      </c>
      <c r="D953" s="172">
        <v>6</v>
      </c>
      <c r="E953" s="172">
        <v>0</v>
      </c>
      <c r="F953" s="172">
        <v>0</v>
      </c>
    </row>
    <row r="954" spans="1:6" ht="15.75" thickBot="1">
      <c r="A954" s="148">
        <v>41221</v>
      </c>
      <c r="B954" s="168" t="s">
        <v>222</v>
      </c>
      <c r="C954" s="172">
        <v>9.6999999999999993</v>
      </c>
      <c r="D954" s="172">
        <v>8.6</v>
      </c>
      <c r="E954" s="172">
        <v>0</v>
      </c>
      <c r="F954" s="172">
        <v>0</v>
      </c>
    </row>
    <row r="955" spans="1:6" ht="15.75" thickBot="1">
      <c r="A955" s="148">
        <v>41222</v>
      </c>
      <c r="B955" s="168" t="s">
        <v>222</v>
      </c>
      <c r="C955" s="172">
        <v>9.6999999999999993</v>
      </c>
      <c r="D955" s="172">
        <v>8.8000000000000007</v>
      </c>
      <c r="E955" s="172">
        <v>0</v>
      </c>
      <c r="F955" s="172">
        <v>0</v>
      </c>
    </row>
    <row r="956" spans="1:6" ht="15.75" thickBot="1">
      <c r="A956" s="148">
        <v>41223</v>
      </c>
      <c r="B956" s="168" t="s">
        <v>222</v>
      </c>
      <c r="C956" s="172">
        <v>8.9</v>
      </c>
      <c r="D956" s="172">
        <v>8.1</v>
      </c>
      <c r="E956" s="172">
        <v>3.2</v>
      </c>
      <c r="F956" s="172">
        <v>4</v>
      </c>
    </row>
    <row r="957" spans="1:6" ht="15.75" thickBot="1">
      <c r="A957" s="148">
        <v>41224</v>
      </c>
      <c r="B957" s="168" t="s">
        <v>223</v>
      </c>
      <c r="C957" s="172">
        <v>5.7</v>
      </c>
      <c r="D957" s="172">
        <v>4.5999999999999996</v>
      </c>
      <c r="E957" s="172">
        <v>0</v>
      </c>
      <c r="F957" s="172">
        <v>0</v>
      </c>
    </row>
    <row r="958" spans="1:6" ht="15.75" thickBot="1">
      <c r="A958" s="148">
        <v>41225</v>
      </c>
      <c r="B958" s="168" t="s">
        <v>223</v>
      </c>
      <c r="C958" s="172">
        <v>8.8000000000000007</v>
      </c>
      <c r="D958" s="172">
        <v>9</v>
      </c>
      <c r="E958" s="172">
        <v>1.2</v>
      </c>
      <c r="F958" s="172">
        <v>5</v>
      </c>
    </row>
    <row r="959" spans="1:6" ht="15.75" thickBot="1">
      <c r="A959" s="148">
        <v>41226</v>
      </c>
      <c r="B959" s="168" t="s">
        <v>223</v>
      </c>
      <c r="C959" s="172">
        <v>12.4</v>
      </c>
      <c r="D959" s="172">
        <v>13.9</v>
      </c>
      <c r="E959" s="172">
        <v>0</v>
      </c>
      <c r="F959" s="172">
        <v>0</v>
      </c>
    </row>
    <row r="960" spans="1:6" ht="15.75" thickBot="1">
      <c r="A960" s="148">
        <v>41227</v>
      </c>
      <c r="B960" s="168" t="s">
        <v>223</v>
      </c>
      <c r="C960" s="172">
        <v>10.6</v>
      </c>
      <c r="D960" s="172">
        <v>11</v>
      </c>
      <c r="E960" s="172">
        <v>0</v>
      </c>
      <c r="F960" s="172">
        <v>0</v>
      </c>
    </row>
    <row r="961" spans="1:6" ht="15.75" thickBot="1">
      <c r="A961" s="148">
        <v>41228</v>
      </c>
      <c r="B961" s="168" t="s">
        <v>223</v>
      </c>
      <c r="C961" s="172">
        <v>6.6</v>
      </c>
      <c r="D961" s="172">
        <v>6.2</v>
      </c>
      <c r="E961" s="172">
        <v>0</v>
      </c>
      <c r="F961" s="172">
        <v>0</v>
      </c>
    </row>
    <row r="962" spans="1:6" ht="15.75" thickBot="1">
      <c r="A962" s="148">
        <v>41229</v>
      </c>
      <c r="B962" s="168" t="s">
        <v>223</v>
      </c>
      <c r="C962" s="172">
        <v>7.9</v>
      </c>
      <c r="D962" s="172">
        <v>7</v>
      </c>
      <c r="E962" s="172">
        <v>0.3</v>
      </c>
      <c r="F962" s="172">
        <v>0.5</v>
      </c>
    </row>
    <row r="963" spans="1:6" ht="15.75" thickBot="1">
      <c r="A963" s="148">
        <v>41230</v>
      </c>
      <c r="B963" s="168" t="s">
        <v>223</v>
      </c>
      <c r="C963" s="172">
        <v>10.199999999999999</v>
      </c>
      <c r="D963" s="172">
        <v>11</v>
      </c>
      <c r="E963" s="172">
        <v>0.6</v>
      </c>
      <c r="F963" s="172">
        <v>1</v>
      </c>
    </row>
    <row r="964" spans="1:6" ht="15.75" thickBot="1">
      <c r="A964" s="148">
        <v>41231</v>
      </c>
      <c r="B964" s="168" t="s">
        <v>223</v>
      </c>
      <c r="C964" s="172">
        <v>4.7</v>
      </c>
      <c r="D964" s="172">
        <v>4.0999999999999996</v>
      </c>
      <c r="E964" s="172">
        <v>0</v>
      </c>
      <c r="F964" s="172">
        <v>0</v>
      </c>
    </row>
    <row r="965" spans="1:6" ht="15.75" thickBot="1">
      <c r="A965" s="148">
        <v>41232</v>
      </c>
      <c r="B965" s="168" t="s">
        <v>223</v>
      </c>
      <c r="C965" s="172">
        <v>8.4</v>
      </c>
      <c r="D965" s="172">
        <v>8</v>
      </c>
      <c r="E965" s="172">
        <v>0</v>
      </c>
      <c r="F965" s="172">
        <v>0</v>
      </c>
    </row>
    <row r="966" spans="1:6" ht="15.75" thickBot="1">
      <c r="A966" s="148">
        <v>41233</v>
      </c>
      <c r="B966" s="168" t="s">
        <v>223</v>
      </c>
      <c r="C966" s="172">
        <v>12.2</v>
      </c>
      <c r="D966" s="172">
        <v>13.8</v>
      </c>
      <c r="E966" s="172">
        <v>2.2999999999999998</v>
      </c>
      <c r="F966" s="172">
        <v>5</v>
      </c>
    </row>
    <row r="967" spans="1:6" ht="15.75" thickBot="1">
      <c r="A967" s="148">
        <v>41234</v>
      </c>
      <c r="B967" s="168" t="s">
        <v>223</v>
      </c>
      <c r="C967" s="172">
        <v>9.3000000000000007</v>
      </c>
      <c r="D967" s="172">
        <v>8.5</v>
      </c>
      <c r="E967" s="172">
        <v>6.6</v>
      </c>
      <c r="F967" s="172">
        <v>5</v>
      </c>
    </row>
    <row r="968" spans="1:6" ht="15.75" thickBot="1">
      <c r="A968" s="148">
        <v>41235</v>
      </c>
      <c r="B968" s="168" t="s">
        <v>223</v>
      </c>
      <c r="C968" s="172">
        <v>11.2</v>
      </c>
      <c r="D968" s="172">
        <v>11.1</v>
      </c>
      <c r="E968" s="172">
        <v>6.6</v>
      </c>
      <c r="F968" s="172">
        <v>3</v>
      </c>
    </row>
    <row r="969" spans="1:6" ht="15.75" thickBot="1">
      <c r="A969" s="148">
        <v>41236</v>
      </c>
      <c r="B969" s="168" t="s">
        <v>223</v>
      </c>
      <c r="C969" s="172">
        <v>7.5</v>
      </c>
      <c r="D969" s="172">
        <v>6.5</v>
      </c>
      <c r="E969" s="172">
        <v>4.3</v>
      </c>
      <c r="F969" s="172">
        <v>2</v>
      </c>
    </row>
    <row r="970" spans="1:6" ht="15.75" thickBot="1">
      <c r="A970" s="148">
        <v>41237</v>
      </c>
      <c r="B970" s="168" t="s">
        <v>223</v>
      </c>
      <c r="C970" s="172">
        <v>6.4</v>
      </c>
      <c r="D970" s="172">
        <v>5.0999999999999996</v>
      </c>
      <c r="E970" s="172">
        <v>10</v>
      </c>
      <c r="F970" s="172">
        <v>13</v>
      </c>
    </row>
    <row r="971" spans="1:6" ht="15.75" thickBot="1">
      <c r="A971" s="148">
        <v>41238</v>
      </c>
      <c r="B971" s="168" t="s">
        <v>223</v>
      </c>
      <c r="C971" s="172">
        <v>9.9</v>
      </c>
      <c r="D971" s="172">
        <v>8.9</v>
      </c>
      <c r="E971" s="172">
        <v>2.2999999999999998</v>
      </c>
      <c r="F971" s="172">
        <v>2</v>
      </c>
    </row>
    <row r="972" spans="1:6" ht="15.75" thickBot="1">
      <c r="A972" s="148">
        <v>41239</v>
      </c>
      <c r="B972" s="168" t="s">
        <v>223</v>
      </c>
      <c r="C972" s="172">
        <v>8.4</v>
      </c>
      <c r="D972" s="172">
        <v>7.7</v>
      </c>
      <c r="E972" s="172">
        <v>5.5</v>
      </c>
      <c r="F972" s="172">
        <v>5</v>
      </c>
    </row>
    <row r="973" spans="1:6" ht="15.75" thickBot="1">
      <c r="A973" s="148">
        <v>41240</v>
      </c>
      <c r="B973" s="168" t="s">
        <v>223</v>
      </c>
      <c r="C973" s="172">
        <v>7</v>
      </c>
      <c r="D973" s="172">
        <v>4.5</v>
      </c>
      <c r="E973" s="172">
        <v>4</v>
      </c>
      <c r="F973" s="172">
        <v>9</v>
      </c>
    </row>
    <row r="974" spans="1:6" ht="15.75" thickBot="1">
      <c r="A974" s="148">
        <v>41241</v>
      </c>
      <c r="B974" s="168" t="s">
        <v>223</v>
      </c>
      <c r="C974" s="172">
        <v>5.2</v>
      </c>
      <c r="D974" s="172">
        <v>1.8</v>
      </c>
      <c r="E974" s="172">
        <v>0</v>
      </c>
      <c r="F974" s="172">
        <v>0.2</v>
      </c>
    </row>
    <row r="975" spans="1:6" ht="15.75" thickBot="1">
      <c r="A975" s="148">
        <v>41242</v>
      </c>
      <c r="B975" s="168" t="s">
        <v>223</v>
      </c>
      <c r="C975" s="172">
        <v>2.5</v>
      </c>
      <c r="D975" s="172">
        <v>0</v>
      </c>
      <c r="E975" s="172">
        <v>0</v>
      </c>
      <c r="F975" s="172">
        <v>0</v>
      </c>
    </row>
    <row r="976" spans="1:6" ht="15.75" thickBot="1">
      <c r="A976" s="148">
        <v>41243</v>
      </c>
      <c r="B976" s="168" t="s">
        <v>223</v>
      </c>
      <c r="C976" s="172">
        <v>0.7</v>
      </c>
      <c r="D976" s="172">
        <v>0</v>
      </c>
      <c r="E976" s="172">
        <v>0</v>
      </c>
      <c r="F976" s="172">
        <v>0</v>
      </c>
    </row>
    <row r="977" spans="1:6" ht="15.75" thickBot="1">
      <c r="A977" s="148">
        <v>41244</v>
      </c>
      <c r="B977" s="168" t="s">
        <v>223</v>
      </c>
      <c r="C977" s="172">
        <v>1.1000000000000001</v>
      </c>
      <c r="D977" s="172">
        <v>-1.3</v>
      </c>
      <c r="E977" s="172">
        <v>0</v>
      </c>
      <c r="F977" s="172">
        <v>0</v>
      </c>
    </row>
    <row r="978" spans="1:6" ht="15.75" thickBot="1">
      <c r="A978" s="148">
        <v>41245</v>
      </c>
      <c r="B978" s="168" t="s">
        <v>223</v>
      </c>
      <c r="C978" s="172">
        <v>1.6</v>
      </c>
      <c r="D978" s="172">
        <v>-0.7</v>
      </c>
      <c r="E978" s="172">
        <v>0</v>
      </c>
      <c r="F978" s="172">
        <v>0</v>
      </c>
    </row>
    <row r="979" spans="1:6" ht="15.75" thickBot="1">
      <c r="A979" s="148">
        <v>41246</v>
      </c>
      <c r="B979" s="168" t="s">
        <v>223</v>
      </c>
      <c r="C979" s="172">
        <v>6.7</v>
      </c>
      <c r="D979" s="172">
        <v>4.7</v>
      </c>
      <c r="E979" s="172">
        <v>5.5</v>
      </c>
      <c r="F979" s="172">
        <v>7</v>
      </c>
    </row>
    <row r="980" spans="1:6" ht="15.75" thickBot="1">
      <c r="A980" s="148">
        <v>41247</v>
      </c>
      <c r="B980" s="168" t="s">
        <v>223</v>
      </c>
      <c r="C980" s="172">
        <v>3.9</v>
      </c>
      <c r="D980" s="172">
        <v>1.2</v>
      </c>
      <c r="E980" s="172">
        <v>0</v>
      </c>
      <c r="F980" s="172">
        <v>0</v>
      </c>
    </row>
    <row r="981" spans="1:6" ht="15.75" thickBot="1">
      <c r="A981" s="148">
        <v>41248</v>
      </c>
      <c r="B981" s="168" t="s">
        <v>223</v>
      </c>
      <c r="C981" s="172">
        <v>1.3</v>
      </c>
      <c r="D981" s="172">
        <v>-1.3</v>
      </c>
      <c r="E981" s="172">
        <v>0.3</v>
      </c>
      <c r="F981" s="172">
        <v>0.5</v>
      </c>
    </row>
    <row r="982" spans="1:6" ht="15.75" thickBot="1">
      <c r="A982" s="148">
        <v>41249</v>
      </c>
      <c r="B982" s="168" t="s">
        <v>223</v>
      </c>
      <c r="C982" s="172">
        <v>1.1000000000000001</v>
      </c>
      <c r="D982" s="172">
        <v>-1.8</v>
      </c>
      <c r="E982" s="172">
        <v>3.2</v>
      </c>
      <c r="F982" s="172">
        <v>4</v>
      </c>
    </row>
    <row r="983" spans="1:6" ht="15.75" thickBot="1">
      <c r="A983" s="148">
        <v>41250</v>
      </c>
      <c r="B983" s="168" t="s">
        <v>223</v>
      </c>
      <c r="C983" s="172">
        <v>4.2</v>
      </c>
      <c r="D983" s="172">
        <v>0.5</v>
      </c>
      <c r="E983" s="172">
        <v>2.2999999999999998</v>
      </c>
      <c r="F983" s="172">
        <v>4</v>
      </c>
    </row>
    <row r="984" spans="1:6" ht="15.75" thickBot="1">
      <c r="A984" s="148">
        <v>41251</v>
      </c>
      <c r="B984" s="168" t="s">
        <v>223</v>
      </c>
      <c r="C984" s="172">
        <v>4.0999999999999996</v>
      </c>
      <c r="D984" s="172">
        <v>2.2000000000000002</v>
      </c>
      <c r="E984" s="172">
        <v>0</v>
      </c>
      <c r="F984" s="172">
        <v>0</v>
      </c>
    </row>
    <row r="985" spans="1:6" ht="15.75" thickBot="1">
      <c r="A985" s="148">
        <v>41252</v>
      </c>
      <c r="B985" s="168" t="s">
        <v>224</v>
      </c>
      <c r="C985" s="172">
        <v>6.4</v>
      </c>
      <c r="D985" s="172">
        <v>3.6</v>
      </c>
      <c r="E985" s="172">
        <v>0</v>
      </c>
      <c r="F985" s="172">
        <v>0</v>
      </c>
    </row>
    <row r="986" spans="1:6" ht="15.75" thickBot="1">
      <c r="A986" s="148">
        <v>41253</v>
      </c>
      <c r="B986" s="168" t="s">
        <v>224</v>
      </c>
      <c r="C986" s="172">
        <v>3.2</v>
      </c>
      <c r="D986" s="172">
        <v>0.1</v>
      </c>
      <c r="E986" s="172">
        <v>0</v>
      </c>
      <c r="F986" s="172">
        <v>0</v>
      </c>
    </row>
    <row r="987" spans="1:6" ht="15.75" thickBot="1">
      <c r="A987" s="148">
        <v>41254</v>
      </c>
      <c r="B987" s="168" t="s">
        <v>224</v>
      </c>
      <c r="C987" s="172">
        <v>-0.6</v>
      </c>
      <c r="D987" s="172">
        <v>-2.1</v>
      </c>
      <c r="E987" s="172">
        <v>0</v>
      </c>
      <c r="F987" s="172">
        <v>0</v>
      </c>
    </row>
    <row r="988" spans="1:6" ht="15.75" thickBot="1">
      <c r="A988" s="148">
        <v>41255</v>
      </c>
      <c r="B988" s="168" t="s">
        <v>224</v>
      </c>
      <c r="C988" s="172">
        <v>-1.1000000000000001</v>
      </c>
      <c r="D988" s="172">
        <v>-1.7</v>
      </c>
      <c r="E988" s="172">
        <v>0</v>
      </c>
      <c r="F988" s="172">
        <v>0</v>
      </c>
    </row>
    <row r="989" spans="1:6" ht="15.75" thickBot="1">
      <c r="A989" s="148">
        <v>41256</v>
      </c>
      <c r="B989" s="168" t="s">
        <v>224</v>
      </c>
      <c r="C989" s="172">
        <v>-0.3</v>
      </c>
      <c r="D989" s="172">
        <v>-2.2000000000000002</v>
      </c>
      <c r="E989" s="172">
        <v>0</v>
      </c>
      <c r="F989" s="172">
        <v>0</v>
      </c>
    </row>
    <row r="990" spans="1:6" ht="15.75" thickBot="1">
      <c r="A990" s="148">
        <v>41257</v>
      </c>
      <c r="B990" s="168" t="s">
        <v>224</v>
      </c>
      <c r="C990" s="172">
        <v>6.4</v>
      </c>
      <c r="D990" s="172">
        <v>3.8</v>
      </c>
      <c r="E990" s="172">
        <v>10.7</v>
      </c>
      <c r="F990" s="172">
        <v>6</v>
      </c>
    </row>
    <row r="991" spans="1:6" ht="15.75" thickBot="1">
      <c r="A991" s="148">
        <v>41258</v>
      </c>
      <c r="B991" s="168" t="s">
        <v>224</v>
      </c>
      <c r="C991" s="172">
        <v>8.6</v>
      </c>
      <c r="D991" s="172">
        <v>6.7</v>
      </c>
      <c r="E991" s="172">
        <v>0</v>
      </c>
      <c r="F991" s="172">
        <v>0</v>
      </c>
    </row>
    <row r="992" spans="1:6" ht="15.75" thickBot="1">
      <c r="A992" s="148">
        <v>41259</v>
      </c>
      <c r="B992" s="168" t="s">
        <v>224</v>
      </c>
      <c r="C992" s="172">
        <v>7.2</v>
      </c>
      <c r="D992" s="172">
        <v>5.4</v>
      </c>
      <c r="E992" s="172">
        <v>1.4</v>
      </c>
      <c r="F992" s="172">
        <v>1</v>
      </c>
    </row>
    <row r="993" spans="1:6" ht="15.75" thickBot="1">
      <c r="A993" s="148">
        <v>41260</v>
      </c>
      <c r="B993" s="168" t="s">
        <v>224</v>
      </c>
      <c r="C993" s="172">
        <v>6.8</v>
      </c>
      <c r="D993" s="172">
        <v>4.7</v>
      </c>
      <c r="E993" s="172">
        <v>0.1</v>
      </c>
      <c r="F993" s="172">
        <v>0.2</v>
      </c>
    </row>
    <row r="994" spans="1:6" ht="15.75" thickBot="1">
      <c r="A994" s="148">
        <v>41261</v>
      </c>
      <c r="B994" s="168" t="s">
        <v>224</v>
      </c>
      <c r="C994" s="172">
        <v>5.7</v>
      </c>
      <c r="D994" s="172">
        <v>4.5</v>
      </c>
      <c r="E994" s="172">
        <v>0</v>
      </c>
      <c r="F994" s="172">
        <v>0</v>
      </c>
    </row>
    <row r="995" spans="1:6" ht="15.75" thickBot="1">
      <c r="A995" s="148">
        <v>41262</v>
      </c>
      <c r="B995" s="168" t="s">
        <v>224</v>
      </c>
      <c r="C995" s="172">
        <v>5</v>
      </c>
      <c r="D995" s="172">
        <v>3.1</v>
      </c>
      <c r="E995" s="172">
        <v>6</v>
      </c>
      <c r="F995" s="172">
        <v>7</v>
      </c>
    </row>
    <row r="996" spans="1:6" ht="15.75" thickBot="1">
      <c r="A996" s="148">
        <v>41263</v>
      </c>
      <c r="B996" s="168" t="s">
        <v>224</v>
      </c>
      <c r="C996" s="172">
        <v>8</v>
      </c>
      <c r="D996" s="172">
        <v>6.1</v>
      </c>
      <c r="E996" s="172">
        <v>21.7</v>
      </c>
      <c r="F996" s="172">
        <v>16</v>
      </c>
    </row>
    <row r="997" spans="1:6" ht="15.75" thickBot="1">
      <c r="A997" s="148">
        <v>41264</v>
      </c>
      <c r="B997" s="168" t="s">
        <v>224</v>
      </c>
      <c r="C997" s="172">
        <v>7.6</v>
      </c>
      <c r="D997" s="172">
        <v>5.8</v>
      </c>
      <c r="E997" s="172">
        <v>0</v>
      </c>
      <c r="F997" s="172">
        <v>0</v>
      </c>
    </row>
    <row r="998" spans="1:6" ht="15.75" thickBot="1">
      <c r="A998" s="148">
        <v>41265</v>
      </c>
      <c r="B998" s="168" t="s">
        <v>224</v>
      </c>
      <c r="C998" s="172">
        <v>10</v>
      </c>
      <c r="D998" s="172">
        <v>10.3</v>
      </c>
      <c r="E998" s="172">
        <v>17.8</v>
      </c>
      <c r="F998" s="172">
        <v>16</v>
      </c>
    </row>
    <row r="999" spans="1:6" ht="15.75" thickBot="1">
      <c r="A999" s="148">
        <v>41266</v>
      </c>
      <c r="B999" s="168" t="s">
        <v>224</v>
      </c>
      <c r="C999" s="172">
        <v>11.5</v>
      </c>
      <c r="D999" s="172">
        <v>12.4</v>
      </c>
      <c r="E999" s="172">
        <v>1.1000000000000001</v>
      </c>
      <c r="F999" s="172">
        <v>2</v>
      </c>
    </row>
    <row r="1000" spans="1:6" ht="15.75" thickBot="1">
      <c r="A1000" s="148">
        <v>41267</v>
      </c>
      <c r="B1000" s="168" t="s">
        <v>224</v>
      </c>
      <c r="C1000" s="172">
        <v>9.6999999999999993</v>
      </c>
      <c r="D1000" s="172">
        <v>9.1999999999999993</v>
      </c>
      <c r="E1000" s="172">
        <v>4.9000000000000004</v>
      </c>
      <c r="F1000" s="172">
        <v>11</v>
      </c>
    </row>
    <row r="1001" spans="1:6" ht="15.75" thickBot="1">
      <c r="A1001" s="148">
        <v>41268</v>
      </c>
      <c r="B1001" s="168" t="s">
        <v>224</v>
      </c>
      <c r="C1001" s="172">
        <v>7.8</v>
      </c>
      <c r="D1001" s="172">
        <v>5.7</v>
      </c>
      <c r="E1001" s="172">
        <v>12.6</v>
      </c>
      <c r="F1001" s="172">
        <v>6</v>
      </c>
    </row>
    <row r="1002" spans="1:6" ht="15.75" thickBot="1">
      <c r="A1002" s="148">
        <v>41269</v>
      </c>
      <c r="B1002" s="168" t="s">
        <v>224</v>
      </c>
      <c r="C1002" s="172">
        <v>7.3</v>
      </c>
      <c r="D1002" s="172">
        <v>4.8</v>
      </c>
      <c r="E1002" s="172">
        <v>2</v>
      </c>
      <c r="F1002" s="172">
        <v>2</v>
      </c>
    </row>
    <row r="1003" spans="1:6" ht="15.75" thickBot="1">
      <c r="A1003" s="148">
        <v>41270</v>
      </c>
      <c r="B1003" s="168" t="s">
        <v>224</v>
      </c>
      <c r="C1003" s="172">
        <v>7.1</v>
      </c>
      <c r="D1003" s="172">
        <v>5.0999999999999996</v>
      </c>
      <c r="E1003" s="172">
        <v>2</v>
      </c>
      <c r="F1003" s="172">
        <v>3</v>
      </c>
    </row>
    <row r="1004" spans="1:6" ht="15.75" thickBot="1">
      <c r="A1004" s="148">
        <v>41271</v>
      </c>
      <c r="B1004" s="168" t="s">
        <v>224</v>
      </c>
      <c r="C1004" s="172">
        <v>9.3000000000000007</v>
      </c>
      <c r="D1004" s="172">
        <v>9.5</v>
      </c>
      <c r="E1004" s="172">
        <v>3.5</v>
      </c>
      <c r="F1004" s="172">
        <v>6</v>
      </c>
    </row>
    <row r="1005" spans="1:6" ht="15.75" thickBot="1">
      <c r="A1005" s="148">
        <v>41272</v>
      </c>
      <c r="B1005" s="168" t="s">
        <v>224</v>
      </c>
      <c r="C1005" s="172">
        <v>10.1</v>
      </c>
      <c r="D1005" s="172">
        <v>9.5</v>
      </c>
      <c r="E1005" s="172">
        <v>1.2</v>
      </c>
      <c r="F1005" s="172">
        <v>3</v>
      </c>
    </row>
    <row r="1006" spans="1:6" ht="15.75" thickBot="1">
      <c r="A1006" s="148">
        <v>41273</v>
      </c>
      <c r="B1006" s="168" t="s">
        <v>224</v>
      </c>
      <c r="C1006" s="172">
        <v>7.6</v>
      </c>
      <c r="D1006" s="172">
        <v>4.7</v>
      </c>
      <c r="E1006" s="172">
        <v>0</v>
      </c>
      <c r="F1006" s="172">
        <v>0</v>
      </c>
    </row>
    <row r="1007" spans="1:6" ht="15.75" thickBot="1">
      <c r="A1007" s="148">
        <v>41274</v>
      </c>
      <c r="B1007" s="168" t="s">
        <v>224</v>
      </c>
      <c r="C1007" s="172">
        <v>10.5</v>
      </c>
      <c r="D1007" s="172">
        <v>10.7</v>
      </c>
      <c r="E1007" s="172">
        <v>5.0999999999999996</v>
      </c>
      <c r="F1007" s="172">
        <v>7</v>
      </c>
    </row>
    <row r="1008" spans="1:6" ht="15.75" thickBot="1">
      <c r="A1008" s="148">
        <v>41275</v>
      </c>
      <c r="B1008" s="168" t="s">
        <v>224</v>
      </c>
      <c r="C1008" s="172">
        <v>5.9</v>
      </c>
      <c r="D1008" s="172">
        <v>3.4</v>
      </c>
      <c r="E1008" s="172">
        <v>1.5</v>
      </c>
      <c r="F1008" s="172">
        <v>1</v>
      </c>
    </row>
    <row r="1009" spans="1:6" ht="15.75" thickBot="1">
      <c r="A1009" s="148">
        <v>41276</v>
      </c>
      <c r="B1009" s="168" t="s">
        <v>224</v>
      </c>
      <c r="C1009" s="172">
        <v>6.6</v>
      </c>
      <c r="D1009" s="172">
        <v>5</v>
      </c>
      <c r="E1009" s="172">
        <v>1.1000000000000001</v>
      </c>
      <c r="F1009" s="172">
        <v>2</v>
      </c>
    </row>
    <row r="1010" spans="1:6" ht="15.75" thickBot="1">
      <c r="A1010" s="148">
        <v>41277</v>
      </c>
      <c r="B1010" s="168" t="s">
        <v>224</v>
      </c>
      <c r="C1010" s="172">
        <v>10.5</v>
      </c>
      <c r="D1010" s="172">
        <v>11</v>
      </c>
      <c r="E1010" s="172">
        <v>0</v>
      </c>
      <c r="F1010" s="172">
        <v>0</v>
      </c>
    </row>
    <row r="1011" spans="1:6" ht="15.75" thickBot="1">
      <c r="A1011" s="148">
        <v>41278</v>
      </c>
      <c r="B1011" s="168" t="s">
        <v>224</v>
      </c>
      <c r="C1011" s="172">
        <v>9.6</v>
      </c>
      <c r="D1011" s="172">
        <v>8.3000000000000007</v>
      </c>
      <c r="E1011" s="172">
        <v>0</v>
      </c>
      <c r="F1011" s="172">
        <v>0</v>
      </c>
    </row>
    <row r="1012" spans="1:6" ht="15.75" thickBot="1">
      <c r="A1012" s="148">
        <v>41279</v>
      </c>
      <c r="B1012" s="168" t="s">
        <v>224</v>
      </c>
      <c r="C1012" s="172">
        <v>9.3000000000000007</v>
      </c>
      <c r="D1012" s="172">
        <v>8.6</v>
      </c>
      <c r="E1012" s="172">
        <v>0</v>
      </c>
      <c r="F1012" s="172">
        <v>0</v>
      </c>
    </row>
    <row r="1013" spans="1:6" ht="15.75" thickBot="1">
      <c r="A1013" s="148">
        <v>41280</v>
      </c>
      <c r="B1013" s="168" t="s">
        <v>225</v>
      </c>
      <c r="C1013" s="172">
        <v>7.9</v>
      </c>
      <c r="D1013" s="172">
        <v>6.6</v>
      </c>
      <c r="E1013" s="172">
        <v>0</v>
      </c>
      <c r="F1013" s="172">
        <v>0</v>
      </c>
    </row>
    <row r="1014" spans="1:6" ht="15.75" thickBot="1">
      <c r="A1014" s="148">
        <v>41281</v>
      </c>
      <c r="B1014" s="168" t="s">
        <v>225</v>
      </c>
      <c r="C1014" s="172">
        <v>8.3000000000000007</v>
      </c>
      <c r="D1014" s="172">
        <v>6.5</v>
      </c>
      <c r="E1014" s="172">
        <v>0</v>
      </c>
      <c r="F1014" s="172">
        <v>0.1</v>
      </c>
    </row>
    <row r="1015" spans="1:6" ht="15.75" thickBot="1">
      <c r="A1015" s="148">
        <v>41282</v>
      </c>
      <c r="B1015" s="168" t="s">
        <v>225</v>
      </c>
      <c r="C1015" s="172">
        <v>10</v>
      </c>
      <c r="D1015" s="172">
        <v>9.3000000000000007</v>
      </c>
      <c r="E1015" s="172">
        <v>0.5</v>
      </c>
      <c r="F1015" s="172">
        <v>2</v>
      </c>
    </row>
    <row r="1016" spans="1:6" ht="15.75" thickBot="1">
      <c r="A1016" s="148">
        <v>41283</v>
      </c>
      <c r="B1016" s="168" t="s">
        <v>225</v>
      </c>
      <c r="C1016" s="172">
        <v>6.3</v>
      </c>
      <c r="D1016" s="172">
        <v>5.6</v>
      </c>
      <c r="E1016" s="172">
        <v>2.9</v>
      </c>
      <c r="F1016" s="172">
        <v>5</v>
      </c>
    </row>
    <row r="1017" spans="1:6" ht="15.75" thickBot="1">
      <c r="A1017" s="148">
        <v>41284</v>
      </c>
      <c r="B1017" s="168" t="s">
        <v>225</v>
      </c>
      <c r="C1017" s="172">
        <v>1.4</v>
      </c>
      <c r="D1017" s="172">
        <v>1.1000000000000001</v>
      </c>
      <c r="E1017" s="172">
        <v>0</v>
      </c>
      <c r="F1017" s="172">
        <v>0</v>
      </c>
    </row>
    <row r="1018" spans="1:6" ht="15.75" thickBot="1">
      <c r="A1018" s="148">
        <v>41285</v>
      </c>
      <c r="B1018" s="168" t="s">
        <v>225</v>
      </c>
      <c r="C1018" s="172">
        <v>2.1</v>
      </c>
      <c r="D1018" s="172">
        <v>1.5</v>
      </c>
      <c r="E1018" s="172">
        <v>0</v>
      </c>
      <c r="F1018" s="172">
        <v>0</v>
      </c>
    </row>
    <row r="1019" spans="1:6" ht="15.75" thickBot="1">
      <c r="A1019" s="148">
        <v>41286</v>
      </c>
      <c r="B1019" s="168" t="s">
        <v>225</v>
      </c>
      <c r="C1019" s="172">
        <v>2.9</v>
      </c>
      <c r="D1019" s="172">
        <v>0.1</v>
      </c>
      <c r="E1019" s="172">
        <v>0.5</v>
      </c>
      <c r="F1019" s="172">
        <v>1</v>
      </c>
    </row>
    <row r="1020" spans="1:6" ht="15.75" thickBot="1">
      <c r="A1020" s="148">
        <v>41287</v>
      </c>
      <c r="B1020" s="168" t="s">
        <v>225</v>
      </c>
      <c r="C1020" s="172">
        <v>1.4</v>
      </c>
      <c r="D1020" s="172">
        <v>-1.4</v>
      </c>
      <c r="E1020" s="172">
        <v>0</v>
      </c>
      <c r="F1020" s="172">
        <v>0</v>
      </c>
    </row>
    <row r="1021" spans="1:6" ht="15.75" thickBot="1">
      <c r="A1021" s="148">
        <v>41288</v>
      </c>
      <c r="B1021" s="168" t="s">
        <v>225</v>
      </c>
      <c r="C1021" s="172">
        <v>0.8</v>
      </c>
      <c r="D1021" s="172">
        <v>-1.4</v>
      </c>
      <c r="E1021" s="172">
        <v>4.9000000000000004</v>
      </c>
      <c r="F1021" s="172">
        <v>5</v>
      </c>
    </row>
    <row r="1022" spans="1:6" ht="15.75" thickBot="1">
      <c r="A1022" s="148">
        <v>41289</v>
      </c>
      <c r="B1022" s="168" t="s">
        <v>225</v>
      </c>
      <c r="C1022" s="172">
        <v>0.6</v>
      </c>
      <c r="D1022" s="172">
        <v>-1.8</v>
      </c>
      <c r="E1022" s="172">
        <v>0</v>
      </c>
      <c r="F1022" s="172">
        <v>0</v>
      </c>
    </row>
    <row r="1023" spans="1:6" ht="15.75" thickBot="1">
      <c r="A1023" s="148">
        <v>41290</v>
      </c>
      <c r="B1023" s="168" t="s">
        <v>225</v>
      </c>
      <c r="C1023" s="172">
        <v>-2.4</v>
      </c>
      <c r="D1023" s="172">
        <v>-3.2</v>
      </c>
      <c r="E1023" s="172">
        <v>0</v>
      </c>
      <c r="F1023" s="172">
        <v>0</v>
      </c>
    </row>
    <row r="1024" spans="1:6" ht="15.75" thickBot="1">
      <c r="A1024" s="148">
        <v>41291</v>
      </c>
      <c r="B1024" s="168" t="s">
        <v>225</v>
      </c>
      <c r="C1024" s="172">
        <v>-1.1000000000000001</v>
      </c>
      <c r="D1024" s="172">
        <v>-1.9</v>
      </c>
      <c r="E1024" s="172">
        <v>0</v>
      </c>
      <c r="F1024" s="172">
        <v>0</v>
      </c>
    </row>
    <row r="1025" spans="1:6" ht="15.75" thickBot="1">
      <c r="A1025" s="148">
        <v>41292</v>
      </c>
      <c r="B1025" s="168" t="s">
        <v>225</v>
      </c>
      <c r="C1025" s="172">
        <v>-0.8</v>
      </c>
      <c r="D1025" s="172">
        <v>-5.3</v>
      </c>
      <c r="E1025" s="172">
        <v>5</v>
      </c>
      <c r="F1025" s="172">
        <v>10</v>
      </c>
    </row>
    <row r="1026" spans="1:6" ht="15.75" thickBot="1">
      <c r="A1026" s="148">
        <v>41293</v>
      </c>
      <c r="B1026" s="168" t="s">
        <v>225</v>
      </c>
      <c r="C1026" s="172">
        <v>-0.2</v>
      </c>
      <c r="D1026" s="172">
        <v>-4.3</v>
      </c>
      <c r="E1026" s="172">
        <v>0.1</v>
      </c>
      <c r="F1026" s="172">
        <v>1</v>
      </c>
    </row>
    <row r="1027" spans="1:6" ht="15.75" thickBot="1">
      <c r="A1027" s="148">
        <v>41294</v>
      </c>
      <c r="B1027" s="168" t="s">
        <v>225</v>
      </c>
      <c r="C1027" s="172">
        <v>-1</v>
      </c>
      <c r="D1027" s="172">
        <v>-4.4000000000000004</v>
      </c>
      <c r="E1027" s="172">
        <v>8</v>
      </c>
      <c r="F1027" s="172">
        <v>13</v>
      </c>
    </row>
    <row r="1028" spans="1:6" ht="15.75" thickBot="1">
      <c r="A1028" s="148">
        <v>41295</v>
      </c>
      <c r="B1028" s="168" t="s">
        <v>225</v>
      </c>
      <c r="C1028" s="172">
        <v>0</v>
      </c>
      <c r="D1028" s="172">
        <v>-1.1000000000000001</v>
      </c>
      <c r="E1028" s="172">
        <v>0</v>
      </c>
      <c r="F1028" s="172">
        <v>0</v>
      </c>
    </row>
    <row r="1029" spans="1:6" ht="15.75" thickBot="1">
      <c r="A1029" s="148">
        <v>41296</v>
      </c>
      <c r="B1029" s="168" t="s">
        <v>225</v>
      </c>
      <c r="C1029" s="172">
        <v>-0.2</v>
      </c>
      <c r="D1029" s="172">
        <v>-2.6</v>
      </c>
      <c r="E1029" s="172">
        <v>0</v>
      </c>
      <c r="F1029" s="172">
        <v>0</v>
      </c>
    </row>
    <row r="1030" spans="1:6" ht="15.75" thickBot="1">
      <c r="A1030" s="148">
        <v>41297</v>
      </c>
      <c r="B1030" s="168" t="s">
        <v>225</v>
      </c>
      <c r="C1030" s="172">
        <v>1.5</v>
      </c>
      <c r="D1030" s="172">
        <v>-2.2999999999999998</v>
      </c>
      <c r="E1030" s="172">
        <v>0.3</v>
      </c>
      <c r="F1030" s="172">
        <v>1</v>
      </c>
    </row>
    <row r="1031" spans="1:6" ht="15.75" thickBot="1">
      <c r="A1031" s="148">
        <v>41298</v>
      </c>
      <c r="B1031" s="168" t="s">
        <v>225</v>
      </c>
      <c r="C1031" s="172">
        <v>1</v>
      </c>
      <c r="D1031" s="172">
        <v>-0.9</v>
      </c>
      <c r="E1031" s="172">
        <v>0</v>
      </c>
      <c r="F1031" s="172">
        <v>0</v>
      </c>
    </row>
    <row r="1032" spans="1:6" ht="15.75" thickBot="1">
      <c r="A1032" s="148">
        <v>41299</v>
      </c>
      <c r="B1032" s="168" t="s">
        <v>225</v>
      </c>
      <c r="C1032" s="172">
        <v>1</v>
      </c>
      <c r="D1032" s="172">
        <v>-1.8</v>
      </c>
      <c r="E1032" s="172">
        <v>0.3</v>
      </c>
      <c r="F1032" s="172">
        <v>1</v>
      </c>
    </row>
    <row r="1033" spans="1:6" ht="15.75" thickBot="1">
      <c r="A1033" s="148">
        <v>41300</v>
      </c>
      <c r="B1033" s="168" t="s">
        <v>225</v>
      </c>
      <c r="C1033" s="172">
        <v>5</v>
      </c>
      <c r="D1033" s="172">
        <v>2.1</v>
      </c>
      <c r="E1033" s="172">
        <v>4.0999999999999996</v>
      </c>
      <c r="F1033" s="172">
        <v>6</v>
      </c>
    </row>
    <row r="1034" spans="1:6" ht="15.75" thickBot="1">
      <c r="A1034" s="148">
        <v>41301</v>
      </c>
      <c r="B1034" s="168" t="s">
        <v>225</v>
      </c>
      <c r="C1034" s="172">
        <v>7.9</v>
      </c>
      <c r="D1034" s="172">
        <v>5</v>
      </c>
      <c r="E1034" s="172">
        <v>7.1</v>
      </c>
      <c r="F1034" s="172">
        <v>7</v>
      </c>
    </row>
    <row r="1035" spans="1:6" ht="15.75" thickBot="1">
      <c r="A1035" s="148">
        <v>41302</v>
      </c>
      <c r="B1035" s="168" t="s">
        <v>225</v>
      </c>
      <c r="C1035" s="172">
        <v>6.5</v>
      </c>
      <c r="D1035" s="172">
        <v>3.8</v>
      </c>
      <c r="E1035" s="172">
        <v>2</v>
      </c>
      <c r="F1035" s="172">
        <v>4</v>
      </c>
    </row>
    <row r="1036" spans="1:6" ht="15.75" thickBot="1">
      <c r="A1036" s="148">
        <v>41303</v>
      </c>
      <c r="B1036" s="168" t="s">
        <v>225</v>
      </c>
      <c r="C1036" s="172">
        <v>11.6</v>
      </c>
      <c r="D1036" s="172">
        <v>12.6</v>
      </c>
      <c r="E1036" s="172">
        <v>1.5</v>
      </c>
      <c r="F1036" s="172">
        <v>6</v>
      </c>
    </row>
    <row r="1037" spans="1:6" ht="15.75" thickBot="1">
      <c r="A1037" s="148">
        <v>41304</v>
      </c>
      <c r="B1037" s="168" t="s">
        <v>225</v>
      </c>
      <c r="C1037" s="172">
        <v>9.9</v>
      </c>
      <c r="D1037" s="172">
        <v>8.6</v>
      </c>
      <c r="E1037" s="172">
        <v>5.7</v>
      </c>
      <c r="F1037" s="172">
        <v>6</v>
      </c>
    </row>
    <row r="1038" spans="1:6" ht="15.75" thickBot="1">
      <c r="A1038" s="148">
        <v>41305</v>
      </c>
      <c r="B1038" s="168" t="s">
        <v>225</v>
      </c>
      <c r="C1038" s="172">
        <v>8.8000000000000007</v>
      </c>
      <c r="D1038" s="172">
        <v>5.8</v>
      </c>
      <c r="E1038" s="172">
        <v>1.5</v>
      </c>
      <c r="F1038" s="172">
        <v>2</v>
      </c>
    </row>
    <row r="1039" spans="1:6" ht="15.75" thickBot="1">
      <c r="A1039" s="148">
        <v>41306</v>
      </c>
      <c r="B1039" s="168" t="s">
        <v>225</v>
      </c>
      <c r="C1039" s="172">
        <v>5.8</v>
      </c>
      <c r="D1039" s="172">
        <v>4.2</v>
      </c>
      <c r="E1039" s="172">
        <v>7.2</v>
      </c>
      <c r="F1039" s="172">
        <v>7</v>
      </c>
    </row>
    <row r="1040" spans="1:6" ht="15.75" thickBot="1">
      <c r="A1040" s="148">
        <v>41307</v>
      </c>
      <c r="B1040" s="168" t="s">
        <v>225</v>
      </c>
      <c r="C1040" s="172">
        <v>3.2</v>
      </c>
      <c r="D1040" s="172">
        <v>0</v>
      </c>
      <c r="E1040" s="172">
        <v>0</v>
      </c>
      <c r="F1040" s="172">
        <v>0</v>
      </c>
    </row>
    <row r="1041" spans="1:6" ht="15.75" thickBot="1">
      <c r="A1041" s="148">
        <v>41308</v>
      </c>
      <c r="B1041" s="168" t="s">
        <v>226</v>
      </c>
      <c r="C1041" s="172">
        <v>4.9000000000000004</v>
      </c>
      <c r="D1041" s="172">
        <v>2.2999999999999998</v>
      </c>
      <c r="E1041" s="172">
        <v>0</v>
      </c>
      <c r="F1041" s="172">
        <v>0</v>
      </c>
    </row>
    <row r="1042" spans="1:6" ht="15.75" thickBot="1">
      <c r="A1042" s="148">
        <v>41309</v>
      </c>
      <c r="B1042" s="168" t="s">
        <v>226</v>
      </c>
      <c r="C1042" s="172">
        <v>8.8000000000000007</v>
      </c>
      <c r="D1042" s="172">
        <v>6.1</v>
      </c>
      <c r="E1042" s="172">
        <v>0</v>
      </c>
      <c r="F1042" s="172">
        <v>0</v>
      </c>
    </row>
    <row r="1043" spans="1:6" ht="15.75" thickBot="1">
      <c r="A1043" s="148">
        <v>41310</v>
      </c>
      <c r="B1043" s="168" t="s">
        <v>226</v>
      </c>
      <c r="C1043" s="172">
        <v>4.4000000000000004</v>
      </c>
      <c r="D1043" s="172">
        <v>0.3</v>
      </c>
      <c r="E1043" s="172">
        <v>2</v>
      </c>
      <c r="F1043" s="172">
        <v>4</v>
      </c>
    </row>
    <row r="1044" spans="1:6" ht="15.75" thickBot="1">
      <c r="A1044" s="148">
        <v>41311</v>
      </c>
      <c r="B1044" s="168" t="s">
        <v>226</v>
      </c>
      <c r="C1044" s="172">
        <v>4</v>
      </c>
      <c r="D1044" s="172">
        <v>0.2</v>
      </c>
      <c r="E1044" s="172">
        <v>0.3</v>
      </c>
      <c r="F1044" s="172">
        <v>1</v>
      </c>
    </row>
    <row r="1045" spans="1:6" ht="15.75" thickBot="1">
      <c r="A1045" s="148">
        <v>41312</v>
      </c>
      <c r="B1045" s="168" t="s">
        <v>226</v>
      </c>
      <c r="C1045" s="172">
        <v>2.5</v>
      </c>
      <c r="D1045" s="172">
        <v>-0.2</v>
      </c>
      <c r="E1045" s="172">
        <v>2</v>
      </c>
      <c r="F1045" s="172">
        <v>3</v>
      </c>
    </row>
    <row r="1046" spans="1:6" ht="15.75" thickBot="1">
      <c r="A1046" s="148">
        <v>41313</v>
      </c>
      <c r="B1046" s="168" t="s">
        <v>226</v>
      </c>
      <c r="C1046" s="172">
        <v>2.5</v>
      </c>
      <c r="D1046" s="172">
        <v>0</v>
      </c>
      <c r="E1046" s="172">
        <v>0.5</v>
      </c>
      <c r="F1046" s="172">
        <v>1</v>
      </c>
    </row>
    <row r="1047" spans="1:6" ht="15.75" thickBot="1">
      <c r="A1047" s="148">
        <v>41314</v>
      </c>
      <c r="B1047" s="168" t="s">
        <v>226</v>
      </c>
      <c r="C1047" s="172">
        <v>2.8</v>
      </c>
      <c r="D1047" s="172">
        <v>1.2</v>
      </c>
      <c r="E1047" s="172">
        <v>0.3</v>
      </c>
      <c r="F1047" s="172">
        <v>2</v>
      </c>
    </row>
    <row r="1048" spans="1:6" ht="15.75" thickBot="1">
      <c r="A1048" s="148">
        <v>41315</v>
      </c>
      <c r="B1048" s="168" t="s">
        <v>226</v>
      </c>
      <c r="C1048" s="172">
        <v>3.2</v>
      </c>
      <c r="D1048" s="172">
        <v>0.5</v>
      </c>
      <c r="E1048" s="172">
        <v>12.9</v>
      </c>
      <c r="F1048" s="172">
        <v>23</v>
      </c>
    </row>
    <row r="1049" spans="1:6" ht="15.75" thickBot="1">
      <c r="A1049" s="148">
        <v>41316</v>
      </c>
      <c r="B1049" s="168" t="s">
        <v>226</v>
      </c>
      <c r="C1049" s="172">
        <v>0.7</v>
      </c>
      <c r="D1049" s="172">
        <v>-2</v>
      </c>
      <c r="E1049" s="172">
        <v>7.6</v>
      </c>
      <c r="F1049" s="172">
        <v>18</v>
      </c>
    </row>
    <row r="1050" spans="1:6" ht="15.75" thickBot="1">
      <c r="A1050" s="148">
        <v>41317</v>
      </c>
      <c r="B1050" s="168" t="s">
        <v>226</v>
      </c>
      <c r="C1050" s="172">
        <v>1.1000000000000001</v>
      </c>
      <c r="D1050" s="172">
        <v>-1.9</v>
      </c>
      <c r="E1050" s="172">
        <v>0</v>
      </c>
      <c r="F1050" s="172">
        <v>0</v>
      </c>
    </row>
    <row r="1051" spans="1:6" ht="15.75" thickBot="1">
      <c r="A1051" s="148">
        <v>41318</v>
      </c>
      <c r="B1051" s="168" t="s">
        <v>226</v>
      </c>
      <c r="C1051" s="172">
        <v>1.8</v>
      </c>
      <c r="D1051" s="172">
        <v>-1.5</v>
      </c>
      <c r="E1051" s="172">
        <v>0</v>
      </c>
      <c r="F1051" s="172">
        <v>0</v>
      </c>
    </row>
    <row r="1052" spans="1:6" ht="15.75" thickBot="1">
      <c r="A1052" s="148">
        <v>41319</v>
      </c>
      <c r="B1052" s="168" t="s">
        <v>226</v>
      </c>
      <c r="C1052" s="172">
        <v>7.5</v>
      </c>
      <c r="D1052" s="172">
        <v>5.3</v>
      </c>
      <c r="E1052" s="172">
        <v>3.2</v>
      </c>
      <c r="F1052" s="172">
        <v>3</v>
      </c>
    </row>
    <row r="1053" spans="1:6" ht="15.75" thickBot="1">
      <c r="A1053" s="148">
        <v>41320</v>
      </c>
      <c r="B1053" s="168" t="s">
        <v>226</v>
      </c>
      <c r="C1053" s="172">
        <v>6</v>
      </c>
      <c r="D1053" s="172">
        <v>4.7</v>
      </c>
      <c r="E1053" s="172">
        <v>0</v>
      </c>
      <c r="F1053" s="172">
        <v>0</v>
      </c>
    </row>
    <row r="1054" spans="1:6" ht="15.75" thickBot="1">
      <c r="A1054" s="148">
        <v>41321</v>
      </c>
      <c r="B1054" s="168" t="s">
        <v>226</v>
      </c>
      <c r="C1054" s="172">
        <v>7.1</v>
      </c>
      <c r="D1054" s="172">
        <v>6.7</v>
      </c>
      <c r="E1054" s="172">
        <v>0</v>
      </c>
      <c r="F1054" s="172">
        <v>0</v>
      </c>
    </row>
    <row r="1055" spans="1:6" ht="15.75" thickBot="1">
      <c r="A1055" s="148">
        <v>41322</v>
      </c>
      <c r="B1055" s="168" t="s">
        <v>226</v>
      </c>
      <c r="C1055" s="172">
        <v>4</v>
      </c>
      <c r="D1055" s="172">
        <v>2.6</v>
      </c>
      <c r="E1055" s="172">
        <v>0</v>
      </c>
      <c r="F1055" s="172">
        <v>0</v>
      </c>
    </row>
    <row r="1056" spans="1:6" ht="15.75" thickBot="1">
      <c r="A1056" s="148">
        <v>41323</v>
      </c>
      <c r="B1056" s="168" t="s">
        <v>226</v>
      </c>
      <c r="C1056" s="172">
        <v>4.2</v>
      </c>
      <c r="D1056" s="172">
        <v>2.2999999999999998</v>
      </c>
      <c r="E1056" s="172">
        <v>0</v>
      </c>
      <c r="F1056" s="172">
        <v>0</v>
      </c>
    </row>
    <row r="1057" spans="1:6" ht="15.75" thickBot="1">
      <c r="A1057" s="148">
        <v>41324</v>
      </c>
      <c r="B1057" s="168" t="s">
        <v>226</v>
      </c>
      <c r="C1057" s="172">
        <v>3.1</v>
      </c>
      <c r="D1057" s="172">
        <v>2.7</v>
      </c>
      <c r="E1057" s="172">
        <v>0</v>
      </c>
      <c r="F1057" s="172">
        <v>0</v>
      </c>
    </row>
    <row r="1058" spans="1:6" ht="15.75" thickBot="1">
      <c r="A1058" s="148">
        <v>41325</v>
      </c>
      <c r="B1058" s="168" t="s">
        <v>226</v>
      </c>
      <c r="C1058" s="172">
        <v>2.7</v>
      </c>
      <c r="D1058" s="172">
        <v>-0.6</v>
      </c>
      <c r="E1058" s="172">
        <v>0.8</v>
      </c>
      <c r="F1058" s="172">
        <v>2</v>
      </c>
    </row>
    <row r="1059" spans="1:6" ht="15.75" thickBot="1">
      <c r="A1059" s="148">
        <v>41326</v>
      </c>
      <c r="B1059" s="168" t="s">
        <v>226</v>
      </c>
      <c r="C1059" s="172">
        <v>1.2</v>
      </c>
      <c r="D1059" s="172">
        <v>-3.2</v>
      </c>
      <c r="E1059" s="172">
        <v>0</v>
      </c>
      <c r="F1059" s="172">
        <v>0</v>
      </c>
    </row>
    <row r="1060" spans="1:6" ht="15.75" thickBot="1">
      <c r="A1060" s="148">
        <v>41327</v>
      </c>
      <c r="B1060" s="168" t="s">
        <v>226</v>
      </c>
      <c r="C1060" s="172">
        <v>0.6</v>
      </c>
      <c r="D1060" s="172">
        <v>-4</v>
      </c>
      <c r="E1060" s="172">
        <v>0.1</v>
      </c>
      <c r="F1060" s="172">
        <v>0.5</v>
      </c>
    </row>
    <row r="1061" spans="1:6" ht="15.75" thickBot="1">
      <c r="A1061" s="148">
        <v>41328</v>
      </c>
      <c r="B1061" s="168" t="s">
        <v>226</v>
      </c>
      <c r="C1061" s="172">
        <v>0.7</v>
      </c>
      <c r="D1061" s="172">
        <v>-3.2</v>
      </c>
      <c r="E1061" s="172">
        <v>0.1</v>
      </c>
      <c r="F1061" s="172">
        <v>2</v>
      </c>
    </row>
    <row r="1062" spans="1:6" ht="15.75" thickBot="1">
      <c r="A1062" s="148">
        <v>41329</v>
      </c>
      <c r="B1062" s="168" t="s">
        <v>226</v>
      </c>
      <c r="C1062" s="172">
        <v>1</v>
      </c>
      <c r="D1062" s="172">
        <v>-2.9</v>
      </c>
      <c r="E1062" s="172">
        <v>0</v>
      </c>
      <c r="F1062" s="172">
        <v>0.5</v>
      </c>
    </row>
    <row r="1063" spans="1:6" ht="15.75" thickBot="1">
      <c r="A1063" s="148">
        <v>41330</v>
      </c>
      <c r="B1063" s="168" t="s">
        <v>226</v>
      </c>
      <c r="C1063" s="172">
        <v>2.7</v>
      </c>
      <c r="D1063" s="172">
        <v>-1.1000000000000001</v>
      </c>
      <c r="E1063" s="172">
        <v>0</v>
      </c>
      <c r="F1063" s="172">
        <v>0.3</v>
      </c>
    </row>
    <row r="1064" spans="1:6" ht="15.75" thickBot="1">
      <c r="A1064" s="148">
        <v>41331</v>
      </c>
      <c r="B1064" s="168" t="s">
        <v>226</v>
      </c>
      <c r="C1064" s="172">
        <v>3.5</v>
      </c>
      <c r="D1064" s="172">
        <v>-0.3</v>
      </c>
      <c r="E1064" s="172">
        <v>0.1</v>
      </c>
      <c r="F1064" s="172">
        <v>1</v>
      </c>
    </row>
    <row r="1065" spans="1:6" ht="15.75" thickBot="1">
      <c r="A1065" s="148">
        <v>41332</v>
      </c>
      <c r="B1065" s="168" t="s">
        <v>226</v>
      </c>
      <c r="C1065" s="172">
        <v>3.1</v>
      </c>
      <c r="D1065" s="172">
        <v>-0.7</v>
      </c>
      <c r="E1065" s="172">
        <v>0</v>
      </c>
      <c r="F1065" s="172">
        <v>0.5</v>
      </c>
    </row>
    <row r="1066" spans="1:6" ht="15.75" thickBot="1">
      <c r="A1066" s="148">
        <v>41333</v>
      </c>
      <c r="B1066" s="168" t="s">
        <v>226</v>
      </c>
      <c r="C1066" s="172">
        <v>4</v>
      </c>
      <c r="D1066" s="172">
        <v>0.7</v>
      </c>
      <c r="E1066" s="172">
        <v>0</v>
      </c>
      <c r="F1066" s="172">
        <v>0</v>
      </c>
    </row>
    <row r="1067" spans="1:6" ht="15.75" thickBot="1">
      <c r="A1067" s="148">
        <v>41334</v>
      </c>
      <c r="B1067" s="168" t="s">
        <v>226</v>
      </c>
      <c r="C1067" s="172">
        <v>4.3</v>
      </c>
      <c r="D1067" s="172">
        <v>1.3</v>
      </c>
      <c r="E1067" s="172">
        <v>0.1</v>
      </c>
      <c r="F1067" s="172">
        <v>1</v>
      </c>
    </row>
    <row r="1068" spans="1:6" ht="15.75" thickBot="1">
      <c r="A1068" s="148">
        <v>41335</v>
      </c>
      <c r="B1068" s="168" t="s">
        <v>226</v>
      </c>
      <c r="C1068" s="172">
        <v>2.6</v>
      </c>
      <c r="D1068" s="172">
        <v>0.9</v>
      </c>
      <c r="E1068" s="172">
        <v>0</v>
      </c>
      <c r="F1068" s="172">
        <v>0</v>
      </c>
    </row>
    <row r="1069" spans="1:6" ht="15.75" thickBot="1">
      <c r="A1069" s="148">
        <v>41336</v>
      </c>
      <c r="B1069" s="168" t="s">
        <v>227</v>
      </c>
      <c r="C1069" s="172">
        <v>3.3</v>
      </c>
      <c r="D1069" s="172">
        <v>1.8</v>
      </c>
      <c r="E1069" s="172">
        <v>0</v>
      </c>
      <c r="F1069" s="172">
        <v>0</v>
      </c>
    </row>
    <row r="1070" spans="1:6" ht="15.75" thickBot="1">
      <c r="A1070" s="148">
        <v>41337</v>
      </c>
      <c r="B1070" s="168" t="s">
        <v>227</v>
      </c>
      <c r="C1070" s="172">
        <v>4.5</v>
      </c>
      <c r="D1070" s="172">
        <v>2.2000000000000002</v>
      </c>
      <c r="E1070" s="172">
        <v>0</v>
      </c>
      <c r="F1070" s="172">
        <v>0</v>
      </c>
    </row>
    <row r="1071" spans="1:6" ht="15.75" thickBot="1">
      <c r="A1071" s="148">
        <v>41338</v>
      </c>
      <c r="B1071" s="168" t="s">
        <v>227</v>
      </c>
      <c r="C1071" s="172">
        <v>8.3000000000000007</v>
      </c>
      <c r="D1071" s="172">
        <v>8</v>
      </c>
      <c r="E1071" s="172">
        <v>0</v>
      </c>
      <c r="F1071" s="172">
        <v>0</v>
      </c>
    </row>
    <row r="1072" spans="1:6" ht="15.75" thickBot="1">
      <c r="A1072" s="148">
        <v>41339</v>
      </c>
      <c r="B1072" s="168" t="s">
        <v>227</v>
      </c>
      <c r="C1072" s="172">
        <v>9.8000000000000007</v>
      </c>
      <c r="D1072" s="172">
        <v>9.1999999999999993</v>
      </c>
      <c r="E1072" s="172">
        <v>0.3</v>
      </c>
      <c r="F1072" s="172">
        <v>4</v>
      </c>
    </row>
    <row r="1073" spans="1:6" ht="15.75" thickBot="1">
      <c r="A1073" s="148">
        <v>41340</v>
      </c>
      <c r="B1073" s="168" t="s">
        <v>227</v>
      </c>
      <c r="C1073" s="172">
        <v>8.4</v>
      </c>
      <c r="D1073" s="172">
        <v>7.5</v>
      </c>
      <c r="E1073" s="172">
        <v>4.5999999999999996</v>
      </c>
      <c r="F1073" s="172">
        <v>17</v>
      </c>
    </row>
    <row r="1074" spans="1:6" ht="15.75" thickBot="1">
      <c r="A1074" s="148">
        <v>41341</v>
      </c>
      <c r="B1074" s="168" t="s">
        <v>227</v>
      </c>
      <c r="C1074" s="172">
        <v>8.8000000000000007</v>
      </c>
      <c r="D1074" s="172">
        <v>8.4</v>
      </c>
      <c r="E1074" s="172">
        <v>12.5</v>
      </c>
      <c r="F1074" s="172">
        <v>17</v>
      </c>
    </row>
    <row r="1075" spans="1:6" ht="15.75" thickBot="1">
      <c r="A1075" s="148">
        <v>41342</v>
      </c>
      <c r="B1075" s="168" t="s">
        <v>227</v>
      </c>
      <c r="C1075" s="172">
        <v>5.4</v>
      </c>
      <c r="D1075" s="172">
        <v>4</v>
      </c>
      <c r="E1075" s="172">
        <v>2</v>
      </c>
      <c r="F1075" s="172">
        <v>4</v>
      </c>
    </row>
    <row r="1076" spans="1:6" ht="15.75" thickBot="1">
      <c r="A1076" s="148">
        <v>41343</v>
      </c>
      <c r="B1076" s="168" t="s">
        <v>227</v>
      </c>
      <c r="C1076" s="172">
        <v>1.9</v>
      </c>
      <c r="D1076" s="172">
        <v>-2.5</v>
      </c>
      <c r="E1076" s="172">
        <v>0</v>
      </c>
      <c r="F1076" s="172">
        <v>0.1</v>
      </c>
    </row>
    <row r="1077" spans="1:6" ht="15.75" thickBot="1">
      <c r="A1077" s="148">
        <v>41344</v>
      </c>
      <c r="B1077" s="168" t="s">
        <v>227</v>
      </c>
      <c r="C1077" s="172">
        <v>-0.8</v>
      </c>
      <c r="D1077" s="172">
        <v>-7.6</v>
      </c>
      <c r="E1077" s="172">
        <v>0.3</v>
      </c>
      <c r="F1077" s="172">
        <v>1</v>
      </c>
    </row>
    <row r="1078" spans="1:6" ht="15.75" thickBot="1">
      <c r="A1078" s="148">
        <v>41345</v>
      </c>
      <c r="B1078" s="168" t="s">
        <v>227</v>
      </c>
      <c r="C1078" s="172">
        <v>0.7</v>
      </c>
      <c r="D1078" s="172">
        <v>-4.7</v>
      </c>
      <c r="E1078" s="172">
        <v>0</v>
      </c>
      <c r="F1078" s="172">
        <v>0.5</v>
      </c>
    </row>
    <row r="1079" spans="1:6" ht="15.75" thickBot="1">
      <c r="A1079" s="148">
        <v>41346</v>
      </c>
      <c r="B1079" s="168" t="s">
        <v>227</v>
      </c>
      <c r="C1079" s="172">
        <v>2.2000000000000002</v>
      </c>
      <c r="D1079" s="172">
        <v>-0.5</v>
      </c>
      <c r="E1079" s="172">
        <v>0.3</v>
      </c>
      <c r="F1079" s="172">
        <v>0.8</v>
      </c>
    </row>
    <row r="1080" spans="1:6" ht="15.75" thickBot="1">
      <c r="A1080" s="148">
        <v>41347</v>
      </c>
      <c r="B1080" s="168" t="s">
        <v>227</v>
      </c>
      <c r="C1080" s="172">
        <v>2.7</v>
      </c>
      <c r="D1080" s="172">
        <v>0.6</v>
      </c>
      <c r="E1080" s="172">
        <v>0</v>
      </c>
      <c r="F1080" s="172">
        <v>0</v>
      </c>
    </row>
    <row r="1081" spans="1:6" ht="15.75" thickBot="1">
      <c r="A1081" s="148">
        <v>41348</v>
      </c>
      <c r="B1081" s="168" t="s">
        <v>227</v>
      </c>
      <c r="C1081" s="172">
        <v>6</v>
      </c>
      <c r="D1081" s="172">
        <v>2.7</v>
      </c>
      <c r="E1081" s="172">
        <v>3.7</v>
      </c>
      <c r="F1081" s="172">
        <v>8</v>
      </c>
    </row>
    <row r="1082" spans="1:6" ht="15.75" thickBot="1">
      <c r="A1082" s="148">
        <v>41349</v>
      </c>
      <c r="B1082" s="168" t="s">
        <v>227</v>
      </c>
      <c r="C1082" s="172">
        <v>6.7</v>
      </c>
      <c r="D1082" s="172">
        <v>3</v>
      </c>
      <c r="E1082" s="172">
        <v>4.5999999999999996</v>
      </c>
      <c r="F1082" s="172">
        <v>8</v>
      </c>
    </row>
    <row r="1083" spans="1:6" ht="15.75" thickBot="1">
      <c r="A1083" s="148">
        <v>41350</v>
      </c>
      <c r="B1083" s="168" t="s">
        <v>227</v>
      </c>
      <c r="C1083" s="172">
        <v>4.9000000000000004</v>
      </c>
      <c r="D1083" s="172">
        <v>2.8</v>
      </c>
      <c r="E1083" s="172">
        <v>3.7</v>
      </c>
      <c r="F1083" s="172">
        <v>4</v>
      </c>
    </row>
    <row r="1084" spans="1:6" ht="15.75" thickBot="1">
      <c r="A1084" s="148">
        <v>41351</v>
      </c>
      <c r="B1084" s="168" t="s">
        <v>227</v>
      </c>
      <c r="C1084" s="172">
        <v>3</v>
      </c>
      <c r="D1084" s="172">
        <v>2.4</v>
      </c>
      <c r="E1084" s="172">
        <v>11.5</v>
      </c>
      <c r="F1084" s="172">
        <v>6</v>
      </c>
    </row>
    <row r="1085" spans="1:6" ht="15.75" thickBot="1">
      <c r="A1085" s="148">
        <v>41352</v>
      </c>
      <c r="B1085" s="168" t="s">
        <v>227</v>
      </c>
      <c r="C1085" s="172">
        <v>4.4000000000000004</v>
      </c>
      <c r="D1085" s="172">
        <v>3</v>
      </c>
      <c r="E1085" s="172">
        <v>0</v>
      </c>
      <c r="F1085" s="172">
        <v>0</v>
      </c>
    </row>
    <row r="1086" spans="1:6" ht="15.75" thickBot="1">
      <c r="A1086" s="148">
        <v>41353</v>
      </c>
      <c r="B1086" s="168" t="s">
        <v>227</v>
      </c>
      <c r="C1086" s="172">
        <v>3.4</v>
      </c>
      <c r="D1086" s="172">
        <v>1.4</v>
      </c>
      <c r="E1086" s="172">
        <v>0</v>
      </c>
      <c r="F1086" s="172">
        <v>0</v>
      </c>
    </row>
    <row r="1087" spans="1:6" ht="15.75" thickBot="1">
      <c r="A1087" s="148">
        <v>41354</v>
      </c>
      <c r="B1087" s="168" t="s">
        <v>227</v>
      </c>
      <c r="C1087" s="172">
        <v>3.5</v>
      </c>
      <c r="D1087" s="172">
        <v>0.7</v>
      </c>
      <c r="E1087" s="172">
        <v>0</v>
      </c>
      <c r="F1087" s="172">
        <v>0.5</v>
      </c>
    </row>
    <row r="1088" spans="1:6" ht="15.75" thickBot="1">
      <c r="A1088" s="148">
        <v>41355</v>
      </c>
      <c r="B1088" s="168" t="s">
        <v>227</v>
      </c>
      <c r="C1088" s="172">
        <v>3.3</v>
      </c>
      <c r="D1088" s="172">
        <v>-1.2</v>
      </c>
      <c r="E1088" s="172">
        <v>3.4</v>
      </c>
      <c r="F1088" s="172">
        <v>8</v>
      </c>
    </row>
    <row r="1089" spans="1:6" ht="15.75" thickBot="1">
      <c r="A1089" s="148">
        <v>41356</v>
      </c>
      <c r="B1089" s="168" t="s">
        <v>227</v>
      </c>
      <c r="C1089" s="172">
        <v>0.9</v>
      </c>
      <c r="D1089" s="172">
        <v>-3.4</v>
      </c>
      <c r="E1089" s="172">
        <v>6.8</v>
      </c>
      <c r="F1089" s="172">
        <v>18</v>
      </c>
    </row>
    <row r="1090" spans="1:6" ht="15.75" thickBot="1">
      <c r="A1090" s="148">
        <v>41357</v>
      </c>
      <c r="B1090" s="168" t="s">
        <v>227</v>
      </c>
      <c r="C1090" s="172">
        <v>-0.1</v>
      </c>
      <c r="D1090" s="172">
        <v>-5.0999999999999996</v>
      </c>
      <c r="E1090" s="172">
        <v>0.3</v>
      </c>
      <c r="F1090" s="172">
        <v>2</v>
      </c>
    </row>
    <row r="1091" spans="1:6" ht="15.75" thickBot="1">
      <c r="A1091" s="148">
        <v>41358</v>
      </c>
      <c r="B1091" s="168" t="s">
        <v>227</v>
      </c>
      <c r="C1091" s="172">
        <v>0.6</v>
      </c>
      <c r="D1091" s="172">
        <v>-4.7</v>
      </c>
      <c r="E1091" s="172">
        <v>0</v>
      </c>
      <c r="F1091" s="172">
        <v>0</v>
      </c>
    </row>
    <row r="1092" spans="1:6" ht="15.75" thickBot="1">
      <c r="A1092" s="148">
        <v>41359</v>
      </c>
      <c r="B1092" s="168" t="s">
        <v>227</v>
      </c>
      <c r="C1092" s="172">
        <v>0.7</v>
      </c>
      <c r="D1092" s="172">
        <v>-4</v>
      </c>
      <c r="E1092" s="172">
        <v>0</v>
      </c>
      <c r="F1092" s="172">
        <v>0</v>
      </c>
    </row>
    <row r="1093" spans="1:6" ht="15.75" thickBot="1">
      <c r="A1093" s="148">
        <v>41360</v>
      </c>
      <c r="B1093" s="168" t="s">
        <v>227</v>
      </c>
      <c r="C1093" s="172">
        <v>1.1000000000000001</v>
      </c>
      <c r="D1093" s="172">
        <v>-2.7</v>
      </c>
      <c r="E1093" s="172">
        <v>0</v>
      </c>
      <c r="F1093" s="172">
        <v>0</v>
      </c>
    </row>
    <row r="1094" spans="1:6" ht="15.75" thickBot="1">
      <c r="A1094" s="148">
        <v>41361</v>
      </c>
      <c r="B1094" s="168" t="s">
        <v>227</v>
      </c>
      <c r="C1094" s="172">
        <v>1.7</v>
      </c>
      <c r="D1094" s="172">
        <v>-2.2000000000000002</v>
      </c>
      <c r="E1094" s="172">
        <v>0</v>
      </c>
      <c r="F1094" s="172">
        <v>0</v>
      </c>
    </row>
    <row r="1095" spans="1:6" ht="15.75" thickBot="1">
      <c r="A1095" s="148">
        <v>41362</v>
      </c>
      <c r="B1095" s="168" t="s">
        <v>227</v>
      </c>
      <c r="C1095" s="172">
        <v>2.1</v>
      </c>
      <c r="D1095" s="172">
        <v>-1.3</v>
      </c>
      <c r="E1095" s="172">
        <v>0</v>
      </c>
      <c r="F1095" s="172">
        <v>0</v>
      </c>
    </row>
    <row r="1096" spans="1:6" ht="15.75" thickBot="1">
      <c r="A1096" s="148">
        <v>41363</v>
      </c>
      <c r="B1096" s="168" t="s">
        <v>227</v>
      </c>
      <c r="C1096" s="172">
        <v>2.4</v>
      </c>
      <c r="D1096" s="172">
        <v>-1</v>
      </c>
      <c r="E1096" s="172">
        <v>0.1</v>
      </c>
      <c r="F1096" s="172">
        <v>0.5</v>
      </c>
    </row>
    <row r="1097" spans="1:6" ht="15.75" thickBot="1">
      <c r="A1097" s="148">
        <v>41364</v>
      </c>
      <c r="B1097" s="168" t="s">
        <v>227</v>
      </c>
      <c r="C1097" s="172">
        <v>1.8</v>
      </c>
      <c r="D1097" s="172">
        <v>-0.8</v>
      </c>
      <c r="E1097" s="172">
        <v>0</v>
      </c>
      <c r="F1097" s="172">
        <v>0</v>
      </c>
    </row>
    <row r="1098" spans="1:6" ht="15.75" thickBot="1">
      <c r="A1098" s="148">
        <v>41365</v>
      </c>
      <c r="B1098" s="168" t="s">
        <v>255</v>
      </c>
      <c r="C1098" s="172">
        <v>2.4</v>
      </c>
      <c r="D1098" s="172">
        <v>-2</v>
      </c>
      <c r="E1098" s="172">
        <v>0</v>
      </c>
      <c r="F1098" s="172">
        <v>0</v>
      </c>
    </row>
    <row r="1099" spans="1:6" ht="15.75" thickBot="1">
      <c r="A1099" s="148">
        <v>41366</v>
      </c>
      <c r="B1099" s="168" t="s">
        <v>255</v>
      </c>
      <c r="C1099" s="172">
        <v>3.2</v>
      </c>
      <c r="D1099" s="172">
        <v>-0.9</v>
      </c>
      <c r="E1099" s="172">
        <v>0</v>
      </c>
      <c r="F1099" s="172">
        <v>0</v>
      </c>
    </row>
    <row r="1100" spans="1:6" ht="15.75" thickBot="1">
      <c r="A1100" s="148">
        <v>41367</v>
      </c>
      <c r="B1100" s="168" t="s">
        <v>255</v>
      </c>
      <c r="C1100" s="172">
        <v>2.2999999999999998</v>
      </c>
      <c r="D1100" s="172">
        <v>-2.5</v>
      </c>
      <c r="E1100" s="172">
        <v>0</v>
      </c>
      <c r="F1100" s="172">
        <v>0</v>
      </c>
    </row>
    <row r="1101" spans="1:6" ht="15.75" thickBot="1">
      <c r="A1101" s="148">
        <v>41368</v>
      </c>
      <c r="B1101" s="168" t="s">
        <v>255</v>
      </c>
      <c r="C1101" s="172">
        <v>1.6</v>
      </c>
      <c r="D1101" s="172">
        <v>-3.1</v>
      </c>
      <c r="E1101" s="172">
        <v>0.6</v>
      </c>
      <c r="F1101" s="172">
        <v>3</v>
      </c>
    </row>
    <row r="1102" spans="1:6" ht="15.75" thickBot="1">
      <c r="A1102" s="148">
        <v>41369</v>
      </c>
      <c r="B1102" s="168" t="s">
        <v>255</v>
      </c>
      <c r="C1102" s="172">
        <v>3.8</v>
      </c>
      <c r="D1102" s="172">
        <v>-0.4</v>
      </c>
      <c r="E1102" s="172">
        <v>0</v>
      </c>
      <c r="F1102" s="172">
        <v>0</v>
      </c>
    </row>
    <row r="1103" spans="1:6" ht="15.75" thickBot="1">
      <c r="A1103" s="148">
        <v>41370</v>
      </c>
      <c r="B1103" s="168" t="s">
        <v>255</v>
      </c>
      <c r="C1103" s="172">
        <v>4.8</v>
      </c>
      <c r="D1103" s="172">
        <v>2.2999999999999998</v>
      </c>
      <c r="E1103" s="172">
        <v>0</v>
      </c>
      <c r="F1103" s="172">
        <v>0</v>
      </c>
    </row>
    <row r="1104" spans="1:6" ht="15.75" thickBot="1">
      <c r="A1104" s="148">
        <v>41371</v>
      </c>
      <c r="B1104" s="168" t="s">
        <v>255</v>
      </c>
      <c r="C1104" s="172">
        <v>5.0999999999999996</v>
      </c>
      <c r="D1104" s="172">
        <v>4.0999999999999996</v>
      </c>
      <c r="E1104" s="172">
        <v>0</v>
      </c>
      <c r="F1104" s="172">
        <v>0</v>
      </c>
    </row>
    <row r="1105" spans="1:6" ht="15.75" thickBot="1">
      <c r="A1105" s="148">
        <v>41372</v>
      </c>
      <c r="B1105" s="168" t="s">
        <v>255</v>
      </c>
      <c r="C1105" s="172">
        <v>5.8</v>
      </c>
      <c r="D1105" s="172">
        <v>2.9</v>
      </c>
      <c r="E1105" s="172">
        <v>0</v>
      </c>
      <c r="F1105" s="172">
        <v>0</v>
      </c>
    </row>
    <row r="1106" spans="1:6" ht="15.75" thickBot="1">
      <c r="A1106" s="148">
        <v>41373</v>
      </c>
      <c r="B1106" s="168" t="s">
        <v>255</v>
      </c>
      <c r="C1106" s="172">
        <v>5.8</v>
      </c>
      <c r="D1106" s="172">
        <v>3.1</v>
      </c>
      <c r="E1106" s="172">
        <v>0.9</v>
      </c>
      <c r="F1106" s="172">
        <v>4</v>
      </c>
    </row>
    <row r="1107" spans="1:6" ht="15.75" thickBot="1">
      <c r="A1107" s="148">
        <v>41374</v>
      </c>
      <c r="B1107" s="168" t="s">
        <v>255</v>
      </c>
      <c r="C1107" s="172">
        <v>6.9</v>
      </c>
      <c r="D1107" s="172">
        <v>5.6</v>
      </c>
      <c r="E1107" s="172">
        <v>4.3</v>
      </c>
      <c r="F1107" s="172">
        <v>4</v>
      </c>
    </row>
    <row r="1108" spans="1:6" ht="15.75" thickBot="1">
      <c r="A1108" s="148">
        <v>41375</v>
      </c>
      <c r="B1108" s="168" t="s">
        <v>255</v>
      </c>
      <c r="C1108" s="172">
        <v>7.3</v>
      </c>
      <c r="D1108" s="172">
        <v>5.6</v>
      </c>
      <c r="E1108" s="172">
        <v>4.0999999999999996</v>
      </c>
      <c r="F1108" s="172">
        <v>8</v>
      </c>
    </row>
    <row r="1109" spans="1:6" ht="15.75" thickBot="1">
      <c r="A1109" s="148">
        <v>41376</v>
      </c>
      <c r="B1109" s="168" t="s">
        <v>255</v>
      </c>
      <c r="C1109" s="172">
        <v>9.1</v>
      </c>
      <c r="D1109" s="172">
        <v>7.9</v>
      </c>
      <c r="E1109" s="172">
        <v>10.199999999999999</v>
      </c>
      <c r="F1109" s="172">
        <v>6</v>
      </c>
    </row>
    <row r="1110" spans="1:6" ht="15.75" thickBot="1">
      <c r="A1110" s="148">
        <v>41377</v>
      </c>
      <c r="B1110" s="168" t="s">
        <v>255</v>
      </c>
      <c r="C1110" s="172">
        <v>9.4</v>
      </c>
      <c r="D1110" s="172">
        <v>9.1999999999999993</v>
      </c>
      <c r="E1110" s="172">
        <v>6.5</v>
      </c>
      <c r="F1110" s="172">
        <v>7</v>
      </c>
    </row>
    <row r="1111" spans="1:6" ht="15.75" thickBot="1">
      <c r="A1111" s="148">
        <v>41378</v>
      </c>
      <c r="B1111" s="168" t="s">
        <v>255</v>
      </c>
      <c r="C1111" s="172">
        <v>14.9</v>
      </c>
      <c r="D1111" s="172">
        <v>15.7</v>
      </c>
      <c r="E1111" s="172">
        <v>0</v>
      </c>
      <c r="F1111" s="172">
        <v>0</v>
      </c>
    </row>
    <row r="1112" spans="1:6" ht="15.75" thickBot="1">
      <c r="A1112" s="148">
        <v>41379</v>
      </c>
      <c r="B1112" s="168" t="s">
        <v>255</v>
      </c>
      <c r="C1112" s="172">
        <v>13.2</v>
      </c>
      <c r="D1112" s="172">
        <v>13.4</v>
      </c>
      <c r="E1112" s="172">
        <v>0</v>
      </c>
      <c r="F1112" s="172">
        <v>0</v>
      </c>
    </row>
    <row r="1113" spans="1:6" ht="15.75" thickBot="1">
      <c r="A1113" s="148">
        <v>41380</v>
      </c>
      <c r="B1113" s="168" t="s">
        <v>255</v>
      </c>
      <c r="C1113" s="172">
        <v>12.8</v>
      </c>
      <c r="D1113" s="172">
        <v>12.9</v>
      </c>
      <c r="E1113" s="172">
        <v>0</v>
      </c>
      <c r="F1113" s="172">
        <v>0</v>
      </c>
    </row>
    <row r="1114" spans="1:6" ht="15.75" thickBot="1">
      <c r="A1114" s="148">
        <v>41381</v>
      </c>
      <c r="B1114" s="168" t="s">
        <v>255</v>
      </c>
      <c r="C1114" s="172">
        <v>13.7</v>
      </c>
      <c r="D1114" s="172">
        <v>14.4</v>
      </c>
      <c r="E1114" s="172">
        <v>0</v>
      </c>
      <c r="F1114" s="172">
        <v>0</v>
      </c>
    </row>
    <row r="1115" spans="1:6" ht="15.75" thickBot="1">
      <c r="A1115" s="148">
        <v>41382</v>
      </c>
      <c r="B1115" s="168" t="s">
        <v>255</v>
      </c>
      <c r="C1115" s="172">
        <v>11.1</v>
      </c>
      <c r="D1115" s="172">
        <v>10</v>
      </c>
      <c r="E1115" s="172">
        <v>0.8</v>
      </c>
      <c r="F1115" s="172">
        <v>0.5</v>
      </c>
    </row>
    <row r="1116" spans="1:6" ht="15.75" thickBot="1">
      <c r="A1116" s="148">
        <v>41383</v>
      </c>
      <c r="B1116" s="168" t="s">
        <v>255</v>
      </c>
      <c r="C1116" s="172">
        <v>9.3000000000000007</v>
      </c>
      <c r="D1116" s="172">
        <v>8.1</v>
      </c>
      <c r="E1116" s="172">
        <v>0</v>
      </c>
      <c r="F1116" s="172">
        <v>0.1</v>
      </c>
    </row>
    <row r="1117" spans="1:6" ht="15.75" thickBot="1">
      <c r="A1117" s="148">
        <v>41384</v>
      </c>
      <c r="B1117" s="168" t="s">
        <v>255</v>
      </c>
      <c r="C1117" s="172">
        <v>7.8</v>
      </c>
      <c r="D1117" s="172">
        <v>7.3</v>
      </c>
      <c r="E1117" s="172">
        <v>0</v>
      </c>
      <c r="F1117" s="172">
        <v>0</v>
      </c>
    </row>
    <row r="1118" spans="1:6" ht="15.75" thickBot="1">
      <c r="A1118" s="148">
        <v>41385</v>
      </c>
      <c r="B1118" s="168" t="s">
        <v>255</v>
      </c>
      <c r="C1118" s="172">
        <v>8.8000000000000007</v>
      </c>
      <c r="D1118" s="172">
        <v>8.5</v>
      </c>
      <c r="E1118" s="172">
        <v>0</v>
      </c>
      <c r="F1118" s="172">
        <v>0</v>
      </c>
    </row>
    <row r="1119" spans="1:6" ht="15.75" thickBot="1">
      <c r="A1119" s="148">
        <v>41386</v>
      </c>
      <c r="B1119" s="168" t="s">
        <v>255</v>
      </c>
      <c r="C1119" s="172">
        <v>10.8</v>
      </c>
      <c r="D1119" s="172">
        <v>10.199999999999999</v>
      </c>
      <c r="E1119" s="172">
        <v>0</v>
      </c>
      <c r="F1119" s="172">
        <v>0</v>
      </c>
    </row>
    <row r="1120" spans="1:6" ht="15.75" thickBot="1">
      <c r="A1120" s="148">
        <v>41387</v>
      </c>
      <c r="B1120" s="168" t="s">
        <v>255</v>
      </c>
      <c r="C1120" s="172">
        <v>15.1</v>
      </c>
      <c r="D1120" s="172">
        <v>15.3</v>
      </c>
      <c r="E1120" s="172">
        <v>0</v>
      </c>
      <c r="F1120" s="172">
        <v>0</v>
      </c>
    </row>
    <row r="1121" spans="1:6" ht="15.75" thickBot="1">
      <c r="A1121" s="148">
        <v>41388</v>
      </c>
      <c r="B1121" s="168" t="s">
        <v>255</v>
      </c>
      <c r="C1121" s="172">
        <v>15.4</v>
      </c>
      <c r="D1121" s="172">
        <v>16.3</v>
      </c>
      <c r="E1121" s="172">
        <v>0.3</v>
      </c>
      <c r="F1121" s="172">
        <v>2</v>
      </c>
    </row>
    <row r="1122" spans="1:6" ht="15.75" thickBot="1">
      <c r="A1122" s="148">
        <v>41389</v>
      </c>
      <c r="B1122" s="168" t="s">
        <v>255</v>
      </c>
      <c r="C1122" s="172">
        <v>16.399999999999999</v>
      </c>
      <c r="D1122" s="172">
        <v>17.5</v>
      </c>
      <c r="E1122" s="172">
        <v>0</v>
      </c>
      <c r="F1122" s="172">
        <v>0</v>
      </c>
    </row>
    <row r="1123" spans="1:6" ht="15.75" thickBot="1">
      <c r="A1123" s="148">
        <v>41390</v>
      </c>
      <c r="B1123" s="168" t="s">
        <v>255</v>
      </c>
      <c r="C1123" s="172">
        <v>9.4</v>
      </c>
      <c r="D1123" s="172">
        <v>8.8000000000000007</v>
      </c>
      <c r="E1123" s="172">
        <v>3.9</v>
      </c>
      <c r="F1123" s="172">
        <v>4</v>
      </c>
    </row>
    <row r="1124" spans="1:6" ht="15.75" thickBot="1">
      <c r="A1124" s="148">
        <v>41391</v>
      </c>
      <c r="B1124" s="168" t="s">
        <v>255</v>
      </c>
      <c r="C1124" s="172">
        <v>6.7</v>
      </c>
      <c r="D1124" s="172">
        <v>4.5999999999999996</v>
      </c>
      <c r="E1124" s="172">
        <v>0.1</v>
      </c>
      <c r="F1124" s="172">
        <v>0.5</v>
      </c>
    </row>
    <row r="1125" spans="1:6" ht="15.75" thickBot="1">
      <c r="A1125" s="148">
        <v>41392</v>
      </c>
      <c r="B1125" s="168" t="s">
        <v>256</v>
      </c>
      <c r="C1125" s="172">
        <v>7.5</v>
      </c>
      <c r="D1125" s="172">
        <v>6.9</v>
      </c>
      <c r="E1125" s="172">
        <v>0</v>
      </c>
      <c r="F1125" s="172">
        <v>0</v>
      </c>
    </row>
    <row r="1126" spans="1:6" ht="15.75" thickBot="1">
      <c r="A1126" s="148">
        <v>41393</v>
      </c>
      <c r="B1126" s="168" t="s">
        <v>256</v>
      </c>
      <c r="C1126" s="172">
        <v>10.7</v>
      </c>
      <c r="D1126" s="172">
        <v>9.8000000000000007</v>
      </c>
      <c r="E1126" s="172">
        <v>0</v>
      </c>
      <c r="F1126" s="172">
        <v>0</v>
      </c>
    </row>
    <row r="1127" spans="1:6" ht="15.75" thickBot="1">
      <c r="A1127" s="148">
        <v>41394</v>
      </c>
      <c r="B1127" s="168" t="s">
        <v>256</v>
      </c>
      <c r="C1127" s="172">
        <v>9.4</v>
      </c>
      <c r="D1127" s="172">
        <v>8.6</v>
      </c>
      <c r="E1127" s="172">
        <v>0</v>
      </c>
      <c r="F1127" s="172">
        <v>0</v>
      </c>
    </row>
    <row r="1128" spans="1:6" ht="15.75" thickBot="1">
      <c r="A1128" s="148">
        <v>41395</v>
      </c>
      <c r="B1128" s="168" t="s">
        <v>256</v>
      </c>
      <c r="C1128" s="172">
        <v>9.6</v>
      </c>
      <c r="D1128" s="172">
        <v>8.9</v>
      </c>
      <c r="E1128" s="172">
        <v>0</v>
      </c>
      <c r="F1128" s="172">
        <v>0</v>
      </c>
    </row>
    <row r="1129" spans="1:6" ht="15.75" thickBot="1">
      <c r="A1129" s="148">
        <v>41396</v>
      </c>
      <c r="B1129" s="168" t="s">
        <v>256</v>
      </c>
      <c r="C1129" s="172">
        <v>11.3</v>
      </c>
      <c r="D1129" s="172">
        <v>10.8</v>
      </c>
      <c r="E1129" s="172">
        <v>0</v>
      </c>
      <c r="F1129" s="172">
        <v>0</v>
      </c>
    </row>
    <row r="1130" spans="1:6" ht="15.75" thickBot="1">
      <c r="A1130" s="148">
        <v>41397</v>
      </c>
      <c r="B1130" s="168" t="s">
        <v>256</v>
      </c>
      <c r="C1130" s="172">
        <v>12.5</v>
      </c>
      <c r="D1130" s="172">
        <v>12.5</v>
      </c>
      <c r="E1130" s="172">
        <v>0</v>
      </c>
      <c r="F1130" s="172">
        <v>0</v>
      </c>
    </row>
    <row r="1131" spans="1:6" ht="15.75" thickBot="1">
      <c r="A1131" s="148">
        <v>41398</v>
      </c>
      <c r="B1131" s="168" t="s">
        <v>256</v>
      </c>
      <c r="C1131" s="172">
        <v>12.6</v>
      </c>
      <c r="D1131" s="172">
        <v>12.3</v>
      </c>
      <c r="E1131" s="172">
        <v>0</v>
      </c>
      <c r="F1131" s="172">
        <v>0.1</v>
      </c>
    </row>
    <row r="1132" spans="1:6" ht="15.75" thickBot="1">
      <c r="A1132" s="148">
        <v>41399</v>
      </c>
      <c r="B1132" s="168" t="s">
        <v>256</v>
      </c>
      <c r="C1132" s="172">
        <v>14.1</v>
      </c>
      <c r="D1132" s="172">
        <v>14.1</v>
      </c>
      <c r="E1132" s="172">
        <v>0</v>
      </c>
      <c r="F1132" s="172">
        <v>0</v>
      </c>
    </row>
    <row r="1133" spans="1:6" ht="15.75" thickBot="1">
      <c r="A1133" s="148">
        <v>41400</v>
      </c>
      <c r="B1133" s="168" t="s">
        <v>256</v>
      </c>
      <c r="C1133" s="172">
        <v>16.3</v>
      </c>
      <c r="D1133" s="172">
        <v>16.600000000000001</v>
      </c>
      <c r="E1133" s="172">
        <v>0</v>
      </c>
      <c r="F1133" s="172">
        <v>0</v>
      </c>
    </row>
    <row r="1134" spans="1:6" ht="15.75" thickBot="1">
      <c r="A1134" s="148">
        <v>41401</v>
      </c>
      <c r="B1134" s="168" t="s">
        <v>256</v>
      </c>
      <c r="C1134" s="172">
        <v>15.1</v>
      </c>
      <c r="D1134" s="172">
        <v>15.1</v>
      </c>
      <c r="E1134" s="172">
        <v>0</v>
      </c>
      <c r="F1134" s="172">
        <v>0</v>
      </c>
    </row>
    <row r="1135" spans="1:6" ht="15.75" thickBot="1">
      <c r="A1135" s="148">
        <v>41402</v>
      </c>
      <c r="B1135" s="168" t="s">
        <v>256</v>
      </c>
      <c r="C1135" s="172">
        <v>13.6</v>
      </c>
      <c r="D1135" s="172">
        <v>14.5</v>
      </c>
      <c r="E1135" s="172">
        <v>1.2</v>
      </c>
      <c r="F1135" s="172">
        <v>2</v>
      </c>
    </row>
    <row r="1136" spans="1:6" ht="15.75" thickBot="1">
      <c r="A1136" s="148">
        <v>41403</v>
      </c>
      <c r="B1136" s="168" t="s">
        <v>256</v>
      </c>
      <c r="C1136" s="172">
        <v>10.9</v>
      </c>
      <c r="D1136" s="172">
        <v>10.4</v>
      </c>
      <c r="E1136" s="172">
        <v>1.1000000000000001</v>
      </c>
      <c r="F1136" s="172">
        <v>3</v>
      </c>
    </row>
    <row r="1137" spans="1:6" ht="15.75" thickBot="1">
      <c r="A1137" s="148">
        <v>41404</v>
      </c>
      <c r="B1137" s="168" t="s">
        <v>256</v>
      </c>
      <c r="C1137" s="172">
        <v>12.7</v>
      </c>
      <c r="D1137" s="172">
        <v>12.8</v>
      </c>
      <c r="E1137" s="172">
        <v>0</v>
      </c>
      <c r="F1137" s="172">
        <v>0</v>
      </c>
    </row>
    <row r="1138" spans="1:6" ht="15.75" thickBot="1">
      <c r="A1138" s="148">
        <v>41405</v>
      </c>
      <c r="B1138" s="168" t="s">
        <v>256</v>
      </c>
      <c r="C1138" s="172">
        <v>10.199999999999999</v>
      </c>
      <c r="D1138" s="172">
        <v>9</v>
      </c>
      <c r="E1138" s="172">
        <v>5.8</v>
      </c>
      <c r="F1138" s="172">
        <v>5</v>
      </c>
    </row>
    <row r="1139" spans="1:6" ht="15.75" thickBot="1">
      <c r="A1139" s="148">
        <v>41406</v>
      </c>
      <c r="B1139" s="168" t="s">
        <v>256</v>
      </c>
      <c r="C1139" s="172">
        <v>10.199999999999999</v>
      </c>
      <c r="D1139" s="172">
        <v>9.4</v>
      </c>
      <c r="E1139" s="172">
        <v>0.9</v>
      </c>
      <c r="F1139" s="172">
        <v>3</v>
      </c>
    </row>
    <row r="1140" spans="1:6" ht="15.75" thickBot="1">
      <c r="A1140" s="148">
        <v>41407</v>
      </c>
      <c r="B1140" s="168" t="s">
        <v>256</v>
      </c>
      <c r="C1140" s="172">
        <v>12.1</v>
      </c>
      <c r="D1140" s="172">
        <v>12.3</v>
      </c>
      <c r="E1140" s="172">
        <v>0.3</v>
      </c>
      <c r="F1140" s="172">
        <v>1</v>
      </c>
    </row>
    <row r="1141" spans="1:6" ht="15.75" thickBot="1">
      <c r="A1141" s="148">
        <v>41408</v>
      </c>
      <c r="B1141" s="168" t="s">
        <v>256</v>
      </c>
      <c r="C1141" s="172">
        <v>9.4</v>
      </c>
      <c r="D1141" s="172">
        <v>7.9</v>
      </c>
      <c r="E1141" s="172">
        <v>8.8000000000000007</v>
      </c>
      <c r="F1141" s="172">
        <v>10</v>
      </c>
    </row>
    <row r="1142" spans="1:6" ht="15.75" thickBot="1">
      <c r="A1142" s="148">
        <v>41409</v>
      </c>
      <c r="B1142" s="168" t="s">
        <v>256</v>
      </c>
      <c r="C1142" s="172">
        <v>9.3000000000000007</v>
      </c>
      <c r="D1142" s="172">
        <v>7</v>
      </c>
      <c r="E1142" s="172">
        <v>0.1</v>
      </c>
      <c r="F1142" s="172">
        <v>0.2</v>
      </c>
    </row>
    <row r="1143" spans="1:6" ht="15.75" thickBot="1">
      <c r="A1143" s="148">
        <v>41410</v>
      </c>
      <c r="B1143" s="168" t="s">
        <v>256</v>
      </c>
      <c r="C1143" s="172">
        <v>10</v>
      </c>
      <c r="D1143" s="172">
        <v>9.9</v>
      </c>
      <c r="E1143" s="172">
        <v>1.1000000000000001</v>
      </c>
      <c r="F1143" s="172">
        <v>1</v>
      </c>
    </row>
    <row r="1144" spans="1:6" ht="15.75" thickBot="1">
      <c r="A1144" s="148">
        <v>41411</v>
      </c>
      <c r="B1144" s="168" t="s">
        <v>256</v>
      </c>
      <c r="C1144" s="172">
        <v>9.6999999999999993</v>
      </c>
      <c r="D1144" s="172">
        <v>9.4</v>
      </c>
      <c r="E1144" s="172">
        <v>0</v>
      </c>
      <c r="F1144" s="172">
        <v>0</v>
      </c>
    </row>
    <row r="1145" spans="1:6" ht="15.75" thickBot="1">
      <c r="A1145" s="148">
        <v>41412</v>
      </c>
      <c r="B1145" s="168" t="s">
        <v>256</v>
      </c>
      <c r="C1145" s="172">
        <v>11.7</v>
      </c>
      <c r="D1145" s="172">
        <v>11.4</v>
      </c>
      <c r="E1145" s="172">
        <v>0</v>
      </c>
      <c r="F1145" s="172">
        <v>0</v>
      </c>
    </row>
    <row r="1146" spans="1:6" ht="15.75" thickBot="1">
      <c r="A1146" s="148">
        <v>41413</v>
      </c>
      <c r="B1146" s="168" t="s">
        <v>256</v>
      </c>
      <c r="C1146" s="172">
        <v>13</v>
      </c>
      <c r="D1146" s="172">
        <v>13.1</v>
      </c>
      <c r="E1146" s="172">
        <v>0</v>
      </c>
      <c r="F1146" s="172">
        <v>0</v>
      </c>
    </row>
    <row r="1147" spans="1:6" ht="15.75" thickBot="1">
      <c r="A1147" s="148">
        <v>41414</v>
      </c>
      <c r="B1147" s="168" t="s">
        <v>256</v>
      </c>
      <c r="C1147" s="172">
        <v>14</v>
      </c>
      <c r="D1147" s="172">
        <v>16</v>
      </c>
      <c r="E1147" s="172">
        <v>0.1</v>
      </c>
      <c r="F1147" s="172">
        <v>1</v>
      </c>
    </row>
    <row r="1148" spans="1:6" ht="15.75" thickBot="1">
      <c r="A1148" s="148">
        <v>41415</v>
      </c>
      <c r="B1148" s="168" t="s">
        <v>256</v>
      </c>
      <c r="C1148" s="172">
        <v>12.9</v>
      </c>
      <c r="D1148" s="172">
        <v>13.9</v>
      </c>
      <c r="E1148" s="172">
        <v>0</v>
      </c>
      <c r="F1148" s="172">
        <v>0</v>
      </c>
    </row>
    <row r="1149" spans="1:6" ht="15.75" thickBot="1">
      <c r="A1149" s="148">
        <v>41416</v>
      </c>
      <c r="B1149" s="168" t="s">
        <v>256</v>
      </c>
      <c r="C1149" s="172">
        <v>11</v>
      </c>
      <c r="D1149" s="172">
        <v>10.9</v>
      </c>
      <c r="E1149" s="172">
        <v>0</v>
      </c>
      <c r="F1149" s="172">
        <v>0</v>
      </c>
    </row>
    <row r="1150" spans="1:6" ht="15.75" thickBot="1">
      <c r="A1150" s="148">
        <v>41417</v>
      </c>
      <c r="B1150" s="168" t="s">
        <v>256</v>
      </c>
      <c r="C1150" s="172">
        <v>8.1</v>
      </c>
      <c r="D1150" s="172">
        <v>6.5</v>
      </c>
      <c r="E1150" s="172">
        <v>0.1</v>
      </c>
      <c r="F1150" s="172">
        <v>0.5</v>
      </c>
    </row>
    <row r="1151" spans="1:6" ht="15.75" thickBot="1">
      <c r="A1151" s="148">
        <v>41418</v>
      </c>
      <c r="B1151" s="168" t="s">
        <v>256</v>
      </c>
      <c r="C1151" s="172">
        <v>6.8</v>
      </c>
      <c r="D1151" s="172">
        <v>4.4000000000000004</v>
      </c>
      <c r="E1151" s="172">
        <v>9.3000000000000007</v>
      </c>
      <c r="F1151" s="172">
        <v>8</v>
      </c>
    </row>
    <row r="1152" spans="1:6" ht="15.75" thickBot="1">
      <c r="A1152" s="148">
        <v>41419</v>
      </c>
      <c r="B1152" s="168" t="s">
        <v>256</v>
      </c>
      <c r="C1152" s="172">
        <v>10</v>
      </c>
      <c r="D1152" s="172">
        <v>9</v>
      </c>
      <c r="E1152" s="172">
        <v>0</v>
      </c>
      <c r="F1152" s="172">
        <v>0</v>
      </c>
    </row>
    <row r="1153" spans="1:6" ht="15.75" thickBot="1">
      <c r="A1153" s="148">
        <v>41420</v>
      </c>
      <c r="B1153" s="168" t="s">
        <v>257</v>
      </c>
      <c r="C1153" s="172">
        <v>13.3</v>
      </c>
      <c r="D1153" s="172">
        <v>13.1</v>
      </c>
      <c r="E1153" s="172">
        <v>0</v>
      </c>
      <c r="F1153" s="172">
        <v>0</v>
      </c>
    </row>
    <row r="1154" spans="1:6" ht="15.75" thickBot="1">
      <c r="A1154" s="148">
        <v>41421</v>
      </c>
      <c r="B1154" s="168" t="s">
        <v>257</v>
      </c>
      <c r="C1154" s="172">
        <v>13.7</v>
      </c>
      <c r="D1154" s="172">
        <v>13.5</v>
      </c>
      <c r="E1154" s="172">
        <v>0</v>
      </c>
      <c r="F1154" s="172">
        <v>0</v>
      </c>
    </row>
    <row r="1155" spans="1:6" ht="15.75" thickBot="1">
      <c r="A1155" s="148">
        <v>41422</v>
      </c>
      <c r="B1155" s="168" t="s">
        <v>257</v>
      </c>
      <c r="C1155" s="172">
        <v>11.4</v>
      </c>
      <c r="D1155" s="172">
        <v>12.1</v>
      </c>
      <c r="E1155" s="172">
        <v>14.7</v>
      </c>
      <c r="F1155" s="172">
        <v>12</v>
      </c>
    </row>
    <row r="1156" spans="1:6" ht="15.75" thickBot="1">
      <c r="A1156" s="148">
        <v>41423</v>
      </c>
      <c r="B1156" s="168" t="s">
        <v>257</v>
      </c>
      <c r="C1156" s="172">
        <v>10.8</v>
      </c>
      <c r="D1156" s="172">
        <v>11.4</v>
      </c>
      <c r="E1156" s="172">
        <v>0.5</v>
      </c>
      <c r="F1156" s="172">
        <v>2</v>
      </c>
    </row>
    <row r="1157" spans="1:6" ht="15.75" thickBot="1">
      <c r="A1157" s="148">
        <v>41424</v>
      </c>
      <c r="B1157" s="168" t="s">
        <v>257</v>
      </c>
      <c r="C1157" s="172">
        <v>12.2</v>
      </c>
      <c r="D1157" s="172">
        <v>13.7</v>
      </c>
      <c r="E1157" s="172">
        <v>5.0999999999999996</v>
      </c>
      <c r="F1157" s="172">
        <v>5</v>
      </c>
    </row>
    <row r="1158" spans="1:6" ht="15.75" thickBot="1">
      <c r="A1158" s="148">
        <v>41425</v>
      </c>
      <c r="B1158" s="168" t="s">
        <v>257</v>
      </c>
      <c r="C1158" s="172">
        <v>15.3</v>
      </c>
      <c r="D1158" s="172">
        <v>16.8</v>
      </c>
      <c r="E1158" s="172">
        <v>0</v>
      </c>
      <c r="F1158" s="172">
        <v>0</v>
      </c>
    </row>
    <row r="1159" spans="1:6" ht="15.75" thickBot="1">
      <c r="A1159" s="148">
        <v>41426</v>
      </c>
      <c r="B1159" s="168" t="s">
        <v>257</v>
      </c>
      <c r="C1159" s="172">
        <v>13.8</v>
      </c>
      <c r="D1159" s="172">
        <v>14</v>
      </c>
      <c r="E1159" s="172">
        <v>0</v>
      </c>
      <c r="F1159" s="172">
        <v>0</v>
      </c>
    </row>
    <row r="1160" spans="1:6" ht="15.75" thickBot="1">
      <c r="A1160" s="148">
        <v>41427</v>
      </c>
      <c r="B1160" s="168" t="s">
        <v>257</v>
      </c>
      <c r="C1160" s="172">
        <v>14.1</v>
      </c>
      <c r="D1160" s="172">
        <v>13.9</v>
      </c>
      <c r="E1160" s="172">
        <v>0</v>
      </c>
      <c r="F1160" s="172">
        <v>0</v>
      </c>
    </row>
    <row r="1161" spans="1:6" ht="15.75" thickBot="1">
      <c r="A1161" s="148">
        <v>41428</v>
      </c>
      <c r="B1161" s="168" t="s">
        <v>257</v>
      </c>
      <c r="C1161" s="172">
        <v>13.3</v>
      </c>
      <c r="D1161" s="172">
        <v>13.3</v>
      </c>
      <c r="E1161" s="172">
        <v>0</v>
      </c>
      <c r="F1161" s="172">
        <v>0</v>
      </c>
    </row>
    <row r="1162" spans="1:6" ht="15.75" thickBot="1">
      <c r="A1162" s="148">
        <v>41429</v>
      </c>
      <c r="B1162" s="168" t="s">
        <v>257</v>
      </c>
      <c r="C1162" s="172">
        <v>14.2</v>
      </c>
      <c r="D1162" s="172">
        <v>13.9</v>
      </c>
      <c r="E1162" s="172">
        <v>0</v>
      </c>
      <c r="F1162" s="172">
        <v>0</v>
      </c>
    </row>
    <row r="1163" spans="1:6" ht="15.75" thickBot="1">
      <c r="A1163" s="148">
        <v>41430</v>
      </c>
      <c r="B1163" s="168" t="s">
        <v>257</v>
      </c>
      <c r="C1163" s="172">
        <v>14</v>
      </c>
      <c r="D1163" s="172">
        <v>13.8</v>
      </c>
      <c r="E1163" s="172">
        <v>0</v>
      </c>
      <c r="F1163" s="172">
        <v>0</v>
      </c>
    </row>
    <row r="1164" spans="1:6" ht="15.75" thickBot="1">
      <c r="A1164" s="148">
        <v>41431</v>
      </c>
      <c r="B1164" s="168" t="s">
        <v>257</v>
      </c>
      <c r="C1164" s="172">
        <v>15</v>
      </c>
      <c r="D1164" s="172">
        <v>14.9</v>
      </c>
      <c r="E1164" s="172">
        <v>0</v>
      </c>
      <c r="F1164" s="172">
        <v>0</v>
      </c>
    </row>
    <row r="1165" spans="1:6" ht="15.75" thickBot="1">
      <c r="A1165" s="148">
        <v>41432</v>
      </c>
      <c r="B1165" s="168" t="s">
        <v>257</v>
      </c>
      <c r="C1165" s="172">
        <v>14.6</v>
      </c>
      <c r="D1165" s="172">
        <v>14.6</v>
      </c>
      <c r="E1165" s="172">
        <v>0.1</v>
      </c>
      <c r="F1165" s="172">
        <v>1</v>
      </c>
    </row>
    <row r="1166" spans="1:6" ht="15.75" thickBot="1">
      <c r="A1166" s="148">
        <v>41433</v>
      </c>
      <c r="B1166" s="168" t="s">
        <v>257</v>
      </c>
      <c r="C1166" s="172">
        <v>12.9</v>
      </c>
      <c r="D1166" s="172">
        <v>12.4</v>
      </c>
      <c r="E1166" s="172">
        <v>0</v>
      </c>
      <c r="F1166" s="172">
        <v>0</v>
      </c>
    </row>
    <row r="1167" spans="1:6" ht="15.75" thickBot="1">
      <c r="A1167" s="148">
        <v>41434</v>
      </c>
      <c r="B1167" s="168" t="s">
        <v>257</v>
      </c>
      <c r="C1167" s="172">
        <v>12</v>
      </c>
      <c r="D1167" s="172">
        <v>12</v>
      </c>
      <c r="E1167" s="172">
        <v>0</v>
      </c>
      <c r="F1167" s="172">
        <v>0</v>
      </c>
    </row>
    <row r="1168" spans="1:6" ht="15.75" thickBot="1">
      <c r="A1168" s="148">
        <v>41435</v>
      </c>
      <c r="B1168" s="168" t="s">
        <v>257</v>
      </c>
      <c r="C1168" s="172">
        <v>12.2</v>
      </c>
      <c r="D1168" s="172">
        <v>12.1</v>
      </c>
      <c r="E1168" s="172">
        <v>0</v>
      </c>
      <c r="F1168" s="172">
        <v>0</v>
      </c>
    </row>
    <row r="1169" spans="1:6" ht="15.75" thickBot="1">
      <c r="A1169" s="148">
        <v>41436</v>
      </c>
      <c r="B1169" s="168" t="s">
        <v>257</v>
      </c>
      <c r="C1169" s="172">
        <v>14</v>
      </c>
      <c r="D1169" s="172">
        <v>15.6</v>
      </c>
      <c r="E1169" s="172">
        <v>0</v>
      </c>
      <c r="F1169" s="172">
        <v>0.3</v>
      </c>
    </row>
    <row r="1170" spans="1:6" ht="15.75" thickBot="1">
      <c r="A1170" s="148">
        <v>41437</v>
      </c>
      <c r="B1170" s="168" t="s">
        <v>257</v>
      </c>
      <c r="C1170" s="172">
        <v>15.6</v>
      </c>
      <c r="D1170" s="172">
        <v>18.5</v>
      </c>
      <c r="E1170" s="172">
        <v>2</v>
      </c>
      <c r="F1170" s="172">
        <v>2</v>
      </c>
    </row>
    <row r="1171" spans="1:6" ht="15.75" thickBot="1">
      <c r="A1171" s="148">
        <v>41438</v>
      </c>
      <c r="B1171" s="168" t="s">
        <v>257</v>
      </c>
      <c r="C1171" s="172">
        <v>14.6</v>
      </c>
      <c r="D1171" s="172">
        <v>15.8</v>
      </c>
      <c r="E1171" s="172">
        <v>0.1</v>
      </c>
      <c r="F1171" s="172">
        <v>0.5</v>
      </c>
    </row>
    <row r="1172" spans="1:6" ht="15.75" thickBot="1">
      <c r="A1172" s="148">
        <v>41439</v>
      </c>
      <c r="B1172" s="168" t="s">
        <v>257</v>
      </c>
      <c r="C1172" s="172">
        <v>14.6</v>
      </c>
      <c r="D1172" s="172">
        <v>14.9</v>
      </c>
      <c r="E1172" s="172">
        <v>0</v>
      </c>
      <c r="F1172" s="172">
        <v>0</v>
      </c>
    </row>
    <row r="1173" spans="1:6" ht="15.75" thickBot="1">
      <c r="A1173" s="148">
        <v>41440</v>
      </c>
      <c r="B1173" s="168" t="s">
        <v>257</v>
      </c>
      <c r="C1173" s="172">
        <v>14.4</v>
      </c>
      <c r="D1173" s="172">
        <v>15.1</v>
      </c>
      <c r="E1173" s="172">
        <v>4.2</v>
      </c>
      <c r="F1173" s="172">
        <v>3</v>
      </c>
    </row>
    <row r="1174" spans="1:6" ht="15.75" thickBot="1">
      <c r="A1174" s="148">
        <v>41441</v>
      </c>
      <c r="B1174" s="168" t="s">
        <v>257</v>
      </c>
      <c r="C1174" s="172">
        <v>14.7</v>
      </c>
      <c r="D1174" s="172">
        <v>15</v>
      </c>
      <c r="E1174" s="172">
        <v>0.1</v>
      </c>
      <c r="F1174" s="172">
        <v>1</v>
      </c>
    </row>
    <row r="1175" spans="1:6" ht="15.75" thickBot="1">
      <c r="A1175" s="148">
        <v>41442</v>
      </c>
      <c r="B1175" s="168" t="s">
        <v>257</v>
      </c>
      <c r="C1175" s="172">
        <v>16.3</v>
      </c>
      <c r="D1175" s="172">
        <v>16.899999999999999</v>
      </c>
      <c r="E1175" s="172">
        <v>0</v>
      </c>
      <c r="F1175" s="172">
        <v>0.2</v>
      </c>
    </row>
    <row r="1176" spans="1:6" ht="15.75" thickBot="1">
      <c r="A1176" s="148">
        <v>41443</v>
      </c>
      <c r="B1176" s="168" t="s">
        <v>257</v>
      </c>
      <c r="C1176" s="172">
        <v>17.3</v>
      </c>
      <c r="D1176" s="172">
        <v>19.899999999999999</v>
      </c>
      <c r="E1176" s="172">
        <v>0</v>
      </c>
      <c r="F1176" s="172">
        <v>0</v>
      </c>
    </row>
    <row r="1177" spans="1:6" ht="15.75" thickBot="1">
      <c r="A1177" s="148">
        <v>41444</v>
      </c>
      <c r="B1177" s="168" t="s">
        <v>257</v>
      </c>
      <c r="C1177" s="172">
        <v>20.100000000000001</v>
      </c>
      <c r="D1177" s="172">
        <v>24</v>
      </c>
      <c r="E1177" s="172">
        <v>0</v>
      </c>
      <c r="F1177" s="172">
        <v>0</v>
      </c>
    </row>
    <row r="1178" spans="1:6" ht="15.75" thickBot="1">
      <c r="A1178" s="148">
        <v>41445</v>
      </c>
      <c r="B1178" s="168" t="s">
        <v>257</v>
      </c>
      <c r="C1178" s="172">
        <v>18.3</v>
      </c>
      <c r="D1178" s="172">
        <v>21.9</v>
      </c>
      <c r="E1178" s="172">
        <v>0.1</v>
      </c>
      <c r="F1178" s="172">
        <v>0.5</v>
      </c>
    </row>
    <row r="1179" spans="1:6" ht="15.75" thickBot="1">
      <c r="A1179" s="148">
        <v>41446</v>
      </c>
      <c r="B1179" s="168" t="s">
        <v>257</v>
      </c>
      <c r="C1179" s="172">
        <v>17.100000000000001</v>
      </c>
      <c r="D1179" s="172">
        <v>20.2</v>
      </c>
      <c r="E1179" s="172">
        <v>2.7</v>
      </c>
      <c r="F1179" s="172">
        <v>1</v>
      </c>
    </row>
    <row r="1180" spans="1:6" ht="15.75" thickBot="1">
      <c r="A1180" s="148">
        <v>41447</v>
      </c>
      <c r="B1180" s="168" t="s">
        <v>257</v>
      </c>
      <c r="C1180" s="172">
        <v>14.6</v>
      </c>
      <c r="D1180" s="172">
        <v>16.3</v>
      </c>
      <c r="E1180" s="172">
        <v>3.7</v>
      </c>
      <c r="F1180" s="172">
        <v>4</v>
      </c>
    </row>
    <row r="1181" spans="1:6" ht="15.75" thickBot="1">
      <c r="A1181" s="148">
        <v>41448</v>
      </c>
      <c r="B1181" s="168" t="s">
        <v>258</v>
      </c>
      <c r="C1181" s="172">
        <v>14.9</v>
      </c>
      <c r="D1181" s="172">
        <v>16.100000000000001</v>
      </c>
      <c r="E1181" s="172">
        <v>0.1</v>
      </c>
      <c r="F1181" s="172">
        <v>0.5</v>
      </c>
    </row>
    <row r="1182" spans="1:6" ht="15.75" thickBot="1">
      <c r="A1182" s="148">
        <v>41449</v>
      </c>
      <c r="B1182" s="168" t="s">
        <v>258</v>
      </c>
      <c r="C1182" s="172">
        <v>13.2</v>
      </c>
      <c r="D1182" s="172">
        <v>13.3</v>
      </c>
      <c r="E1182" s="172">
        <v>0</v>
      </c>
      <c r="F1182" s="172">
        <v>0</v>
      </c>
    </row>
    <row r="1183" spans="1:6" ht="15.75" thickBot="1">
      <c r="A1183" s="148">
        <v>41450</v>
      </c>
      <c r="B1183" s="168" t="s">
        <v>258</v>
      </c>
      <c r="C1183" s="172">
        <v>15</v>
      </c>
      <c r="D1183" s="172">
        <v>15</v>
      </c>
      <c r="E1183" s="172">
        <v>0</v>
      </c>
      <c r="F1183" s="172">
        <v>0</v>
      </c>
    </row>
    <row r="1184" spans="1:6" ht="15.75" thickBot="1">
      <c r="A1184" s="148">
        <v>41451</v>
      </c>
      <c r="B1184" s="168" t="s">
        <v>258</v>
      </c>
      <c r="C1184" s="172">
        <v>16</v>
      </c>
      <c r="D1184" s="172">
        <v>16.399999999999999</v>
      </c>
      <c r="E1184" s="172">
        <v>0</v>
      </c>
      <c r="F1184" s="172">
        <v>0</v>
      </c>
    </row>
    <row r="1185" spans="1:6" ht="15.75" thickBot="1">
      <c r="A1185" s="148">
        <v>41452</v>
      </c>
      <c r="B1185" s="168" t="s">
        <v>258</v>
      </c>
      <c r="C1185" s="172">
        <v>15</v>
      </c>
      <c r="D1185" s="172">
        <v>15.6</v>
      </c>
      <c r="E1185" s="172">
        <v>0.7</v>
      </c>
      <c r="F1185" s="172">
        <v>5</v>
      </c>
    </row>
    <row r="1186" spans="1:6" ht="15.75" thickBot="1">
      <c r="A1186" s="148">
        <v>41453</v>
      </c>
      <c r="B1186" s="168" t="s">
        <v>258</v>
      </c>
      <c r="C1186" s="172">
        <v>16.2</v>
      </c>
      <c r="D1186" s="172">
        <v>19.5</v>
      </c>
      <c r="E1186" s="172">
        <v>1.8</v>
      </c>
      <c r="F1186" s="172">
        <v>4</v>
      </c>
    </row>
    <row r="1187" spans="1:6" ht="15.75" thickBot="1">
      <c r="A1187" s="148">
        <v>41454</v>
      </c>
      <c r="B1187" s="168" t="s">
        <v>258</v>
      </c>
      <c r="C1187" s="172">
        <v>17.2</v>
      </c>
      <c r="D1187" s="172">
        <v>17.899999999999999</v>
      </c>
      <c r="E1187" s="172">
        <v>0</v>
      </c>
      <c r="F1187" s="172">
        <v>0</v>
      </c>
    </row>
    <row r="1188" spans="1:6" ht="15.75" thickBot="1">
      <c r="A1188" s="148">
        <v>41455</v>
      </c>
      <c r="B1188" s="168" t="s">
        <v>258</v>
      </c>
      <c r="C1188" s="172">
        <v>20.5</v>
      </c>
      <c r="D1188" s="172">
        <v>22.5</v>
      </c>
      <c r="E1188" s="172">
        <v>0</v>
      </c>
      <c r="F1188" s="172">
        <v>0</v>
      </c>
    </row>
    <row r="1189" spans="1:6" ht="15.75" thickBot="1">
      <c r="A1189" s="148">
        <v>41456</v>
      </c>
      <c r="B1189" s="168" t="s">
        <v>258</v>
      </c>
      <c r="C1189" s="172">
        <v>17.3</v>
      </c>
      <c r="D1189" s="172">
        <v>17.899999999999999</v>
      </c>
      <c r="E1189" s="172">
        <v>0</v>
      </c>
      <c r="F1189" s="172">
        <v>0</v>
      </c>
    </row>
    <row r="1190" spans="1:6" ht="15.75" thickBot="1">
      <c r="A1190" s="148">
        <v>41457</v>
      </c>
      <c r="B1190" s="168" t="s">
        <v>258</v>
      </c>
      <c r="C1190" s="172">
        <v>15.4</v>
      </c>
      <c r="D1190" s="172">
        <v>16.2</v>
      </c>
      <c r="E1190" s="172">
        <v>0.1</v>
      </c>
      <c r="F1190" s="172">
        <v>0.5</v>
      </c>
    </row>
    <row r="1191" spans="1:6" ht="15.75" thickBot="1">
      <c r="A1191" s="148">
        <v>41458</v>
      </c>
      <c r="B1191" s="168" t="s">
        <v>258</v>
      </c>
      <c r="C1191" s="172">
        <v>17.100000000000001</v>
      </c>
      <c r="D1191" s="172">
        <v>19.600000000000001</v>
      </c>
      <c r="E1191" s="172">
        <v>1.2</v>
      </c>
      <c r="F1191" s="172">
        <v>1</v>
      </c>
    </row>
    <row r="1192" spans="1:6" ht="15.75" thickBot="1">
      <c r="A1192" s="148">
        <v>41459</v>
      </c>
      <c r="B1192" s="168" t="s">
        <v>258</v>
      </c>
      <c r="C1192" s="172">
        <v>18.2</v>
      </c>
      <c r="D1192" s="172">
        <v>20.8</v>
      </c>
      <c r="E1192" s="172">
        <v>0</v>
      </c>
      <c r="F1192" s="172">
        <v>0</v>
      </c>
    </row>
    <row r="1193" spans="1:6" ht="15.75" thickBot="1">
      <c r="A1193" s="148">
        <v>41460</v>
      </c>
      <c r="B1193" s="168" t="s">
        <v>258</v>
      </c>
      <c r="C1193" s="172">
        <v>19.7</v>
      </c>
      <c r="D1193" s="172">
        <v>21.2</v>
      </c>
      <c r="E1193" s="172">
        <v>0</v>
      </c>
      <c r="F1193" s="172">
        <v>0</v>
      </c>
    </row>
    <row r="1194" spans="1:6" ht="15.75" thickBot="1">
      <c r="A1194" s="148">
        <v>41461</v>
      </c>
      <c r="B1194" s="168" t="s">
        <v>258</v>
      </c>
      <c r="C1194" s="172">
        <v>20.8</v>
      </c>
      <c r="D1194" s="172">
        <v>22.6</v>
      </c>
      <c r="E1194" s="172">
        <v>0</v>
      </c>
      <c r="F1194" s="172">
        <v>0</v>
      </c>
    </row>
    <row r="1195" spans="1:6" ht="15.75" thickBot="1">
      <c r="A1195" s="148">
        <v>41462</v>
      </c>
      <c r="B1195" s="168" t="s">
        <v>258</v>
      </c>
      <c r="C1195" s="172">
        <v>22</v>
      </c>
      <c r="D1195" s="172">
        <v>24.6</v>
      </c>
      <c r="E1195" s="172">
        <v>0</v>
      </c>
      <c r="F1195" s="172">
        <v>0</v>
      </c>
    </row>
    <row r="1196" spans="1:6" ht="15.75" thickBot="1">
      <c r="A1196" s="148">
        <v>41463</v>
      </c>
      <c r="B1196" s="168" t="s">
        <v>258</v>
      </c>
      <c r="C1196" s="172">
        <v>20.9</v>
      </c>
      <c r="D1196" s="172">
        <v>22.9</v>
      </c>
      <c r="E1196" s="172">
        <v>0</v>
      </c>
      <c r="F1196" s="172">
        <v>0</v>
      </c>
    </row>
    <row r="1197" spans="1:6" ht="15.75" thickBot="1">
      <c r="A1197" s="148">
        <v>41464</v>
      </c>
      <c r="B1197" s="168" t="s">
        <v>258</v>
      </c>
      <c r="C1197" s="172">
        <v>19.3</v>
      </c>
      <c r="D1197" s="172">
        <v>19.7</v>
      </c>
      <c r="E1197" s="172">
        <v>0</v>
      </c>
      <c r="F1197" s="172">
        <v>0</v>
      </c>
    </row>
    <row r="1198" spans="1:6" ht="15.75" thickBot="1">
      <c r="A1198" s="148">
        <v>41465</v>
      </c>
      <c r="B1198" s="168" t="s">
        <v>258</v>
      </c>
      <c r="C1198" s="172">
        <v>18.3</v>
      </c>
      <c r="D1198" s="172">
        <v>19.5</v>
      </c>
      <c r="E1198" s="172">
        <v>0</v>
      </c>
      <c r="F1198" s="172">
        <v>0</v>
      </c>
    </row>
    <row r="1199" spans="1:6" ht="15.75" thickBot="1">
      <c r="A1199" s="148">
        <v>41466</v>
      </c>
      <c r="B1199" s="168" t="s">
        <v>258</v>
      </c>
      <c r="C1199" s="172">
        <v>16.100000000000001</v>
      </c>
      <c r="D1199" s="172">
        <v>16.399999999999999</v>
      </c>
      <c r="E1199" s="172">
        <v>0</v>
      </c>
      <c r="F1199" s="172">
        <v>0</v>
      </c>
    </row>
    <row r="1200" spans="1:6" ht="15.75" thickBot="1">
      <c r="A1200" s="148">
        <v>41467</v>
      </c>
      <c r="B1200" s="168" t="s">
        <v>258</v>
      </c>
      <c r="C1200" s="172">
        <v>17.5</v>
      </c>
      <c r="D1200" s="172">
        <v>19.100000000000001</v>
      </c>
      <c r="E1200" s="172">
        <v>0</v>
      </c>
      <c r="F1200" s="172">
        <v>0</v>
      </c>
    </row>
    <row r="1201" spans="1:6" ht="15.75" thickBot="1">
      <c r="A1201" s="148">
        <v>41468</v>
      </c>
      <c r="B1201" s="168" t="s">
        <v>258</v>
      </c>
      <c r="C1201" s="172">
        <v>23</v>
      </c>
      <c r="D1201" s="172">
        <v>26.6</v>
      </c>
      <c r="E1201" s="172">
        <v>0</v>
      </c>
      <c r="F1201" s="172">
        <v>0</v>
      </c>
    </row>
    <row r="1202" spans="1:6" ht="15.75" thickBot="1">
      <c r="A1202" s="148">
        <v>41469</v>
      </c>
      <c r="B1202" s="168" t="s">
        <v>258</v>
      </c>
      <c r="C1202" s="172">
        <v>23.2</v>
      </c>
      <c r="D1202" s="172">
        <v>26.3</v>
      </c>
      <c r="E1202" s="172">
        <v>0</v>
      </c>
      <c r="F1202" s="172">
        <v>0</v>
      </c>
    </row>
    <row r="1203" spans="1:6" ht="15.75" thickBot="1">
      <c r="A1203" s="148">
        <v>41470</v>
      </c>
      <c r="B1203" s="168" t="s">
        <v>258</v>
      </c>
      <c r="C1203" s="172">
        <v>23.6</v>
      </c>
      <c r="D1203" s="172">
        <v>24.5</v>
      </c>
      <c r="E1203" s="172">
        <v>0</v>
      </c>
      <c r="F1203" s="172">
        <v>0</v>
      </c>
    </row>
    <row r="1204" spans="1:6" ht="15.75" thickBot="1">
      <c r="A1204" s="148">
        <v>41471</v>
      </c>
      <c r="B1204" s="168" t="s">
        <v>258</v>
      </c>
      <c r="C1204" s="172">
        <v>23.7</v>
      </c>
      <c r="D1204" s="172">
        <v>26</v>
      </c>
      <c r="E1204" s="172">
        <v>0</v>
      </c>
      <c r="F1204" s="172">
        <v>0</v>
      </c>
    </row>
    <row r="1205" spans="1:6" ht="15.75" thickBot="1">
      <c r="A1205" s="148">
        <v>41472</v>
      </c>
      <c r="B1205" s="168" t="s">
        <v>258</v>
      </c>
      <c r="C1205" s="172">
        <v>24.7</v>
      </c>
      <c r="D1205" s="172">
        <v>26.6</v>
      </c>
      <c r="E1205" s="172">
        <v>0</v>
      </c>
      <c r="F1205" s="172">
        <v>0</v>
      </c>
    </row>
    <row r="1206" spans="1:6" ht="15.75" thickBot="1">
      <c r="A1206" s="148">
        <v>41473</v>
      </c>
      <c r="B1206" s="168" t="s">
        <v>258</v>
      </c>
      <c r="C1206" s="172">
        <v>22.6</v>
      </c>
      <c r="D1206" s="172">
        <v>24.7</v>
      </c>
      <c r="E1206" s="172">
        <v>0</v>
      </c>
      <c r="F1206" s="172">
        <v>0</v>
      </c>
    </row>
    <row r="1207" spans="1:6" ht="15.75" thickBot="1">
      <c r="A1207" s="148">
        <v>41474</v>
      </c>
      <c r="B1207" s="168" t="s">
        <v>258</v>
      </c>
      <c r="C1207" s="172">
        <v>21.7</v>
      </c>
      <c r="D1207" s="172">
        <v>23.3</v>
      </c>
      <c r="E1207" s="172">
        <v>0</v>
      </c>
      <c r="F1207" s="172">
        <v>0</v>
      </c>
    </row>
    <row r="1208" spans="1:6" ht="15.75" thickBot="1">
      <c r="A1208" s="148">
        <v>41475</v>
      </c>
      <c r="B1208" s="168" t="s">
        <v>258</v>
      </c>
      <c r="C1208" s="172">
        <v>19.100000000000001</v>
      </c>
      <c r="D1208" s="172">
        <v>22.2</v>
      </c>
      <c r="E1208" s="172">
        <v>0</v>
      </c>
      <c r="F1208" s="172">
        <v>0</v>
      </c>
    </row>
    <row r="1209" spans="1:6" ht="15.75" thickBot="1">
      <c r="A1209" s="148">
        <v>41476</v>
      </c>
      <c r="B1209" s="168" t="s">
        <v>259</v>
      </c>
      <c r="C1209" s="172">
        <v>20.2</v>
      </c>
      <c r="D1209" s="172">
        <v>23.6</v>
      </c>
      <c r="E1209" s="172">
        <v>0</v>
      </c>
      <c r="F1209" s="172">
        <v>0</v>
      </c>
    </row>
    <row r="1210" spans="1:6" ht="15.75" thickBot="1">
      <c r="A1210" s="148">
        <v>41477</v>
      </c>
      <c r="B1210" s="168" t="s">
        <v>259</v>
      </c>
      <c r="C1210" s="172">
        <v>24.5</v>
      </c>
      <c r="D1210" s="172">
        <v>28.4</v>
      </c>
      <c r="E1210" s="172">
        <v>0.1</v>
      </c>
      <c r="F1210" s="172">
        <v>0.3</v>
      </c>
    </row>
    <row r="1211" spans="1:6" ht="15.75" thickBot="1">
      <c r="A1211" s="148">
        <v>41478</v>
      </c>
      <c r="B1211" s="168" t="s">
        <v>259</v>
      </c>
      <c r="C1211" s="172">
        <v>22.6</v>
      </c>
      <c r="D1211" s="172">
        <v>28</v>
      </c>
      <c r="E1211" s="172">
        <v>12.2</v>
      </c>
      <c r="F1211" s="172">
        <v>4</v>
      </c>
    </row>
    <row r="1212" spans="1:6" ht="15.75" thickBot="1">
      <c r="A1212" s="148">
        <v>41479</v>
      </c>
      <c r="B1212" s="168" t="s">
        <v>259</v>
      </c>
      <c r="C1212" s="172">
        <v>21.4</v>
      </c>
      <c r="D1212" s="172">
        <v>24.2</v>
      </c>
      <c r="E1212" s="172">
        <v>0</v>
      </c>
      <c r="F1212" s="172">
        <v>0</v>
      </c>
    </row>
    <row r="1213" spans="1:6" ht="15.75" thickBot="1">
      <c r="A1213" s="148">
        <v>41480</v>
      </c>
      <c r="B1213" s="168" t="s">
        <v>259</v>
      </c>
      <c r="C1213" s="172">
        <v>21.1</v>
      </c>
      <c r="D1213" s="172">
        <v>24.7</v>
      </c>
      <c r="E1213" s="172">
        <v>3.9</v>
      </c>
      <c r="F1213" s="172">
        <v>2</v>
      </c>
    </row>
    <row r="1214" spans="1:6" ht="15.75" thickBot="1">
      <c r="A1214" s="148">
        <v>41481</v>
      </c>
      <c r="B1214" s="168" t="s">
        <v>259</v>
      </c>
      <c r="C1214" s="172">
        <v>21.3</v>
      </c>
      <c r="D1214" s="172">
        <v>23.3</v>
      </c>
      <c r="E1214" s="172">
        <v>0</v>
      </c>
      <c r="F1214" s="172">
        <v>0</v>
      </c>
    </row>
    <row r="1215" spans="1:6" ht="15.75" thickBot="1">
      <c r="A1215" s="148">
        <v>41482</v>
      </c>
      <c r="B1215" s="168" t="s">
        <v>259</v>
      </c>
      <c r="C1215" s="172">
        <v>20.7</v>
      </c>
      <c r="D1215" s="172">
        <v>23.3</v>
      </c>
      <c r="E1215" s="172">
        <v>6.7</v>
      </c>
      <c r="F1215" s="172">
        <v>3</v>
      </c>
    </row>
    <row r="1216" spans="1:6" ht="15.75" thickBot="1">
      <c r="A1216" s="148">
        <v>41483</v>
      </c>
      <c r="B1216" s="168" t="s">
        <v>259</v>
      </c>
      <c r="C1216" s="172">
        <v>19.600000000000001</v>
      </c>
      <c r="D1216" s="172">
        <v>22.5</v>
      </c>
      <c r="E1216" s="172">
        <v>2.4</v>
      </c>
      <c r="F1216" s="172">
        <v>1</v>
      </c>
    </row>
    <row r="1217" spans="1:6" ht="15.75" thickBot="1">
      <c r="A1217" s="148">
        <v>41484</v>
      </c>
      <c r="B1217" s="168" t="s">
        <v>259</v>
      </c>
      <c r="C1217" s="172">
        <v>19</v>
      </c>
      <c r="D1217" s="172">
        <v>22</v>
      </c>
      <c r="E1217" s="172">
        <v>1.8</v>
      </c>
      <c r="F1217" s="172">
        <v>1</v>
      </c>
    </row>
    <row r="1218" spans="1:6" ht="15.75" thickBot="1">
      <c r="A1218" s="148">
        <v>41485</v>
      </c>
      <c r="B1218" s="168" t="s">
        <v>259</v>
      </c>
      <c r="C1218" s="172">
        <v>17.5</v>
      </c>
      <c r="D1218" s="172">
        <v>21.5</v>
      </c>
      <c r="E1218" s="172">
        <v>7.2</v>
      </c>
      <c r="F1218" s="172">
        <v>6</v>
      </c>
    </row>
    <row r="1219" spans="1:6" ht="15.75" thickBot="1">
      <c r="A1219" s="148">
        <v>41486</v>
      </c>
      <c r="B1219" s="168" t="s">
        <v>259</v>
      </c>
      <c r="C1219" s="172">
        <v>19.399999999999999</v>
      </c>
      <c r="D1219" s="172">
        <v>23.5</v>
      </c>
      <c r="E1219" s="172">
        <v>0.6</v>
      </c>
      <c r="F1219" s="172">
        <v>2</v>
      </c>
    </row>
    <row r="1220" spans="1:6" ht="15.75" thickBot="1">
      <c r="A1220" s="148">
        <v>41487</v>
      </c>
      <c r="B1220" s="168" t="s">
        <v>259</v>
      </c>
      <c r="C1220" s="172">
        <v>25.5</v>
      </c>
      <c r="D1220" s="172">
        <v>30.1</v>
      </c>
      <c r="E1220" s="172">
        <v>0</v>
      </c>
      <c r="F1220" s="172">
        <v>0</v>
      </c>
    </row>
    <row r="1221" spans="1:6" ht="15.75" thickBot="1">
      <c r="A1221" s="148">
        <v>41488</v>
      </c>
      <c r="B1221" s="168" t="s">
        <v>259</v>
      </c>
      <c r="C1221" s="172">
        <v>20.9</v>
      </c>
      <c r="D1221" s="172">
        <v>24.3</v>
      </c>
      <c r="E1221" s="172">
        <v>2.8</v>
      </c>
      <c r="F1221" s="172">
        <v>0.5</v>
      </c>
    </row>
    <row r="1222" spans="1:6" ht="15.75" thickBot="1">
      <c r="A1222" s="148">
        <v>41489</v>
      </c>
      <c r="B1222" s="168" t="s">
        <v>259</v>
      </c>
      <c r="C1222" s="172">
        <v>19.3</v>
      </c>
      <c r="D1222" s="172">
        <v>21.5</v>
      </c>
      <c r="E1222" s="172">
        <v>0.9</v>
      </c>
      <c r="F1222" s="172">
        <v>0.5</v>
      </c>
    </row>
    <row r="1223" spans="1:6" ht="15.75" thickBot="1">
      <c r="A1223" s="148">
        <v>41490</v>
      </c>
      <c r="B1223" s="168" t="s">
        <v>259</v>
      </c>
      <c r="C1223" s="172">
        <v>19</v>
      </c>
      <c r="D1223" s="172">
        <v>21.1</v>
      </c>
      <c r="E1223" s="172">
        <v>0</v>
      </c>
      <c r="F1223" s="172">
        <v>0</v>
      </c>
    </row>
    <row r="1224" spans="1:6" ht="15.75" thickBot="1">
      <c r="A1224" s="148">
        <v>41491</v>
      </c>
      <c r="B1224" s="168" t="s">
        <v>259</v>
      </c>
      <c r="C1224" s="172">
        <v>19</v>
      </c>
      <c r="D1224" s="172">
        <v>22.1</v>
      </c>
      <c r="E1224" s="172">
        <v>10.3</v>
      </c>
      <c r="F1224" s="172">
        <v>3</v>
      </c>
    </row>
    <row r="1225" spans="1:6" ht="15.75" thickBot="1">
      <c r="A1225" s="148">
        <v>41492</v>
      </c>
      <c r="B1225" s="168" t="s">
        <v>259</v>
      </c>
      <c r="C1225" s="172">
        <v>17.399999999999999</v>
      </c>
      <c r="D1225" s="172">
        <v>18.899999999999999</v>
      </c>
      <c r="E1225" s="172">
        <v>0</v>
      </c>
      <c r="F1225" s="172">
        <v>0</v>
      </c>
    </row>
    <row r="1226" spans="1:6" ht="15.75" thickBot="1">
      <c r="A1226" s="148">
        <v>41493</v>
      </c>
      <c r="B1226" s="168" t="s">
        <v>259</v>
      </c>
      <c r="C1226" s="172">
        <v>17.8</v>
      </c>
      <c r="D1226" s="172">
        <v>18.899999999999999</v>
      </c>
      <c r="E1226" s="172">
        <v>0</v>
      </c>
      <c r="F1226" s="172">
        <v>0</v>
      </c>
    </row>
    <row r="1227" spans="1:6" ht="15.75" thickBot="1">
      <c r="A1227" s="148">
        <v>41494</v>
      </c>
      <c r="B1227" s="168" t="s">
        <v>259</v>
      </c>
      <c r="C1227" s="172">
        <v>18.100000000000001</v>
      </c>
      <c r="D1227" s="172">
        <v>18.899999999999999</v>
      </c>
      <c r="E1227" s="172">
        <v>0</v>
      </c>
      <c r="F1227" s="172">
        <v>0</v>
      </c>
    </row>
    <row r="1228" spans="1:6" ht="15.75" thickBot="1">
      <c r="A1228" s="148">
        <v>41495</v>
      </c>
      <c r="B1228" s="168" t="s">
        <v>259</v>
      </c>
      <c r="C1228" s="172">
        <v>19</v>
      </c>
      <c r="D1228" s="172">
        <v>21.1</v>
      </c>
      <c r="E1228" s="172">
        <v>1.5</v>
      </c>
      <c r="F1228" s="172">
        <v>2</v>
      </c>
    </row>
    <row r="1229" spans="1:6" ht="15.75" thickBot="1">
      <c r="A1229" s="148">
        <v>41496</v>
      </c>
      <c r="B1229" s="168" t="s">
        <v>259</v>
      </c>
      <c r="C1229" s="172">
        <v>17.600000000000001</v>
      </c>
      <c r="D1229" s="172">
        <v>17.899999999999999</v>
      </c>
      <c r="E1229" s="172">
        <v>0</v>
      </c>
      <c r="F1229" s="172">
        <v>0</v>
      </c>
    </row>
    <row r="1230" spans="1:6" ht="15.75" thickBot="1">
      <c r="A1230" s="148">
        <v>41497</v>
      </c>
      <c r="B1230" s="168" t="s">
        <v>259</v>
      </c>
      <c r="C1230" s="172">
        <v>18.8</v>
      </c>
      <c r="D1230" s="172">
        <v>19.8</v>
      </c>
      <c r="E1230" s="172">
        <v>0</v>
      </c>
      <c r="F1230" s="172">
        <v>0</v>
      </c>
    </row>
    <row r="1231" spans="1:6" ht="15.75" thickBot="1">
      <c r="A1231" s="148">
        <v>41498</v>
      </c>
      <c r="B1231" s="168" t="s">
        <v>259</v>
      </c>
      <c r="C1231" s="172">
        <v>17.2</v>
      </c>
      <c r="D1231" s="172">
        <v>17.7</v>
      </c>
      <c r="E1231" s="172">
        <v>0</v>
      </c>
      <c r="F1231" s="172">
        <v>0</v>
      </c>
    </row>
    <row r="1232" spans="1:6" ht="15.75" thickBot="1">
      <c r="A1232" s="148">
        <v>41499</v>
      </c>
      <c r="B1232" s="168" t="s">
        <v>259</v>
      </c>
      <c r="C1232" s="172">
        <v>15.8</v>
      </c>
      <c r="D1232" s="172">
        <v>16.399999999999999</v>
      </c>
      <c r="E1232" s="172">
        <v>0</v>
      </c>
      <c r="F1232" s="172">
        <v>0</v>
      </c>
    </row>
    <row r="1233" spans="1:6" ht="15.75" thickBot="1">
      <c r="A1233" s="148">
        <v>41500</v>
      </c>
      <c r="B1233" s="168" t="s">
        <v>259</v>
      </c>
      <c r="C1233" s="172">
        <v>17.399999999999999</v>
      </c>
      <c r="D1233" s="172">
        <v>19.399999999999999</v>
      </c>
      <c r="E1233" s="172">
        <v>0.1</v>
      </c>
      <c r="F1233" s="172">
        <v>1</v>
      </c>
    </row>
    <row r="1234" spans="1:6" ht="15.75" thickBot="1">
      <c r="A1234" s="148">
        <v>41501</v>
      </c>
      <c r="B1234" s="168" t="s">
        <v>259</v>
      </c>
      <c r="C1234" s="172">
        <v>19.5</v>
      </c>
      <c r="D1234" s="172">
        <v>23.7</v>
      </c>
      <c r="E1234" s="172">
        <v>0.1</v>
      </c>
      <c r="F1234" s="172">
        <v>0.3</v>
      </c>
    </row>
    <row r="1235" spans="1:6" ht="15.75" thickBot="1">
      <c r="A1235" s="148">
        <v>41502</v>
      </c>
      <c r="B1235" s="168" t="s">
        <v>259</v>
      </c>
      <c r="C1235" s="172">
        <v>18.7</v>
      </c>
      <c r="D1235" s="172">
        <v>23</v>
      </c>
      <c r="E1235" s="172">
        <v>0.7</v>
      </c>
      <c r="F1235" s="172">
        <v>3</v>
      </c>
    </row>
    <row r="1236" spans="1:6" ht="15.75" thickBot="1">
      <c r="A1236" s="148">
        <v>41503</v>
      </c>
      <c r="B1236" s="168" t="s">
        <v>259</v>
      </c>
      <c r="C1236" s="172">
        <v>17.2</v>
      </c>
      <c r="D1236" s="172">
        <v>20.399999999999999</v>
      </c>
      <c r="E1236" s="172">
        <v>0.2</v>
      </c>
      <c r="F1236" s="172">
        <v>1</v>
      </c>
    </row>
    <row r="1237" spans="1:6" ht="15.75" thickBot="1">
      <c r="A1237" s="148">
        <v>41504</v>
      </c>
      <c r="B1237" s="168" t="s">
        <v>260</v>
      </c>
      <c r="C1237" s="172">
        <v>19</v>
      </c>
      <c r="D1237" s="172">
        <v>21.9</v>
      </c>
      <c r="E1237" s="172">
        <v>0</v>
      </c>
      <c r="F1237" s="172">
        <v>0</v>
      </c>
    </row>
    <row r="1238" spans="1:6" ht="15.75" thickBot="1">
      <c r="A1238" s="148">
        <v>41505</v>
      </c>
      <c r="B1238" s="168" t="s">
        <v>260</v>
      </c>
      <c r="C1238" s="172">
        <v>17.600000000000001</v>
      </c>
      <c r="D1238" s="172">
        <v>18.2</v>
      </c>
      <c r="E1238" s="172">
        <v>0</v>
      </c>
      <c r="F1238" s="172">
        <v>0</v>
      </c>
    </row>
    <row r="1239" spans="1:6" ht="15.75" thickBot="1">
      <c r="A1239" s="148">
        <v>41506</v>
      </c>
      <c r="B1239" s="168" t="s">
        <v>260</v>
      </c>
      <c r="C1239" s="172">
        <v>18.2</v>
      </c>
      <c r="D1239" s="172">
        <v>18.8</v>
      </c>
      <c r="E1239" s="172">
        <v>0</v>
      </c>
      <c r="F1239" s="172">
        <v>0</v>
      </c>
    </row>
    <row r="1240" spans="1:6" ht="15.75" thickBot="1">
      <c r="A1240" s="148">
        <v>41507</v>
      </c>
      <c r="B1240" s="168" t="s">
        <v>260</v>
      </c>
      <c r="C1240" s="172">
        <v>19.7</v>
      </c>
      <c r="D1240" s="172">
        <v>21.2</v>
      </c>
      <c r="E1240" s="172">
        <v>0</v>
      </c>
      <c r="F1240" s="172">
        <v>0</v>
      </c>
    </row>
    <row r="1241" spans="1:6" ht="15.75" thickBot="1">
      <c r="A1241" s="148">
        <v>41508</v>
      </c>
      <c r="B1241" s="168" t="s">
        <v>260</v>
      </c>
      <c r="C1241" s="172">
        <v>18.399999999999999</v>
      </c>
      <c r="D1241" s="172">
        <v>23</v>
      </c>
      <c r="E1241" s="172">
        <v>5.2</v>
      </c>
      <c r="F1241" s="172">
        <v>4</v>
      </c>
    </row>
    <row r="1242" spans="1:6" ht="15.75" thickBot="1">
      <c r="A1242" s="148">
        <v>41509</v>
      </c>
      <c r="B1242" s="168" t="s">
        <v>260</v>
      </c>
      <c r="C1242" s="172">
        <v>20.5</v>
      </c>
      <c r="D1242" s="172">
        <v>24.4</v>
      </c>
      <c r="E1242" s="172">
        <v>0</v>
      </c>
      <c r="F1242" s="172">
        <v>0</v>
      </c>
    </row>
    <row r="1243" spans="1:6" ht="15.75" thickBot="1">
      <c r="A1243" s="148">
        <v>41510</v>
      </c>
      <c r="B1243" s="168" t="s">
        <v>260</v>
      </c>
      <c r="C1243" s="172">
        <v>17.399999999999999</v>
      </c>
      <c r="D1243" s="172">
        <v>21.8</v>
      </c>
      <c r="E1243" s="172">
        <v>19.2</v>
      </c>
      <c r="F1243" s="172">
        <v>20</v>
      </c>
    </row>
    <row r="1244" spans="1:6" ht="15.75" thickBot="1">
      <c r="A1244" s="148">
        <v>41511</v>
      </c>
      <c r="B1244" s="168" t="s">
        <v>260</v>
      </c>
      <c r="C1244" s="172">
        <v>17.3</v>
      </c>
      <c r="D1244" s="172">
        <v>20.9</v>
      </c>
      <c r="E1244" s="172">
        <v>10.3</v>
      </c>
      <c r="F1244" s="172">
        <v>8</v>
      </c>
    </row>
    <row r="1245" spans="1:6" ht="15.75" thickBot="1">
      <c r="A1245" s="148">
        <v>41512</v>
      </c>
      <c r="B1245" s="168" t="s">
        <v>260</v>
      </c>
      <c r="C1245" s="172">
        <v>19.100000000000001</v>
      </c>
      <c r="D1245" s="172">
        <v>21.9</v>
      </c>
      <c r="E1245" s="172">
        <v>0</v>
      </c>
      <c r="F1245" s="172">
        <v>0</v>
      </c>
    </row>
    <row r="1246" spans="1:6" ht="15.75" thickBot="1">
      <c r="A1246" s="148">
        <v>41513</v>
      </c>
      <c r="B1246" s="168" t="s">
        <v>260</v>
      </c>
      <c r="C1246" s="172">
        <v>16.600000000000001</v>
      </c>
      <c r="D1246" s="172">
        <v>18.2</v>
      </c>
      <c r="E1246" s="172">
        <v>0</v>
      </c>
      <c r="F1246" s="172">
        <v>0</v>
      </c>
    </row>
    <row r="1247" spans="1:6" ht="15.75" thickBot="1">
      <c r="A1247" s="148">
        <v>41514</v>
      </c>
      <c r="B1247" s="168" t="s">
        <v>260</v>
      </c>
      <c r="C1247" s="172">
        <v>17.3</v>
      </c>
      <c r="D1247" s="172">
        <v>18.7</v>
      </c>
      <c r="E1247" s="172">
        <v>0</v>
      </c>
      <c r="F1247" s="172">
        <v>0</v>
      </c>
    </row>
    <row r="1248" spans="1:6" ht="15.75" thickBot="1">
      <c r="A1248" s="148">
        <v>41515</v>
      </c>
      <c r="B1248" s="168" t="s">
        <v>260</v>
      </c>
      <c r="C1248" s="172">
        <v>19</v>
      </c>
      <c r="D1248" s="172">
        <v>20.9</v>
      </c>
      <c r="E1248" s="172">
        <v>0</v>
      </c>
      <c r="F1248" s="172">
        <v>0</v>
      </c>
    </row>
    <row r="1249" spans="1:6" ht="15.75" thickBot="1">
      <c r="A1249" s="148">
        <v>41516</v>
      </c>
      <c r="B1249" s="168" t="s">
        <v>260</v>
      </c>
      <c r="C1249" s="172">
        <v>19.7</v>
      </c>
      <c r="D1249" s="172">
        <v>22.7</v>
      </c>
      <c r="E1249" s="172">
        <v>0</v>
      </c>
      <c r="F1249" s="172">
        <v>0</v>
      </c>
    </row>
    <row r="1250" spans="1:6" ht="15.75" thickBot="1">
      <c r="A1250" s="148">
        <v>41517</v>
      </c>
      <c r="B1250" s="168" t="s">
        <v>260</v>
      </c>
      <c r="C1250" s="172">
        <v>16.600000000000001</v>
      </c>
      <c r="D1250" s="172">
        <v>17.5</v>
      </c>
      <c r="E1250" s="172">
        <v>0</v>
      </c>
      <c r="F1250" s="172">
        <v>0</v>
      </c>
    </row>
    <row r="1251" spans="1:6" ht="15.75" thickBot="1">
      <c r="A1251" s="148">
        <v>41518</v>
      </c>
      <c r="B1251" s="168" t="s">
        <v>260</v>
      </c>
      <c r="C1251" s="172">
        <v>15.6</v>
      </c>
      <c r="D1251" s="172">
        <v>15.8</v>
      </c>
      <c r="E1251" s="172">
        <v>0</v>
      </c>
      <c r="F1251" s="172">
        <v>0</v>
      </c>
    </row>
    <row r="1252" spans="1:6" ht="15.75" thickBot="1">
      <c r="A1252" s="148">
        <v>41519</v>
      </c>
      <c r="B1252" s="168" t="s">
        <v>260</v>
      </c>
      <c r="C1252" s="172">
        <v>18.3</v>
      </c>
      <c r="D1252" s="172">
        <v>20.2</v>
      </c>
      <c r="E1252" s="172">
        <v>0</v>
      </c>
      <c r="F1252" s="172">
        <v>0</v>
      </c>
    </row>
    <row r="1253" spans="1:6" ht="15.75" thickBot="1">
      <c r="A1253" s="148">
        <v>41520</v>
      </c>
      <c r="B1253" s="168" t="s">
        <v>260</v>
      </c>
      <c r="C1253" s="172">
        <v>19.3</v>
      </c>
      <c r="D1253" s="172">
        <v>22.6</v>
      </c>
      <c r="E1253" s="172">
        <v>0</v>
      </c>
      <c r="F1253" s="172">
        <v>0</v>
      </c>
    </row>
    <row r="1254" spans="1:6" ht="15.75" thickBot="1">
      <c r="A1254" s="148">
        <v>41521</v>
      </c>
      <c r="B1254" s="168" t="s">
        <v>260</v>
      </c>
      <c r="C1254" s="172">
        <v>19.7</v>
      </c>
      <c r="D1254" s="172">
        <v>23.4</v>
      </c>
      <c r="E1254" s="172">
        <v>0</v>
      </c>
      <c r="F1254" s="172">
        <v>0</v>
      </c>
    </row>
    <row r="1255" spans="1:6" ht="15.75" thickBot="1">
      <c r="A1255" s="148">
        <v>41522</v>
      </c>
      <c r="B1255" s="168" t="s">
        <v>260</v>
      </c>
      <c r="C1255" s="172">
        <v>21.1</v>
      </c>
      <c r="D1255" s="172">
        <v>24.9</v>
      </c>
      <c r="E1255" s="172">
        <v>0</v>
      </c>
      <c r="F1255" s="172">
        <v>0</v>
      </c>
    </row>
    <row r="1256" spans="1:6" ht="15.75" thickBot="1">
      <c r="A1256" s="148">
        <v>41523</v>
      </c>
      <c r="B1256" s="168" t="s">
        <v>260</v>
      </c>
      <c r="C1256" s="172">
        <v>15.7</v>
      </c>
      <c r="D1256" s="172">
        <v>17.600000000000001</v>
      </c>
      <c r="E1256" s="172">
        <v>3.3</v>
      </c>
      <c r="F1256" s="172">
        <v>5</v>
      </c>
    </row>
    <row r="1257" spans="1:6" ht="15.75" thickBot="1">
      <c r="A1257" s="148">
        <v>41524</v>
      </c>
      <c r="B1257" s="168" t="s">
        <v>260</v>
      </c>
      <c r="C1257" s="172">
        <v>14.8</v>
      </c>
      <c r="D1257" s="172">
        <v>15.5</v>
      </c>
      <c r="E1257" s="172">
        <v>0.9</v>
      </c>
      <c r="F1257" s="172">
        <v>1</v>
      </c>
    </row>
    <row r="1258" spans="1:6" ht="15.75" thickBot="1">
      <c r="A1258" s="148">
        <v>41525</v>
      </c>
      <c r="B1258" s="168" t="s">
        <v>260</v>
      </c>
      <c r="C1258" s="172">
        <v>12.6</v>
      </c>
      <c r="D1258" s="172">
        <v>12.9</v>
      </c>
      <c r="E1258" s="172">
        <v>0.6</v>
      </c>
      <c r="F1258" s="172">
        <v>1</v>
      </c>
    </row>
    <row r="1259" spans="1:6" ht="15.75" thickBot="1">
      <c r="A1259" s="148">
        <v>41526</v>
      </c>
      <c r="B1259" s="168" t="s">
        <v>260</v>
      </c>
      <c r="C1259" s="172">
        <v>11.1</v>
      </c>
      <c r="D1259" s="172">
        <v>12.3</v>
      </c>
      <c r="E1259" s="172">
        <v>6.8</v>
      </c>
      <c r="F1259" s="172">
        <v>5</v>
      </c>
    </row>
    <row r="1260" spans="1:6" ht="15.75" thickBot="1">
      <c r="A1260" s="148">
        <v>41527</v>
      </c>
      <c r="B1260" s="168" t="s">
        <v>260</v>
      </c>
      <c r="C1260" s="172">
        <v>12.3</v>
      </c>
      <c r="D1260" s="172">
        <v>12.5</v>
      </c>
      <c r="E1260" s="172">
        <v>0.6</v>
      </c>
      <c r="F1260" s="172">
        <v>2</v>
      </c>
    </row>
    <row r="1261" spans="1:6" ht="15.75" thickBot="1">
      <c r="A1261" s="148">
        <v>41528</v>
      </c>
      <c r="B1261" s="168" t="s">
        <v>260</v>
      </c>
      <c r="C1261" s="172">
        <v>13.6</v>
      </c>
      <c r="D1261" s="172">
        <v>14.7</v>
      </c>
      <c r="E1261" s="172">
        <v>1.8</v>
      </c>
      <c r="F1261" s="172">
        <v>4</v>
      </c>
    </row>
    <row r="1262" spans="1:6" ht="15.75" thickBot="1">
      <c r="A1262" s="148">
        <v>41529</v>
      </c>
      <c r="B1262" s="168" t="s">
        <v>260</v>
      </c>
      <c r="C1262" s="172">
        <v>15</v>
      </c>
      <c r="D1262" s="172">
        <v>17.600000000000001</v>
      </c>
      <c r="E1262" s="172">
        <v>1</v>
      </c>
      <c r="F1262" s="172">
        <v>2</v>
      </c>
    </row>
    <row r="1263" spans="1:6" ht="15.75" thickBot="1">
      <c r="A1263" s="148">
        <v>41530</v>
      </c>
      <c r="B1263" s="168" t="s">
        <v>260</v>
      </c>
      <c r="C1263" s="172">
        <v>16.2</v>
      </c>
      <c r="D1263" s="172">
        <v>20.5</v>
      </c>
      <c r="E1263" s="172">
        <v>32</v>
      </c>
      <c r="F1263" s="172">
        <v>15</v>
      </c>
    </row>
    <row r="1264" spans="1:6" ht="15.75" thickBot="1">
      <c r="A1264" s="148">
        <v>41531</v>
      </c>
      <c r="B1264" s="168" t="s">
        <v>260</v>
      </c>
      <c r="C1264" s="172">
        <v>11.1</v>
      </c>
      <c r="D1264" s="172">
        <v>11.9</v>
      </c>
      <c r="E1264" s="172">
        <v>3.4</v>
      </c>
      <c r="F1264" s="172">
        <v>6</v>
      </c>
    </row>
    <row r="1265" spans="1:6" ht="15.75" thickBot="1">
      <c r="A1265" s="148">
        <v>41532</v>
      </c>
      <c r="B1265" s="168" t="s">
        <v>261</v>
      </c>
      <c r="C1265" s="172">
        <v>11.6</v>
      </c>
      <c r="D1265" s="172">
        <v>12.5</v>
      </c>
      <c r="E1265" s="172">
        <v>3</v>
      </c>
      <c r="F1265" s="172">
        <v>4</v>
      </c>
    </row>
    <row r="1266" spans="1:6" ht="15.75" thickBot="1">
      <c r="A1266" s="148">
        <v>41533</v>
      </c>
      <c r="B1266" s="168" t="s">
        <v>261</v>
      </c>
      <c r="C1266" s="172">
        <v>11.2</v>
      </c>
      <c r="D1266" s="172">
        <v>10.6</v>
      </c>
      <c r="E1266" s="172">
        <v>0.9</v>
      </c>
      <c r="F1266" s="172">
        <v>1</v>
      </c>
    </row>
    <row r="1267" spans="1:6" ht="15.75" thickBot="1">
      <c r="A1267" s="148">
        <v>41534</v>
      </c>
      <c r="B1267" s="168" t="s">
        <v>261</v>
      </c>
      <c r="C1267" s="172">
        <v>11.1</v>
      </c>
      <c r="D1267" s="172">
        <v>11.3</v>
      </c>
      <c r="E1267" s="172">
        <v>5.5</v>
      </c>
      <c r="F1267" s="172">
        <v>5</v>
      </c>
    </row>
    <row r="1268" spans="1:6" ht="15.75" thickBot="1">
      <c r="A1268" s="148">
        <v>41535</v>
      </c>
      <c r="B1268" s="168" t="s">
        <v>261</v>
      </c>
      <c r="C1268" s="172">
        <v>12.4</v>
      </c>
      <c r="D1268" s="172">
        <v>13.2</v>
      </c>
      <c r="E1268" s="172">
        <v>0.3</v>
      </c>
      <c r="F1268" s="172">
        <v>0.5</v>
      </c>
    </row>
    <row r="1269" spans="1:6" ht="15.75" thickBot="1">
      <c r="A1269" s="148">
        <v>41536</v>
      </c>
      <c r="B1269" s="168" t="s">
        <v>261</v>
      </c>
      <c r="C1269" s="172">
        <v>12.1</v>
      </c>
      <c r="D1269" s="172">
        <v>13</v>
      </c>
      <c r="E1269" s="172">
        <v>0.9</v>
      </c>
      <c r="F1269" s="172">
        <v>3</v>
      </c>
    </row>
    <row r="1270" spans="1:6" ht="15.75" thickBot="1">
      <c r="A1270" s="148">
        <v>41537</v>
      </c>
      <c r="B1270" s="168" t="s">
        <v>261</v>
      </c>
      <c r="C1270" s="172">
        <v>13.2</v>
      </c>
      <c r="D1270" s="172">
        <v>14.2</v>
      </c>
      <c r="E1270" s="172">
        <v>0</v>
      </c>
      <c r="F1270" s="172">
        <v>0</v>
      </c>
    </row>
    <row r="1271" spans="1:6" ht="15.75" thickBot="1">
      <c r="A1271" s="148">
        <v>41538</v>
      </c>
      <c r="B1271" s="168" t="s">
        <v>261</v>
      </c>
      <c r="C1271" s="172">
        <v>14.6</v>
      </c>
      <c r="D1271" s="172">
        <v>17</v>
      </c>
      <c r="E1271" s="172">
        <v>0</v>
      </c>
      <c r="F1271" s="172">
        <v>0</v>
      </c>
    </row>
    <row r="1272" spans="1:6" ht="15.75" thickBot="1">
      <c r="A1272" s="148">
        <v>41539</v>
      </c>
      <c r="B1272" s="168" t="s">
        <v>261</v>
      </c>
      <c r="C1272" s="172">
        <v>16.7</v>
      </c>
      <c r="D1272" s="172">
        <v>20.8</v>
      </c>
      <c r="E1272" s="172">
        <v>0</v>
      </c>
      <c r="F1272" s="172">
        <v>0</v>
      </c>
    </row>
    <row r="1273" spans="1:6" ht="15.75" thickBot="1">
      <c r="A1273" s="148">
        <v>41540</v>
      </c>
      <c r="B1273" s="168" t="s">
        <v>261</v>
      </c>
      <c r="C1273" s="172">
        <v>15.8</v>
      </c>
      <c r="D1273" s="172">
        <v>19.3</v>
      </c>
      <c r="E1273" s="172">
        <v>0</v>
      </c>
      <c r="F1273" s="172">
        <v>0</v>
      </c>
    </row>
    <row r="1274" spans="1:6" ht="15.75" thickBot="1">
      <c r="A1274" s="148">
        <v>41541</v>
      </c>
      <c r="B1274" s="168" t="s">
        <v>261</v>
      </c>
      <c r="C1274" s="172">
        <v>15</v>
      </c>
      <c r="D1274" s="172">
        <v>18</v>
      </c>
      <c r="E1274" s="172">
        <v>0</v>
      </c>
      <c r="F1274" s="172">
        <v>0</v>
      </c>
    </row>
    <row r="1275" spans="1:6" ht="15.75" thickBot="1">
      <c r="A1275" s="148">
        <v>41542</v>
      </c>
      <c r="B1275" s="168" t="s">
        <v>261</v>
      </c>
      <c r="C1275" s="172">
        <v>16.8</v>
      </c>
      <c r="D1275" s="172">
        <v>20.399999999999999</v>
      </c>
      <c r="E1275" s="172">
        <v>0</v>
      </c>
      <c r="F1275" s="172">
        <v>0</v>
      </c>
    </row>
    <row r="1276" spans="1:6" ht="15.75" thickBot="1">
      <c r="A1276" s="148">
        <v>41543</v>
      </c>
      <c r="B1276" s="168" t="s">
        <v>261</v>
      </c>
      <c r="C1276" s="172">
        <v>15.3</v>
      </c>
      <c r="D1276" s="172">
        <v>17</v>
      </c>
      <c r="E1276" s="172">
        <v>0</v>
      </c>
      <c r="F1276" s="172">
        <v>0</v>
      </c>
    </row>
    <row r="1277" spans="1:6" ht="15.75" thickBot="1">
      <c r="A1277" s="148">
        <v>41544</v>
      </c>
      <c r="B1277" s="168" t="s">
        <v>261</v>
      </c>
      <c r="C1277" s="172">
        <v>13.1</v>
      </c>
      <c r="D1277" s="172">
        <v>13.9</v>
      </c>
      <c r="E1277" s="172">
        <v>0</v>
      </c>
      <c r="F1277" s="172">
        <v>0</v>
      </c>
    </row>
    <row r="1278" spans="1:6" ht="15.75" thickBot="1">
      <c r="A1278" s="148">
        <v>41545</v>
      </c>
      <c r="B1278" s="168" t="s">
        <v>261</v>
      </c>
      <c r="C1278" s="172">
        <v>14.6</v>
      </c>
      <c r="D1278" s="172">
        <v>16.3</v>
      </c>
      <c r="E1278" s="172">
        <v>0.3</v>
      </c>
      <c r="F1278" s="172">
        <v>0.5</v>
      </c>
    </row>
    <row r="1279" spans="1:6" ht="15.75" thickBot="1">
      <c r="A1279" s="148">
        <v>41546</v>
      </c>
      <c r="B1279" s="168" t="s">
        <v>261</v>
      </c>
      <c r="C1279" s="172">
        <v>14.7</v>
      </c>
      <c r="D1279" s="172">
        <v>16.3</v>
      </c>
      <c r="E1279" s="172">
        <v>0</v>
      </c>
      <c r="F1279" s="172">
        <v>0</v>
      </c>
    </row>
    <row r="1280" spans="1:6" ht="15.75" thickBot="1">
      <c r="A1280" s="148">
        <v>41547</v>
      </c>
      <c r="B1280" s="168" t="s">
        <v>261</v>
      </c>
      <c r="C1280" s="172">
        <v>15</v>
      </c>
      <c r="D1280" s="172">
        <v>16.5</v>
      </c>
      <c r="E1280" s="172">
        <v>0</v>
      </c>
      <c r="F1280" s="172">
        <v>0</v>
      </c>
    </row>
    <row r="1281" spans="1:6" ht="15.75" thickBot="1">
      <c r="A1281" s="148">
        <v>41548</v>
      </c>
      <c r="B1281" s="168" t="s">
        <v>261</v>
      </c>
      <c r="C1281" s="172">
        <v>14</v>
      </c>
      <c r="D1281" s="172">
        <v>15.6</v>
      </c>
      <c r="E1281" s="172">
        <v>0</v>
      </c>
      <c r="F1281" s="172">
        <v>0</v>
      </c>
    </row>
    <row r="1282" spans="1:6" ht="15.75" thickBot="1">
      <c r="A1282" s="148">
        <v>41549</v>
      </c>
      <c r="B1282" s="168" t="s">
        <v>261</v>
      </c>
      <c r="C1282" s="172">
        <v>15.5</v>
      </c>
      <c r="D1282" s="172">
        <v>18.5</v>
      </c>
      <c r="E1282" s="172">
        <v>2.5</v>
      </c>
      <c r="F1282" s="172">
        <v>3</v>
      </c>
    </row>
    <row r="1283" spans="1:6" ht="15.75" thickBot="1">
      <c r="A1283" s="148">
        <v>41550</v>
      </c>
      <c r="B1283" s="168" t="s">
        <v>261</v>
      </c>
      <c r="C1283" s="172">
        <v>15.7</v>
      </c>
      <c r="D1283" s="172">
        <v>19.5</v>
      </c>
      <c r="E1283" s="172">
        <v>1.2</v>
      </c>
      <c r="F1283" s="172">
        <v>2</v>
      </c>
    </row>
    <row r="1284" spans="1:6" ht="15.75" thickBot="1">
      <c r="A1284" s="148">
        <v>41551</v>
      </c>
      <c r="B1284" s="168" t="s">
        <v>261</v>
      </c>
      <c r="C1284" s="172">
        <v>17.7</v>
      </c>
      <c r="D1284" s="172">
        <v>21.8</v>
      </c>
      <c r="E1284" s="172">
        <v>0.3</v>
      </c>
      <c r="F1284" s="172">
        <v>1</v>
      </c>
    </row>
    <row r="1285" spans="1:6" ht="15.75" thickBot="1">
      <c r="A1285" s="148">
        <v>41552</v>
      </c>
      <c r="B1285" s="168" t="s">
        <v>261</v>
      </c>
      <c r="C1285" s="172">
        <v>15.2</v>
      </c>
      <c r="D1285" s="172">
        <v>17.899999999999999</v>
      </c>
      <c r="E1285" s="172">
        <v>0</v>
      </c>
      <c r="F1285" s="172">
        <v>0</v>
      </c>
    </row>
    <row r="1286" spans="1:6" ht="15.75" thickBot="1">
      <c r="A1286" s="148">
        <v>41553</v>
      </c>
      <c r="B1286" s="168" t="s">
        <v>261</v>
      </c>
      <c r="C1286" s="172">
        <v>13.5</v>
      </c>
      <c r="D1286" s="172">
        <v>14.6</v>
      </c>
      <c r="E1286" s="172">
        <v>0</v>
      </c>
      <c r="F1286" s="172">
        <v>0</v>
      </c>
    </row>
    <row r="1287" spans="1:6" ht="15.75" thickBot="1">
      <c r="A1287" s="148">
        <v>41554</v>
      </c>
      <c r="B1287" s="168" t="s">
        <v>261</v>
      </c>
      <c r="C1287" s="172">
        <v>14.7</v>
      </c>
      <c r="D1287" s="172">
        <v>16.899999999999999</v>
      </c>
      <c r="E1287" s="172">
        <v>0</v>
      </c>
      <c r="F1287" s="172">
        <v>0</v>
      </c>
    </row>
    <row r="1288" spans="1:6" ht="15.75" thickBot="1">
      <c r="A1288" s="148">
        <v>41555</v>
      </c>
      <c r="B1288" s="168" t="s">
        <v>261</v>
      </c>
      <c r="C1288" s="172">
        <v>16.600000000000001</v>
      </c>
      <c r="D1288" s="172">
        <v>19.8</v>
      </c>
      <c r="E1288" s="172">
        <v>0</v>
      </c>
      <c r="F1288" s="172">
        <v>0</v>
      </c>
    </row>
    <row r="1289" spans="1:6" ht="15.75" thickBot="1">
      <c r="A1289" s="148">
        <v>41556</v>
      </c>
      <c r="B1289" s="168" t="s">
        <v>261</v>
      </c>
      <c r="C1289" s="172">
        <v>13.4</v>
      </c>
      <c r="D1289" s="172">
        <v>14.2</v>
      </c>
      <c r="E1289" s="172">
        <v>0</v>
      </c>
      <c r="F1289" s="172">
        <v>0.3</v>
      </c>
    </row>
    <row r="1290" spans="1:6" ht="15.75" thickBot="1">
      <c r="A1290" s="148">
        <v>41557</v>
      </c>
      <c r="B1290" s="168" t="s">
        <v>261</v>
      </c>
      <c r="C1290" s="172">
        <v>8.8000000000000007</v>
      </c>
      <c r="D1290" s="172">
        <v>7.2</v>
      </c>
      <c r="E1290" s="172">
        <v>0.1</v>
      </c>
      <c r="F1290" s="172">
        <v>0.5</v>
      </c>
    </row>
    <row r="1291" spans="1:6" ht="15.75" thickBot="1">
      <c r="A1291" s="148">
        <v>41558</v>
      </c>
      <c r="B1291" s="168" t="s">
        <v>261</v>
      </c>
      <c r="C1291" s="172">
        <v>10.9</v>
      </c>
      <c r="D1291" s="172">
        <v>10.9</v>
      </c>
      <c r="E1291" s="172">
        <v>7.6</v>
      </c>
      <c r="F1291" s="172">
        <v>10</v>
      </c>
    </row>
    <row r="1292" spans="1:6" ht="15.75" thickBot="1">
      <c r="A1292" s="148">
        <v>41559</v>
      </c>
      <c r="B1292" s="168" t="s">
        <v>261</v>
      </c>
      <c r="C1292" s="172">
        <v>11.1</v>
      </c>
      <c r="D1292" s="172">
        <v>11.6</v>
      </c>
      <c r="E1292" s="172">
        <v>4</v>
      </c>
      <c r="F1292" s="172">
        <v>3</v>
      </c>
    </row>
    <row r="1293" spans="1:6" ht="15.75" thickBot="1">
      <c r="A1293" s="148">
        <v>41560</v>
      </c>
      <c r="B1293" s="168" t="s">
        <v>262</v>
      </c>
      <c r="C1293" s="172">
        <v>10.1</v>
      </c>
      <c r="D1293" s="172">
        <v>10.3</v>
      </c>
      <c r="E1293" s="172">
        <v>11.4</v>
      </c>
      <c r="F1293" s="172">
        <v>7</v>
      </c>
    </row>
    <row r="1294" spans="1:6" ht="15.75" thickBot="1">
      <c r="A1294" s="148">
        <v>41561</v>
      </c>
      <c r="B1294" s="168" t="s">
        <v>262</v>
      </c>
      <c r="C1294" s="172">
        <v>9.6</v>
      </c>
      <c r="D1294" s="172">
        <v>8.6999999999999993</v>
      </c>
      <c r="E1294" s="172">
        <v>3.7</v>
      </c>
      <c r="F1294" s="172">
        <v>3</v>
      </c>
    </row>
    <row r="1295" spans="1:6" ht="15.75" thickBot="1">
      <c r="A1295" s="148">
        <v>41562</v>
      </c>
      <c r="B1295" s="168" t="s">
        <v>262</v>
      </c>
      <c r="C1295" s="172">
        <v>9.9</v>
      </c>
      <c r="D1295" s="172">
        <v>9.6</v>
      </c>
      <c r="E1295" s="172">
        <v>0</v>
      </c>
      <c r="F1295" s="172">
        <v>0</v>
      </c>
    </row>
    <row r="1296" spans="1:6" ht="15.75" thickBot="1">
      <c r="A1296" s="148">
        <v>41563</v>
      </c>
      <c r="B1296" s="168" t="s">
        <v>262</v>
      </c>
      <c r="C1296" s="172">
        <v>9.9</v>
      </c>
      <c r="D1296" s="172">
        <v>10.8</v>
      </c>
      <c r="E1296" s="172">
        <v>5.5</v>
      </c>
      <c r="F1296" s="172">
        <v>4</v>
      </c>
    </row>
    <row r="1297" spans="1:6" ht="15.75" thickBot="1">
      <c r="A1297" s="148">
        <v>41564</v>
      </c>
      <c r="B1297" s="168" t="s">
        <v>262</v>
      </c>
      <c r="C1297" s="172">
        <v>13.8</v>
      </c>
      <c r="D1297" s="172">
        <v>15.7</v>
      </c>
      <c r="E1297" s="172">
        <v>0</v>
      </c>
      <c r="F1297" s="172">
        <v>0</v>
      </c>
    </row>
    <row r="1298" spans="1:6" ht="15.75" thickBot="1">
      <c r="A1298" s="148">
        <v>41565</v>
      </c>
      <c r="B1298" s="168" t="s">
        <v>262</v>
      </c>
      <c r="C1298" s="172">
        <v>13.6</v>
      </c>
      <c r="D1298" s="172">
        <v>15.8</v>
      </c>
      <c r="E1298" s="172">
        <v>0</v>
      </c>
      <c r="F1298" s="172">
        <v>0</v>
      </c>
    </row>
    <row r="1299" spans="1:6" ht="15.75" thickBot="1">
      <c r="A1299" s="148">
        <v>41566</v>
      </c>
      <c r="B1299" s="168" t="s">
        <v>262</v>
      </c>
      <c r="C1299" s="172">
        <v>14.9</v>
      </c>
      <c r="D1299" s="172">
        <v>17.8</v>
      </c>
      <c r="E1299" s="172">
        <v>0.9</v>
      </c>
      <c r="F1299" s="172">
        <v>2</v>
      </c>
    </row>
    <row r="1300" spans="1:6" ht="15.75" thickBot="1">
      <c r="A1300" s="148">
        <v>41567</v>
      </c>
      <c r="B1300" s="168" t="s">
        <v>262</v>
      </c>
      <c r="C1300" s="172">
        <v>13.9</v>
      </c>
      <c r="D1300" s="172">
        <v>16.3</v>
      </c>
      <c r="E1300" s="172">
        <v>13.8</v>
      </c>
      <c r="F1300" s="172">
        <v>3</v>
      </c>
    </row>
    <row r="1301" spans="1:6" ht="15.75" thickBot="1">
      <c r="A1301" s="148">
        <v>41568</v>
      </c>
      <c r="B1301" s="168" t="s">
        <v>262</v>
      </c>
      <c r="C1301" s="172">
        <v>15.4</v>
      </c>
      <c r="D1301" s="172">
        <v>18.5</v>
      </c>
      <c r="E1301" s="172">
        <v>0.6</v>
      </c>
      <c r="F1301" s="172">
        <v>2</v>
      </c>
    </row>
    <row r="1302" spans="1:6" ht="15.75" thickBot="1">
      <c r="A1302" s="148">
        <v>41569</v>
      </c>
      <c r="B1302" s="168" t="s">
        <v>262</v>
      </c>
      <c r="C1302" s="172">
        <v>16.399999999999999</v>
      </c>
      <c r="D1302" s="172">
        <v>19.8</v>
      </c>
      <c r="E1302" s="172">
        <v>5.0999999999999996</v>
      </c>
      <c r="F1302" s="172">
        <v>2</v>
      </c>
    </row>
    <row r="1303" spans="1:6" ht="15.75" thickBot="1">
      <c r="A1303" s="148">
        <v>41570</v>
      </c>
      <c r="B1303" s="168" t="s">
        <v>262</v>
      </c>
      <c r="C1303" s="172">
        <v>14.2</v>
      </c>
      <c r="D1303" s="172">
        <v>15.9</v>
      </c>
      <c r="E1303" s="172">
        <v>6.7</v>
      </c>
      <c r="F1303" s="172">
        <v>2</v>
      </c>
    </row>
    <row r="1304" spans="1:6" ht="15.75" thickBot="1">
      <c r="A1304" s="148">
        <v>41571</v>
      </c>
      <c r="B1304" s="168" t="s">
        <v>262</v>
      </c>
      <c r="C1304" s="172">
        <v>11.7</v>
      </c>
      <c r="D1304" s="172">
        <v>12.6</v>
      </c>
      <c r="E1304" s="172">
        <v>0</v>
      </c>
      <c r="F1304" s="172">
        <v>0</v>
      </c>
    </row>
    <row r="1305" spans="1:6" ht="15.75" thickBot="1">
      <c r="A1305" s="148">
        <v>41572</v>
      </c>
      <c r="B1305" s="168" t="s">
        <v>262</v>
      </c>
      <c r="C1305" s="172">
        <v>15.5</v>
      </c>
      <c r="D1305" s="172">
        <v>18.3</v>
      </c>
      <c r="E1305" s="172">
        <v>1.5</v>
      </c>
      <c r="F1305" s="172">
        <v>2</v>
      </c>
    </row>
    <row r="1306" spans="1:6" ht="15.75" thickBot="1">
      <c r="A1306" s="148">
        <v>41573</v>
      </c>
      <c r="B1306" s="168" t="s">
        <v>262</v>
      </c>
      <c r="C1306" s="172">
        <v>15</v>
      </c>
      <c r="D1306" s="172">
        <v>17.5</v>
      </c>
      <c r="E1306" s="172">
        <v>1.5</v>
      </c>
      <c r="F1306" s="172">
        <v>2</v>
      </c>
    </row>
    <row r="1307" spans="1:6" ht="15.75" thickBot="1">
      <c r="A1307" s="148">
        <v>41574</v>
      </c>
      <c r="B1307" s="168" t="s">
        <v>262</v>
      </c>
      <c r="C1307" s="172">
        <v>13.6</v>
      </c>
      <c r="D1307" s="172">
        <v>14.9</v>
      </c>
      <c r="E1307" s="172">
        <v>8.9</v>
      </c>
      <c r="F1307" s="172">
        <v>5</v>
      </c>
    </row>
    <row r="1308" spans="1:6" ht="15.75" thickBot="1">
      <c r="A1308" s="148">
        <v>41575</v>
      </c>
      <c r="B1308" s="168" t="s">
        <v>262</v>
      </c>
      <c r="C1308" s="172">
        <v>12.2</v>
      </c>
      <c r="D1308" s="172">
        <v>12.9</v>
      </c>
      <c r="E1308" s="172">
        <v>15.2</v>
      </c>
      <c r="F1308" s="172">
        <v>7</v>
      </c>
    </row>
    <row r="1309" spans="1:6" ht="15.75" thickBot="1">
      <c r="A1309" s="148">
        <v>41576</v>
      </c>
      <c r="B1309" s="168" t="s">
        <v>262</v>
      </c>
      <c r="C1309" s="172">
        <v>9</v>
      </c>
      <c r="D1309" s="172">
        <v>7.6</v>
      </c>
      <c r="E1309" s="172">
        <v>0</v>
      </c>
      <c r="F1309" s="172">
        <v>0</v>
      </c>
    </row>
    <row r="1310" spans="1:6" ht="15.75" thickBot="1">
      <c r="A1310" s="148">
        <v>41577</v>
      </c>
      <c r="B1310" s="168" t="s">
        <v>262</v>
      </c>
      <c r="C1310" s="172">
        <v>9.5</v>
      </c>
      <c r="D1310" s="172">
        <v>9</v>
      </c>
      <c r="E1310" s="172">
        <v>0</v>
      </c>
      <c r="F1310" s="172">
        <v>0</v>
      </c>
    </row>
    <row r="1311" spans="1:6" ht="15.75" thickBot="1">
      <c r="A1311" s="148">
        <v>41578</v>
      </c>
      <c r="B1311" s="168" t="s">
        <v>262</v>
      </c>
      <c r="C1311" s="172">
        <v>12.4</v>
      </c>
      <c r="D1311" s="172">
        <v>14.2</v>
      </c>
      <c r="E1311" s="172">
        <v>1.5</v>
      </c>
      <c r="F1311" s="172">
        <v>3</v>
      </c>
    </row>
    <row r="1312" spans="1:6" ht="15.75" thickBot="1">
      <c r="A1312" s="148">
        <v>41579</v>
      </c>
      <c r="B1312" s="168" t="s">
        <v>262</v>
      </c>
      <c r="C1312" s="172">
        <v>12.5</v>
      </c>
      <c r="D1312" s="172">
        <v>14.2</v>
      </c>
      <c r="E1312" s="172">
        <v>0.1</v>
      </c>
      <c r="F1312" s="172">
        <v>0.5</v>
      </c>
    </row>
    <row r="1313" spans="1:6" ht="15.75" thickBot="1">
      <c r="A1313" s="148">
        <v>41580</v>
      </c>
      <c r="B1313" s="168" t="s">
        <v>262</v>
      </c>
      <c r="C1313" s="172">
        <v>11.6</v>
      </c>
      <c r="D1313" s="172">
        <v>12.5</v>
      </c>
      <c r="E1313" s="172">
        <v>0.3</v>
      </c>
      <c r="F1313" s="172">
        <v>0.3</v>
      </c>
    </row>
    <row r="1314" spans="1:6" ht="15.75" thickBot="1">
      <c r="A1314" s="148">
        <v>41581</v>
      </c>
      <c r="B1314" s="168" t="s">
        <v>262</v>
      </c>
      <c r="C1314" s="172">
        <v>9.1</v>
      </c>
      <c r="D1314" s="172">
        <v>7.2</v>
      </c>
      <c r="E1314" s="172">
        <v>11.6</v>
      </c>
      <c r="F1314" s="172">
        <v>5</v>
      </c>
    </row>
    <row r="1315" spans="1:6" ht="15.75" thickBot="1">
      <c r="A1315" s="148">
        <v>41582</v>
      </c>
      <c r="B1315" s="168" t="s">
        <v>262</v>
      </c>
      <c r="C1315" s="172">
        <v>6.8</v>
      </c>
      <c r="D1315" s="172">
        <v>4.7</v>
      </c>
      <c r="E1315" s="172">
        <v>3.9</v>
      </c>
      <c r="F1315" s="172">
        <v>5</v>
      </c>
    </row>
    <row r="1316" spans="1:6" ht="15.75" thickBot="1">
      <c r="A1316" s="148">
        <v>41583</v>
      </c>
      <c r="B1316" s="168" t="s">
        <v>262</v>
      </c>
      <c r="C1316" s="172">
        <v>8.3000000000000007</v>
      </c>
      <c r="D1316" s="172">
        <v>7.4</v>
      </c>
      <c r="E1316" s="172">
        <v>8.5</v>
      </c>
      <c r="F1316" s="172">
        <v>5</v>
      </c>
    </row>
    <row r="1317" spans="1:6" ht="15.75" thickBot="1">
      <c r="A1317" s="148">
        <v>41584</v>
      </c>
      <c r="B1317" s="168" t="s">
        <v>262</v>
      </c>
      <c r="C1317" s="172">
        <v>11.8</v>
      </c>
      <c r="D1317" s="172">
        <v>12.7</v>
      </c>
      <c r="E1317" s="172">
        <v>3.7</v>
      </c>
      <c r="F1317" s="172">
        <v>5</v>
      </c>
    </row>
    <row r="1318" spans="1:6" ht="15.75" thickBot="1">
      <c r="A1318" s="148">
        <v>41585</v>
      </c>
      <c r="B1318" s="168" t="s">
        <v>262</v>
      </c>
      <c r="C1318" s="172">
        <v>10.1</v>
      </c>
      <c r="D1318" s="172">
        <v>10.1</v>
      </c>
      <c r="E1318" s="172">
        <v>0.6</v>
      </c>
      <c r="F1318" s="172">
        <v>1</v>
      </c>
    </row>
    <row r="1319" spans="1:6" ht="15.75" thickBot="1">
      <c r="A1319" s="148">
        <v>41586</v>
      </c>
      <c r="B1319" s="168" t="s">
        <v>262</v>
      </c>
      <c r="C1319" s="172">
        <v>7.4</v>
      </c>
      <c r="D1319" s="172">
        <v>6.7</v>
      </c>
      <c r="E1319" s="172">
        <v>7.9</v>
      </c>
      <c r="F1319" s="172">
        <v>4</v>
      </c>
    </row>
    <row r="1320" spans="1:6" ht="15.75" thickBot="1">
      <c r="A1320" s="148">
        <v>41587</v>
      </c>
      <c r="B1320" s="168" t="s">
        <v>262</v>
      </c>
      <c r="C1320" s="172">
        <v>5.4</v>
      </c>
      <c r="D1320" s="172">
        <v>4.0999999999999996</v>
      </c>
      <c r="E1320" s="172">
        <v>3.6</v>
      </c>
      <c r="F1320" s="172">
        <v>3</v>
      </c>
    </row>
    <row r="1321" spans="1:6" ht="15.75" thickBot="1">
      <c r="A1321" s="148">
        <v>41588</v>
      </c>
      <c r="B1321" s="168" t="s">
        <v>263</v>
      </c>
      <c r="C1321" s="172">
        <v>5</v>
      </c>
      <c r="D1321" s="172">
        <v>3.8</v>
      </c>
      <c r="E1321" s="172">
        <v>0.3</v>
      </c>
      <c r="F1321" s="172">
        <v>1</v>
      </c>
    </row>
    <row r="1322" spans="1:6" ht="15.75" thickBot="1">
      <c r="A1322" s="148">
        <v>41589</v>
      </c>
      <c r="B1322" s="168" t="s">
        <v>263</v>
      </c>
      <c r="C1322" s="172">
        <v>9</v>
      </c>
      <c r="D1322" s="172">
        <v>9.4</v>
      </c>
      <c r="E1322" s="172">
        <v>3.9</v>
      </c>
      <c r="F1322" s="172">
        <v>8</v>
      </c>
    </row>
    <row r="1323" spans="1:6" ht="15.75" thickBot="1">
      <c r="A1323" s="148">
        <v>41590</v>
      </c>
      <c r="B1323" s="168" t="s">
        <v>263</v>
      </c>
      <c r="C1323" s="172">
        <v>9.8000000000000007</v>
      </c>
      <c r="D1323" s="172">
        <v>10.4</v>
      </c>
      <c r="E1323" s="172">
        <v>2.1</v>
      </c>
      <c r="F1323" s="172">
        <v>4</v>
      </c>
    </row>
    <row r="1324" spans="1:6" ht="15.75" thickBot="1">
      <c r="A1324" s="148">
        <v>41591</v>
      </c>
      <c r="B1324" s="168" t="s">
        <v>263</v>
      </c>
      <c r="C1324" s="172">
        <v>6.1</v>
      </c>
      <c r="D1324" s="172">
        <v>4.9000000000000004</v>
      </c>
      <c r="E1324" s="172">
        <v>0</v>
      </c>
      <c r="F1324" s="172">
        <v>0</v>
      </c>
    </row>
    <row r="1325" spans="1:6" ht="15.75" thickBot="1">
      <c r="A1325" s="148">
        <v>41592</v>
      </c>
      <c r="B1325" s="168" t="s">
        <v>263</v>
      </c>
      <c r="C1325" s="172">
        <v>7.5</v>
      </c>
      <c r="D1325" s="172">
        <v>5.3</v>
      </c>
      <c r="E1325" s="172">
        <v>0.3</v>
      </c>
      <c r="F1325" s="172">
        <v>1</v>
      </c>
    </row>
    <row r="1326" spans="1:6" ht="15.75" thickBot="1">
      <c r="A1326" s="148">
        <v>41593</v>
      </c>
      <c r="B1326" s="168" t="s">
        <v>263</v>
      </c>
      <c r="C1326" s="172">
        <v>5.2</v>
      </c>
      <c r="D1326" s="172">
        <v>3.6</v>
      </c>
      <c r="E1326" s="172">
        <v>0</v>
      </c>
      <c r="F1326" s="172">
        <v>0</v>
      </c>
    </row>
    <row r="1327" spans="1:6" ht="15.75" thickBot="1">
      <c r="A1327" s="148">
        <v>41594</v>
      </c>
      <c r="B1327" s="168" t="s">
        <v>263</v>
      </c>
      <c r="C1327" s="172">
        <v>5.2</v>
      </c>
      <c r="D1327" s="172">
        <v>4.8</v>
      </c>
      <c r="E1327" s="172">
        <v>0</v>
      </c>
      <c r="F1327" s="172">
        <v>0</v>
      </c>
    </row>
    <row r="1328" spans="1:6" ht="15.75" thickBot="1">
      <c r="A1328" s="148">
        <v>41595</v>
      </c>
      <c r="B1328" s="168" t="s">
        <v>263</v>
      </c>
      <c r="C1328" s="172">
        <v>8.5</v>
      </c>
      <c r="D1328" s="172">
        <v>8.5</v>
      </c>
      <c r="E1328" s="172">
        <v>0.6</v>
      </c>
      <c r="F1328" s="172">
        <v>2</v>
      </c>
    </row>
    <row r="1329" spans="1:6" ht="15.75" thickBot="1">
      <c r="A1329" s="148">
        <v>41596</v>
      </c>
      <c r="B1329" s="168" t="s">
        <v>263</v>
      </c>
      <c r="C1329" s="172">
        <v>8.4</v>
      </c>
      <c r="D1329" s="172">
        <v>7.9</v>
      </c>
      <c r="E1329" s="172">
        <v>1.2</v>
      </c>
      <c r="F1329" s="172">
        <v>2</v>
      </c>
    </row>
    <row r="1330" spans="1:6" ht="15.75" thickBot="1">
      <c r="A1330" s="148">
        <v>41597</v>
      </c>
      <c r="B1330" s="168" t="s">
        <v>263</v>
      </c>
      <c r="C1330" s="172">
        <v>2.9</v>
      </c>
      <c r="D1330" s="172">
        <v>0.8</v>
      </c>
      <c r="E1330" s="172">
        <v>0</v>
      </c>
      <c r="F1330" s="172">
        <v>0</v>
      </c>
    </row>
    <row r="1331" spans="1:6" ht="15.75" thickBot="1">
      <c r="A1331" s="148">
        <v>41598</v>
      </c>
      <c r="B1331" s="168" t="s">
        <v>263</v>
      </c>
      <c r="C1331" s="172">
        <v>2.6</v>
      </c>
      <c r="D1331" s="172">
        <v>-0.2</v>
      </c>
      <c r="E1331" s="172">
        <v>6.1</v>
      </c>
      <c r="F1331" s="172">
        <v>5</v>
      </c>
    </row>
    <row r="1332" spans="1:6" ht="15.75" thickBot="1">
      <c r="A1332" s="148">
        <v>41599</v>
      </c>
      <c r="B1332" s="168" t="s">
        <v>263</v>
      </c>
      <c r="C1332" s="172">
        <v>4.7</v>
      </c>
      <c r="D1332" s="172">
        <v>1.4</v>
      </c>
      <c r="E1332" s="172">
        <v>0.6</v>
      </c>
      <c r="F1332" s="172">
        <v>1</v>
      </c>
    </row>
    <row r="1333" spans="1:6" ht="15.75" thickBot="1">
      <c r="A1333" s="148">
        <v>41600</v>
      </c>
      <c r="B1333" s="168" t="s">
        <v>263</v>
      </c>
      <c r="C1333" s="172">
        <v>4.7</v>
      </c>
      <c r="D1333" s="172">
        <v>1.6</v>
      </c>
      <c r="E1333" s="172">
        <v>0</v>
      </c>
      <c r="F1333" s="172">
        <v>0.1</v>
      </c>
    </row>
    <row r="1334" spans="1:6" ht="15.75" thickBot="1">
      <c r="A1334" s="148">
        <v>41601</v>
      </c>
      <c r="B1334" s="168" t="s">
        <v>263</v>
      </c>
      <c r="C1334" s="172">
        <v>4.8</v>
      </c>
      <c r="D1334" s="172">
        <v>2.1</v>
      </c>
      <c r="E1334" s="172">
        <v>0</v>
      </c>
      <c r="F1334" s="172">
        <v>0</v>
      </c>
    </row>
    <row r="1335" spans="1:6" ht="15.75" thickBot="1">
      <c r="A1335" s="148">
        <v>41602</v>
      </c>
      <c r="B1335" s="168" t="s">
        <v>263</v>
      </c>
      <c r="C1335" s="172">
        <v>6.1</v>
      </c>
      <c r="D1335" s="172">
        <v>4</v>
      </c>
      <c r="E1335" s="172">
        <v>0</v>
      </c>
      <c r="F1335" s="172">
        <v>0.3</v>
      </c>
    </row>
    <row r="1336" spans="1:6" ht="15.75" thickBot="1">
      <c r="A1336" s="148">
        <v>41603</v>
      </c>
      <c r="B1336" s="168" t="s">
        <v>263</v>
      </c>
      <c r="C1336" s="172">
        <v>5.0999999999999996</v>
      </c>
      <c r="D1336" s="172">
        <v>3.2</v>
      </c>
      <c r="E1336" s="172">
        <v>0</v>
      </c>
      <c r="F1336" s="172">
        <v>0</v>
      </c>
    </row>
    <row r="1337" spans="1:6" ht="15.75" thickBot="1">
      <c r="A1337" s="148">
        <v>41604</v>
      </c>
      <c r="B1337" s="168" t="s">
        <v>263</v>
      </c>
      <c r="C1337" s="172">
        <v>4.9000000000000004</v>
      </c>
      <c r="D1337" s="172">
        <v>3.7</v>
      </c>
      <c r="E1337" s="172">
        <v>0</v>
      </c>
      <c r="F1337" s="172">
        <v>0</v>
      </c>
    </row>
    <row r="1338" spans="1:6" ht="15.75" thickBot="1">
      <c r="A1338" s="148">
        <v>41605</v>
      </c>
      <c r="B1338" s="168" t="s">
        <v>263</v>
      </c>
      <c r="C1338" s="172">
        <v>8</v>
      </c>
      <c r="D1338" s="172">
        <v>7.7</v>
      </c>
      <c r="E1338" s="172">
        <v>0.3</v>
      </c>
      <c r="F1338" s="172">
        <v>1</v>
      </c>
    </row>
    <row r="1339" spans="1:6" ht="15.75" thickBot="1">
      <c r="A1339" s="148">
        <v>41606</v>
      </c>
      <c r="B1339" s="168" t="s">
        <v>263</v>
      </c>
      <c r="C1339" s="172">
        <v>8.6999999999999993</v>
      </c>
      <c r="D1339" s="172">
        <v>8.5</v>
      </c>
      <c r="E1339" s="172">
        <v>0</v>
      </c>
      <c r="F1339" s="172">
        <v>0</v>
      </c>
    </row>
    <row r="1340" spans="1:6" ht="15.75" thickBot="1">
      <c r="A1340" s="148">
        <v>41607</v>
      </c>
      <c r="B1340" s="168" t="s">
        <v>263</v>
      </c>
      <c r="C1340" s="172">
        <v>8.1999999999999993</v>
      </c>
      <c r="D1340" s="172">
        <v>6.4</v>
      </c>
      <c r="E1340" s="172">
        <v>0</v>
      </c>
      <c r="F1340" s="172">
        <v>0.2</v>
      </c>
    </row>
    <row r="1341" spans="1:6" ht="15.75" thickBot="1">
      <c r="A1341" s="148">
        <v>41608</v>
      </c>
      <c r="B1341" s="168" t="s">
        <v>263</v>
      </c>
      <c r="C1341" s="172">
        <v>5.9</v>
      </c>
      <c r="D1341" s="172">
        <v>3.8</v>
      </c>
      <c r="E1341" s="172">
        <v>0</v>
      </c>
      <c r="F1341" s="172">
        <v>0</v>
      </c>
    </row>
    <row r="1342" spans="1:6" ht="15.75" thickBot="1">
      <c r="A1342" s="148">
        <v>41609</v>
      </c>
      <c r="B1342" s="168" t="s">
        <v>263</v>
      </c>
      <c r="C1342" s="172">
        <v>6</v>
      </c>
      <c r="D1342" s="172">
        <v>5.2</v>
      </c>
      <c r="E1342" s="172">
        <v>0</v>
      </c>
      <c r="F1342" s="172">
        <v>0</v>
      </c>
    </row>
    <row r="1343" spans="1:6" ht="15.75" thickBot="1">
      <c r="A1343" s="148">
        <v>41610</v>
      </c>
      <c r="B1343" s="168" t="s">
        <v>263</v>
      </c>
      <c r="C1343" s="172">
        <v>7.6</v>
      </c>
      <c r="D1343" s="172">
        <v>7.2</v>
      </c>
      <c r="E1343" s="172">
        <v>0</v>
      </c>
      <c r="F1343" s="172">
        <v>0</v>
      </c>
    </row>
    <row r="1344" spans="1:6" ht="15.75" thickBot="1">
      <c r="A1344" s="148">
        <v>41611</v>
      </c>
      <c r="B1344" s="168" t="s">
        <v>263</v>
      </c>
      <c r="C1344" s="172">
        <v>5.8</v>
      </c>
      <c r="D1344" s="172">
        <v>4.8</v>
      </c>
      <c r="E1344" s="172">
        <v>0</v>
      </c>
      <c r="F1344" s="172">
        <v>0</v>
      </c>
    </row>
    <row r="1345" spans="1:6" ht="15.75" thickBot="1">
      <c r="A1345" s="148">
        <v>41612</v>
      </c>
      <c r="B1345" s="168" t="s">
        <v>263</v>
      </c>
      <c r="C1345" s="172">
        <v>5.8</v>
      </c>
      <c r="D1345" s="172">
        <v>3.9</v>
      </c>
      <c r="E1345" s="172">
        <v>0</v>
      </c>
      <c r="F1345" s="172">
        <v>0.1</v>
      </c>
    </row>
    <row r="1346" spans="1:6" ht="15.75" thickBot="1">
      <c r="A1346" s="148">
        <v>41613</v>
      </c>
      <c r="B1346" s="168" t="s">
        <v>263</v>
      </c>
      <c r="C1346" s="172">
        <v>5.2</v>
      </c>
      <c r="D1346" s="172">
        <v>2.1</v>
      </c>
      <c r="E1346" s="172">
        <v>1.8</v>
      </c>
      <c r="F1346" s="172">
        <v>0.5</v>
      </c>
    </row>
    <row r="1347" spans="1:6" ht="15.75" thickBot="1">
      <c r="A1347" s="148">
        <v>41614</v>
      </c>
      <c r="B1347" s="168" t="s">
        <v>263</v>
      </c>
      <c r="C1347" s="172">
        <v>5.7</v>
      </c>
      <c r="D1347" s="172">
        <v>3.6</v>
      </c>
      <c r="E1347" s="172">
        <v>0</v>
      </c>
      <c r="F1347" s="172">
        <v>0</v>
      </c>
    </row>
    <row r="1348" spans="1:6" ht="15.75" thickBot="1">
      <c r="A1348" s="148">
        <v>41615</v>
      </c>
      <c r="B1348" s="168" t="s">
        <v>263</v>
      </c>
      <c r="C1348" s="172">
        <v>7.6</v>
      </c>
      <c r="D1348" s="172">
        <v>5.8</v>
      </c>
      <c r="E1348" s="172">
        <v>0</v>
      </c>
      <c r="F1348" s="172">
        <v>0</v>
      </c>
    </row>
    <row r="1349" spans="1:6" ht="15.75" thickBot="1">
      <c r="A1349" s="148">
        <v>41616</v>
      </c>
      <c r="B1349" s="168" t="s">
        <v>264</v>
      </c>
      <c r="C1349" s="172">
        <v>8</v>
      </c>
      <c r="D1349" s="172">
        <v>6.3</v>
      </c>
      <c r="E1349" s="172">
        <v>0</v>
      </c>
      <c r="F1349" s="172">
        <v>0</v>
      </c>
    </row>
    <row r="1350" spans="1:6" ht="15.75" thickBot="1">
      <c r="A1350" s="148">
        <v>41617</v>
      </c>
      <c r="B1350" s="168" t="s">
        <v>264</v>
      </c>
      <c r="C1350" s="172">
        <v>7.7</v>
      </c>
      <c r="D1350" s="172">
        <v>6.3</v>
      </c>
      <c r="E1350" s="172">
        <v>0</v>
      </c>
      <c r="F1350" s="172">
        <v>0</v>
      </c>
    </row>
    <row r="1351" spans="1:6" ht="15.75" thickBot="1">
      <c r="A1351" s="148">
        <v>41618</v>
      </c>
      <c r="B1351" s="168" t="s">
        <v>264</v>
      </c>
      <c r="C1351" s="172">
        <v>5.5</v>
      </c>
      <c r="D1351" s="172">
        <v>4.5999999999999996</v>
      </c>
      <c r="E1351" s="172">
        <v>0</v>
      </c>
      <c r="F1351" s="172">
        <v>0</v>
      </c>
    </row>
    <row r="1352" spans="1:6" ht="15.75" thickBot="1">
      <c r="A1352" s="148">
        <v>41619</v>
      </c>
      <c r="B1352" s="168" t="s">
        <v>264</v>
      </c>
      <c r="C1352" s="172">
        <v>2.4</v>
      </c>
      <c r="D1352" s="172">
        <v>2.2000000000000002</v>
      </c>
      <c r="E1352" s="172">
        <v>0</v>
      </c>
      <c r="F1352" s="172">
        <v>0</v>
      </c>
    </row>
    <row r="1353" spans="1:6" ht="15.75" thickBot="1">
      <c r="A1353" s="148">
        <v>41620</v>
      </c>
      <c r="B1353" s="168" t="s">
        <v>264</v>
      </c>
      <c r="C1353" s="172">
        <v>5.7</v>
      </c>
      <c r="D1353" s="172">
        <v>4.7</v>
      </c>
      <c r="E1353" s="172">
        <v>0</v>
      </c>
      <c r="F1353" s="172">
        <v>0</v>
      </c>
    </row>
    <row r="1354" spans="1:6" ht="15.75" thickBot="1">
      <c r="A1354" s="148">
        <v>41621</v>
      </c>
      <c r="B1354" s="168" t="s">
        <v>264</v>
      </c>
      <c r="C1354" s="172">
        <v>10.3</v>
      </c>
      <c r="D1354" s="172">
        <v>10.4</v>
      </c>
      <c r="E1354" s="172">
        <v>2.7</v>
      </c>
      <c r="F1354" s="172">
        <v>3</v>
      </c>
    </row>
    <row r="1355" spans="1:6" ht="15.75" thickBot="1">
      <c r="A1355" s="148">
        <v>41622</v>
      </c>
      <c r="B1355" s="168" t="s">
        <v>264</v>
      </c>
      <c r="C1355" s="172">
        <v>8.1999999999999993</v>
      </c>
      <c r="D1355" s="172">
        <v>7</v>
      </c>
      <c r="E1355" s="172">
        <v>1.2</v>
      </c>
      <c r="F1355" s="172">
        <v>2</v>
      </c>
    </row>
    <row r="1356" spans="1:6" ht="15.75" thickBot="1">
      <c r="A1356" s="148">
        <v>41623</v>
      </c>
      <c r="B1356" s="168" t="s">
        <v>264</v>
      </c>
      <c r="C1356" s="172">
        <v>11.1</v>
      </c>
      <c r="D1356" s="172">
        <v>12.3</v>
      </c>
      <c r="E1356" s="172">
        <v>5.5</v>
      </c>
      <c r="F1356" s="172">
        <v>5</v>
      </c>
    </row>
    <row r="1357" spans="1:6" ht="15.75" thickBot="1">
      <c r="A1357" s="148">
        <v>41624</v>
      </c>
      <c r="B1357" s="168" t="s">
        <v>264</v>
      </c>
      <c r="C1357" s="172">
        <v>11.3</v>
      </c>
      <c r="D1357" s="172">
        <v>12.6</v>
      </c>
      <c r="E1357" s="172">
        <v>8.8000000000000007</v>
      </c>
      <c r="F1357" s="172">
        <v>10</v>
      </c>
    </row>
    <row r="1358" spans="1:6" ht="15.75" thickBot="1">
      <c r="A1358" s="148">
        <v>41625</v>
      </c>
      <c r="B1358" s="168" t="s">
        <v>264</v>
      </c>
      <c r="C1358" s="172">
        <v>5.5</v>
      </c>
      <c r="D1358" s="172">
        <v>4.5999999999999996</v>
      </c>
      <c r="E1358" s="172">
        <v>6.1</v>
      </c>
      <c r="F1358" s="172">
        <v>8</v>
      </c>
    </row>
    <row r="1359" spans="1:6" ht="15.75" thickBot="1">
      <c r="A1359" s="148">
        <v>41626</v>
      </c>
      <c r="B1359" s="168" t="s">
        <v>264</v>
      </c>
      <c r="C1359" s="172">
        <v>8.4</v>
      </c>
      <c r="D1359" s="172">
        <v>6.3</v>
      </c>
      <c r="E1359" s="172">
        <v>6.1</v>
      </c>
      <c r="F1359" s="172">
        <v>4</v>
      </c>
    </row>
    <row r="1360" spans="1:6" ht="15.75" thickBot="1">
      <c r="A1360" s="148">
        <v>41627</v>
      </c>
      <c r="B1360" s="168" t="s">
        <v>264</v>
      </c>
      <c r="C1360" s="172">
        <v>6.5</v>
      </c>
      <c r="D1360" s="172">
        <v>4</v>
      </c>
      <c r="E1360" s="172">
        <v>4.3</v>
      </c>
      <c r="F1360" s="172">
        <v>2</v>
      </c>
    </row>
    <row r="1361" spans="1:6" ht="15.75" thickBot="1">
      <c r="A1361" s="148">
        <v>41628</v>
      </c>
      <c r="B1361" s="168" t="s">
        <v>264</v>
      </c>
      <c r="C1361" s="172">
        <v>6.2</v>
      </c>
      <c r="D1361" s="172">
        <v>3.4</v>
      </c>
      <c r="E1361" s="172">
        <v>0</v>
      </c>
      <c r="F1361" s="172">
        <v>0</v>
      </c>
    </row>
    <row r="1362" spans="1:6" ht="15.75" thickBot="1">
      <c r="A1362" s="148">
        <v>41629</v>
      </c>
      <c r="B1362" s="168" t="s">
        <v>264</v>
      </c>
      <c r="C1362" s="172">
        <v>10.5</v>
      </c>
      <c r="D1362" s="172">
        <v>10.6</v>
      </c>
      <c r="E1362" s="172">
        <v>8.1</v>
      </c>
      <c r="F1362" s="172">
        <v>12</v>
      </c>
    </row>
    <row r="1363" spans="1:6" ht="15.75" thickBot="1">
      <c r="A1363" s="148">
        <v>41630</v>
      </c>
      <c r="B1363" s="168" t="s">
        <v>264</v>
      </c>
      <c r="C1363" s="172">
        <v>7.9</v>
      </c>
      <c r="D1363" s="172">
        <v>5.2</v>
      </c>
      <c r="E1363" s="172">
        <v>0</v>
      </c>
      <c r="F1363" s="172">
        <v>0</v>
      </c>
    </row>
    <row r="1364" spans="1:6" ht="15.75" thickBot="1">
      <c r="A1364" s="148">
        <v>41631</v>
      </c>
      <c r="B1364" s="168" t="s">
        <v>264</v>
      </c>
      <c r="C1364" s="172">
        <v>9</v>
      </c>
      <c r="D1364" s="172">
        <v>8.4</v>
      </c>
      <c r="E1364" s="172">
        <v>15.2</v>
      </c>
      <c r="F1364" s="172">
        <v>13</v>
      </c>
    </row>
    <row r="1365" spans="1:6" ht="15.75" thickBot="1">
      <c r="A1365" s="148">
        <v>41632</v>
      </c>
      <c r="B1365" s="168" t="s">
        <v>264</v>
      </c>
      <c r="C1365" s="172">
        <v>8.1999999999999993</v>
      </c>
      <c r="D1365" s="172">
        <v>6.2</v>
      </c>
      <c r="E1365" s="172">
        <v>15.2</v>
      </c>
      <c r="F1365" s="172">
        <v>10</v>
      </c>
    </row>
    <row r="1366" spans="1:6" ht="15.75" thickBot="1">
      <c r="A1366" s="148">
        <v>41633</v>
      </c>
      <c r="B1366" s="168" t="s">
        <v>264</v>
      </c>
      <c r="C1366" s="172">
        <v>4.5999999999999996</v>
      </c>
      <c r="D1366" s="172">
        <v>2.7</v>
      </c>
      <c r="E1366" s="172">
        <v>3.3</v>
      </c>
      <c r="F1366" s="172">
        <v>1</v>
      </c>
    </row>
    <row r="1367" spans="1:6" ht="15.75" thickBot="1">
      <c r="A1367" s="148">
        <v>41634</v>
      </c>
      <c r="B1367" s="168" t="s">
        <v>264</v>
      </c>
      <c r="C1367" s="172">
        <v>4</v>
      </c>
      <c r="D1367" s="172">
        <v>2.1</v>
      </c>
      <c r="E1367" s="172">
        <v>0</v>
      </c>
      <c r="F1367" s="172">
        <v>0</v>
      </c>
    </row>
    <row r="1368" spans="1:6" ht="15.75" thickBot="1">
      <c r="A1368" s="148">
        <v>41635</v>
      </c>
      <c r="B1368" s="168" t="s">
        <v>264</v>
      </c>
      <c r="C1368" s="172">
        <v>8.9</v>
      </c>
      <c r="D1368" s="172">
        <v>6.8</v>
      </c>
      <c r="E1368" s="172">
        <v>3.7</v>
      </c>
      <c r="F1368" s="172">
        <v>4</v>
      </c>
    </row>
    <row r="1369" spans="1:6" ht="15.75" thickBot="1">
      <c r="A1369" s="148">
        <v>41636</v>
      </c>
      <c r="B1369" s="168" t="s">
        <v>264</v>
      </c>
      <c r="C1369" s="172">
        <v>5.5</v>
      </c>
      <c r="D1369" s="172">
        <v>3.4</v>
      </c>
      <c r="E1369" s="172">
        <v>0</v>
      </c>
      <c r="F1369" s="172">
        <v>0</v>
      </c>
    </row>
    <row r="1370" spans="1:6" ht="15.75" thickBot="1">
      <c r="A1370" s="148">
        <v>41637</v>
      </c>
      <c r="B1370" s="168" t="s">
        <v>264</v>
      </c>
      <c r="C1370" s="172">
        <v>4</v>
      </c>
      <c r="D1370" s="172">
        <v>1.3</v>
      </c>
      <c r="E1370" s="172">
        <v>0</v>
      </c>
      <c r="F1370" s="172">
        <v>0</v>
      </c>
    </row>
    <row r="1371" spans="1:6" ht="15.75" thickBot="1">
      <c r="A1371" s="148">
        <v>41638</v>
      </c>
      <c r="B1371" s="168" t="s">
        <v>264</v>
      </c>
      <c r="C1371" s="172">
        <v>8.6999999999999993</v>
      </c>
      <c r="D1371" s="172">
        <v>6.4</v>
      </c>
      <c r="E1371" s="172">
        <v>4.8</v>
      </c>
      <c r="F1371" s="172">
        <v>3</v>
      </c>
    </row>
    <row r="1372" spans="1:6" ht="15.75" thickBot="1">
      <c r="A1372" s="148">
        <v>41639</v>
      </c>
      <c r="B1372" s="168" t="s">
        <v>264</v>
      </c>
      <c r="C1372" s="172">
        <v>8.1</v>
      </c>
      <c r="D1372" s="172">
        <v>6.2</v>
      </c>
      <c r="E1372" s="172">
        <v>4.2</v>
      </c>
      <c r="F1372" s="172">
        <v>5</v>
      </c>
    </row>
    <row r="1373" spans="1:6" ht="15.75" thickBot="1">
      <c r="A1373" s="148">
        <v>41640</v>
      </c>
      <c r="B1373" s="168" t="s">
        <v>264</v>
      </c>
      <c r="C1373" s="172">
        <v>8.9</v>
      </c>
      <c r="D1373" s="172">
        <v>7.3</v>
      </c>
      <c r="E1373" s="172">
        <v>7.9</v>
      </c>
      <c r="F1373" s="172">
        <v>8</v>
      </c>
    </row>
    <row r="1374" spans="1:6" ht="15.75" thickBot="1">
      <c r="A1374" s="148">
        <v>41641</v>
      </c>
      <c r="B1374" s="168" t="s">
        <v>264</v>
      </c>
      <c r="C1374" s="172">
        <v>8.6999999999999993</v>
      </c>
      <c r="D1374" s="172">
        <v>6.6</v>
      </c>
      <c r="E1374" s="172">
        <v>4.5</v>
      </c>
      <c r="F1374" s="172">
        <v>3</v>
      </c>
    </row>
    <row r="1375" spans="1:6" ht="15.75" thickBot="1">
      <c r="A1375" s="148">
        <v>41642</v>
      </c>
      <c r="B1375" s="168" t="s">
        <v>264</v>
      </c>
      <c r="C1375" s="172">
        <v>8.5</v>
      </c>
      <c r="D1375" s="172">
        <v>5.8</v>
      </c>
      <c r="E1375" s="172">
        <v>6.5</v>
      </c>
      <c r="F1375" s="172">
        <v>3</v>
      </c>
    </row>
    <row r="1376" spans="1:6" ht="15.75" thickBot="1">
      <c r="A1376" s="148">
        <v>41643</v>
      </c>
      <c r="B1376" s="168" t="s">
        <v>264</v>
      </c>
      <c r="C1376" s="172">
        <v>7.5</v>
      </c>
      <c r="D1376" s="172">
        <v>5</v>
      </c>
      <c r="E1376" s="172">
        <v>6.9</v>
      </c>
      <c r="F1376" s="172">
        <v>8</v>
      </c>
    </row>
    <row r="1377" spans="1:6" ht="15.75" thickBot="1">
      <c r="A1377" s="148">
        <v>41644</v>
      </c>
      <c r="B1377" s="168" t="s">
        <v>265</v>
      </c>
      <c r="C1377" s="172">
        <v>5.9</v>
      </c>
      <c r="D1377" s="172">
        <v>3.8</v>
      </c>
      <c r="E1377" s="172">
        <v>3.3</v>
      </c>
      <c r="F1377" s="172">
        <v>1</v>
      </c>
    </row>
    <row r="1378" spans="1:6" ht="15.75" thickBot="1">
      <c r="A1378" s="148">
        <v>41645</v>
      </c>
      <c r="B1378" s="168" t="s">
        <v>265</v>
      </c>
      <c r="C1378" s="172">
        <v>10.9</v>
      </c>
      <c r="D1378" s="172">
        <v>11</v>
      </c>
      <c r="E1378" s="172">
        <v>16.8</v>
      </c>
      <c r="F1378" s="172">
        <v>8</v>
      </c>
    </row>
    <row r="1379" spans="1:6" ht="15.75" thickBot="1">
      <c r="A1379" s="148">
        <v>41646</v>
      </c>
      <c r="B1379" s="168" t="s">
        <v>265</v>
      </c>
      <c r="C1379" s="172">
        <v>10.3</v>
      </c>
      <c r="D1379" s="172">
        <v>9.8000000000000007</v>
      </c>
      <c r="E1379" s="172">
        <v>7.6</v>
      </c>
      <c r="F1379" s="172">
        <v>3</v>
      </c>
    </row>
    <row r="1380" spans="1:6" ht="15.75" thickBot="1">
      <c r="A1380" s="148">
        <v>41647</v>
      </c>
      <c r="B1380" s="168" t="s">
        <v>265</v>
      </c>
      <c r="C1380" s="172">
        <v>9.4</v>
      </c>
      <c r="D1380" s="172">
        <v>8.3000000000000007</v>
      </c>
      <c r="E1380" s="172">
        <v>0.9</v>
      </c>
      <c r="F1380" s="172">
        <v>1</v>
      </c>
    </row>
    <row r="1381" spans="1:6" ht="15.75" thickBot="1">
      <c r="A1381" s="148">
        <v>41648</v>
      </c>
      <c r="B1381" s="168" t="s">
        <v>265</v>
      </c>
      <c r="C1381" s="172">
        <v>8.6</v>
      </c>
      <c r="D1381" s="172">
        <v>6.9</v>
      </c>
      <c r="E1381" s="172">
        <v>1</v>
      </c>
      <c r="F1381" s="172">
        <v>1</v>
      </c>
    </row>
    <row r="1382" spans="1:6" ht="15.75" thickBot="1">
      <c r="A1382" s="148">
        <v>41649</v>
      </c>
      <c r="B1382" s="168" t="s">
        <v>265</v>
      </c>
      <c r="C1382" s="172">
        <v>6.5</v>
      </c>
      <c r="D1382" s="172">
        <v>4.3</v>
      </c>
      <c r="E1382" s="172">
        <v>0.6</v>
      </c>
      <c r="F1382" s="172">
        <v>2</v>
      </c>
    </row>
    <row r="1383" spans="1:6" ht="15.75" thickBot="1">
      <c r="A1383" s="148">
        <v>41650</v>
      </c>
      <c r="B1383" s="168" t="s">
        <v>265</v>
      </c>
      <c r="C1383" s="172">
        <v>5.6</v>
      </c>
      <c r="D1383" s="172">
        <v>4.0999999999999996</v>
      </c>
      <c r="E1383" s="172">
        <v>2.4</v>
      </c>
      <c r="F1383" s="172">
        <v>4</v>
      </c>
    </row>
    <row r="1384" spans="1:6" ht="15.75" thickBot="1">
      <c r="A1384" s="148">
        <v>41651</v>
      </c>
      <c r="B1384" s="168" t="s">
        <v>265</v>
      </c>
      <c r="C1384" s="172">
        <v>3.9</v>
      </c>
      <c r="D1384" s="172">
        <v>2.2000000000000002</v>
      </c>
      <c r="E1384" s="172">
        <v>1.8</v>
      </c>
      <c r="F1384" s="172">
        <v>3</v>
      </c>
    </row>
    <row r="1385" spans="1:6" ht="15.75" thickBot="1">
      <c r="A1385" s="148">
        <v>41652</v>
      </c>
      <c r="B1385" s="168" t="s">
        <v>265</v>
      </c>
      <c r="C1385" s="172">
        <v>7</v>
      </c>
      <c r="D1385" s="172">
        <v>4.5999999999999996</v>
      </c>
      <c r="E1385" s="172">
        <v>4.5</v>
      </c>
      <c r="F1385" s="172">
        <v>2</v>
      </c>
    </row>
    <row r="1386" spans="1:6" ht="15.75" thickBot="1">
      <c r="A1386" s="148">
        <v>41653</v>
      </c>
      <c r="B1386" s="168" t="s">
        <v>265</v>
      </c>
      <c r="C1386" s="172">
        <v>4.7</v>
      </c>
      <c r="D1386" s="172">
        <v>2.5</v>
      </c>
      <c r="E1386" s="172">
        <v>2.5</v>
      </c>
      <c r="F1386" s="172">
        <v>3</v>
      </c>
    </row>
    <row r="1387" spans="1:6" ht="15.75" thickBot="1">
      <c r="A1387" s="148">
        <v>41654</v>
      </c>
      <c r="B1387" s="168" t="s">
        <v>265</v>
      </c>
      <c r="C1387" s="172">
        <v>9.4</v>
      </c>
      <c r="D1387" s="172">
        <v>9.1999999999999993</v>
      </c>
      <c r="E1387" s="172">
        <v>2.5</v>
      </c>
      <c r="F1387" s="172">
        <v>4</v>
      </c>
    </row>
    <row r="1388" spans="1:6" ht="15.75" thickBot="1">
      <c r="A1388" s="148">
        <v>41655</v>
      </c>
      <c r="B1388" s="168" t="s">
        <v>265</v>
      </c>
      <c r="C1388" s="172">
        <v>8.8000000000000007</v>
      </c>
      <c r="D1388" s="172">
        <v>7</v>
      </c>
      <c r="E1388" s="172">
        <v>9.4</v>
      </c>
      <c r="F1388" s="172">
        <v>5</v>
      </c>
    </row>
    <row r="1389" spans="1:6" ht="15.75" thickBot="1">
      <c r="A1389" s="148">
        <v>41656</v>
      </c>
      <c r="B1389" s="168" t="s">
        <v>265</v>
      </c>
      <c r="C1389" s="172">
        <v>7.4</v>
      </c>
      <c r="D1389" s="172">
        <v>4.9000000000000004</v>
      </c>
      <c r="E1389" s="172">
        <v>7.6</v>
      </c>
      <c r="F1389" s="172">
        <v>7</v>
      </c>
    </row>
    <row r="1390" spans="1:6" ht="15.75" thickBot="1">
      <c r="A1390" s="148">
        <v>41657</v>
      </c>
      <c r="B1390" s="168" t="s">
        <v>265</v>
      </c>
      <c r="C1390" s="172">
        <v>8.6999999999999993</v>
      </c>
      <c r="D1390" s="172">
        <v>6.7</v>
      </c>
      <c r="E1390" s="172">
        <v>0.1</v>
      </c>
      <c r="F1390" s="172">
        <v>0.5</v>
      </c>
    </row>
    <row r="1391" spans="1:6" ht="15.75" thickBot="1">
      <c r="A1391" s="148">
        <v>41658</v>
      </c>
      <c r="B1391" s="168" t="s">
        <v>265</v>
      </c>
      <c r="C1391" s="172">
        <v>6.6</v>
      </c>
      <c r="D1391" s="172">
        <v>5.4</v>
      </c>
      <c r="E1391" s="172">
        <v>1.5</v>
      </c>
      <c r="F1391" s="172">
        <v>2</v>
      </c>
    </row>
    <row r="1392" spans="1:6" ht="15.75" thickBot="1">
      <c r="A1392" s="148">
        <v>41659</v>
      </c>
      <c r="B1392" s="168" t="s">
        <v>265</v>
      </c>
      <c r="C1392" s="172">
        <v>3.2</v>
      </c>
      <c r="D1392" s="172">
        <v>3.1</v>
      </c>
      <c r="E1392" s="172">
        <v>0</v>
      </c>
      <c r="F1392" s="172">
        <v>0</v>
      </c>
    </row>
    <row r="1393" spans="1:6" ht="15.75" thickBot="1">
      <c r="A1393" s="148">
        <v>41660</v>
      </c>
      <c r="B1393" s="168" t="s">
        <v>265</v>
      </c>
      <c r="C1393" s="172">
        <v>4.8</v>
      </c>
      <c r="D1393" s="172">
        <v>3.3</v>
      </c>
      <c r="E1393" s="172">
        <v>0.3</v>
      </c>
      <c r="F1393" s="172">
        <v>0.3</v>
      </c>
    </row>
    <row r="1394" spans="1:6" ht="15.75" thickBot="1">
      <c r="A1394" s="148">
        <v>41661</v>
      </c>
      <c r="B1394" s="168" t="s">
        <v>265</v>
      </c>
      <c r="C1394" s="172">
        <v>7.6</v>
      </c>
      <c r="D1394" s="172">
        <v>6.2</v>
      </c>
      <c r="E1394" s="172">
        <v>6.4</v>
      </c>
      <c r="F1394" s="172">
        <v>4</v>
      </c>
    </row>
    <row r="1395" spans="1:6" ht="15.75" thickBot="1">
      <c r="A1395" s="148">
        <v>41662</v>
      </c>
      <c r="B1395" s="168" t="s">
        <v>265</v>
      </c>
      <c r="C1395" s="172">
        <v>5.4</v>
      </c>
      <c r="D1395" s="172">
        <v>3</v>
      </c>
      <c r="E1395" s="172">
        <v>3</v>
      </c>
      <c r="F1395" s="172">
        <v>2</v>
      </c>
    </row>
    <row r="1396" spans="1:6" ht="15.75" thickBot="1">
      <c r="A1396" s="148">
        <v>41663</v>
      </c>
      <c r="B1396" s="168" t="s">
        <v>265</v>
      </c>
      <c r="C1396" s="172">
        <v>5.8</v>
      </c>
      <c r="D1396" s="172">
        <v>4.0999999999999996</v>
      </c>
      <c r="E1396" s="172">
        <v>4.3</v>
      </c>
      <c r="F1396" s="172">
        <v>5</v>
      </c>
    </row>
    <row r="1397" spans="1:6" ht="15.75" thickBot="1">
      <c r="A1397" s="148">
        <v>41664</v>
      </c>
      <c r="B1397" s="168" t="s">
        <v>265</v>
      </c>
      <c r="C1397" s="172">
        <v>8</v>
      </c>
      <c r="D1397" s="172">
        <v>6.4</v>
      </c>
      <c r="E1397" s="172">
        <v>6.1</v>
      </c>
      <c r="F1397" s="172">
        <v>2</v>
      </c>
    </row>
    <row r="1398" spans="1:6" ht="15.75" thickBot="1">
      <c r="A1398" s="148">
        <v>41665</v>
      </c>
      <c r="B1398" s="168" t="s">
        <v>265</v>
      </c>
      <c r="C1398" s="172">
        <v>5.6</v>
      </c>
      <c r="D1398" s="172">
        <v>2.5</v>
      </c>
      <c r="E1398" s="172">
        <v>5.0999999999999996</v>
      </c>
      <c r="F1398" s="172">
        <v>5</v>
      </c>
    </row>
    <row r="1399" spans="1:6" ht="15.75" thickBot="1">
      <c r="A1399" s="148">
        <v>41666</v>
      </c>
      <c r="B1399" s="168" t="s">
        <v>265</v>
      </c>
      <c r="C1399" s="172">
        <v>4.5</v>
      </c>
      <c r="D1399" s="172">
        <v>1.1000000000000001</v>
      </c>
      <c r="E1399" s="172">
        <v>0.6</v>
      </c>
      <c r="F1399" s="172">
        <v>1</v>
      </c>
    </row>
    <row r="1400" spans="1:6" ht="15.75" thickBot="1">
      <c r="A1400" s="148">
        <v>41667</v>
      </c>
      <c r="B1400" s="168" t="s">
        <v>265</v>
      </c>
      <c r="C1400" s="172">
        <v>6.5</v>
      </c>
      <c r="D1400" s="172">
        <v>3.8</v>
      </c>
      <c r="E1400" s="172">
        <v>3.7</v>
      </c>
      <c r="F1400" s="172">
        <v>2</v>
      </c>
    </row>
    <row r="1401" spans="1:6" ht="15.75" thickBot="1">
      <c r="A1401" s="148">
        <v>41668</v>
      </c>
      <c r="B1401" s="168" t="s">
        <v>265</v>
      </c>
      <c r="C1401" s="172">
        <v>4.4000000000000004</v>
      </c>
      <c r="D1401" s="172">
        <v>1.6</v>
      </c>
      <c r="E1401" s="172">
        <v>12.6</v>
      </c>
      <c r="F1401" s="172">
        <v>17</v>
      </c>
    </row>
    <row r="1402" spans="1:6" ht="15.75" thickBot="1">
      <c r="A1402" s="148">
        <v>41669</v>
      </c>
      <c r="B1402" s="168" t="s">
        <v>265</v>
      </c>
      <c r="C1402" s="172">
        <v>4.2</v>
      </c>
      <c r="D1402" s="172">
        <v>2.5</v>
      </c>
      <c r="E1402" s="172">
        <v>2.4</v>
      </c>
      <c r="F1402" s="172">
        <v>8</v>
      </c>
    </row>
    <row r="1403" spans="1:6" ht="15.75" thickBot="1">
      <c r="A1403" s="148">
        <v>41670</v>
      </c>
      <c r="B1403" s="168" t="s">
        <v>265</v>
      </c>
      <c r="C1403" s="172">
        <v>5.2</v>
      </c>
      <c r="D1403" s="172">
        <v>2.8</v>
      </c>
      <c r="E1403" s="172">
        <v>8.6999999999999993</v>
      </c>
      <c r="F1403" s="172">
        <v>8</v>
      </c>
    </row>
    <row r="1404" spans="1:6" ht="15.75" thickBot="1">
      <c r="A1404" s="148">
        <v>41671</v>
      </c>
      <c r="B1404" s="168" t="s">
        <v>265</v>
      </c>
      <c r="C1404" s="172">
        <v>7.1</v>
      </c>
      <c r="D1404" s="172">
        <v>3.6</v>
      </c>
      <c r="E1404" s="172">
        <v>6.7</v>
      </c>
      <c r="F1404" s="172">
        <v>3</v>
      </c>
    </row>
    <row r="1405" spans="1:6" ht="15.75" thickBot="1">
      <c r="A1405" s="148">
        <v>41672</v>
      </c>
      <c r="B1405" s="168" t="s">
        <v>266</v>
      </c>
      <c r="C1405" s="172">
        <v>7.6</v>
      </c>
      <c r="D1405" s="172">
        <v>4.9000000000000004</v>
      </c>
      <c r="E1405" s="172">
        <v>0</v>
      </c>
      <c r="F1405" s="172">
        <v>0</v>
      </c>
    </row>
    <row r="1406" spans="1:6" ht="15.75" thickBot="1">
      <c r="A1406" s="148">
        <v>41673</v>
      </c>
      <c r="B1406" s="168" t="s">
        <v>266</v>
      </c>
      <c r="C1406" s="172">
        <v>6.5</v>
      </c>
      <c r="D1406" s="172">
        <v>3.7</v>
      </c>
      <c r="E1406" s="172">
        <v>0</v>
      </c>
      <c r="F1406" s="172">
        <v>0</v>
      </c>
    </row>
    <row r="1407" spans="1:6" ht="15.75" thickBot="1">
      <c r="A1407" s="148">
        <v>41674</v>
      </c>
      <c r="B1407" s="168" t="s">
        <v>266</v>
      </c>
      <c r="C1407" s="172">
        <v>7</v>
      </c>
      <c r="D1407" s="172">
        <v>3.8</v>
      </c>
      <c r="E1407" s="172">
        <v>2.4</v>
      </c>
      <c r="F1407" s="172">
        <v>3</v>
      </c>
    </row>
    <row r="1408" spans="1:6" ht="15.75" thickBot="1">
      <c r="A1408" s="148">
        <v>41675</v>
      </c>
      <c r="B1408" s="168" t="s">
        <v>266</v>
      </c>
      <c r="C1408" s="172">
        <v>7.9</v>
      </c>
      <c r="D1408" s="172">
        <v>4</v>
      </c>
      <c r="E1408" s="172">
        <v>7.6</v>
      </c>
      <c r="F1408" s="172">
        <v>5</v>
      </c>
    </row>
    <row r="1409" spans="1:6" ht="15.75" thickBot="1">
      <c r="A1409" s="148">
        <v>41676</v>
      </c>
      <c r="B1409" s="168" t="s">
        <v>266</v>
      </c>
      <c r="C1409" s="172">
        <v>7.8</v>
      </c>
      <c r="D1409" s="172">
        <v>5.0999999999999996</v>
      </c>
      <c r="E1409" s="172">
        <v>7.9</v>
      </c>
      <c r="F1409" s="172">
        <v>11</v>
      </c>
    </row>
    <row r="1410" spans="1:6" ht="15.75" thickBot="1">
      <c r="A1410" s="148">
        <v>41677</v>
      </c>
      <c r="B1410" s="168" t="s">
        <v>266</v>
      </c>
      <c r="C1410" s="172">
        <v>7.5</v>
      </c>
      <c r="D1410" s="172">
        <v>4.7</v>
      </c>
      <c r="E1410" s="172">
        <v>7.6</v>
      </c>
      <c r="F1410" s="172">
        <v>6</v>
      </c>
    </row>
    <row r="1411" spans="1:6" ht="15.75" thickBot="1">
      <c r="A1411" s="148">
        <v>41678</v>
      </c>
      <c r="B1411" s="168" t="s">
        <v>266</v>
      </c>
      <c r="C1411" s="172">
        <v>7.9</v>
      </c>
      <c r="D1411" s="172">
        <v>4</v>
      </c>
      <c r="E1411" s="172">
        <v>4.3</v>
      </c>
      <c r="F1411" s="172">
        <v>5</v>
      </c>
    </row>
    <row r="1412" spans="1:6" ht="15.75" thickBot="1">
      <c r="A1412" s="148">
        <v>41679</v>
      </c>
      <c r="B1412" s="168" t="s">
        <v>266</v>
      </c>
      <c r="C1412" s="172">
        <v>6.7</v>
      </c>
      <c r="D1412" s="172">
        <v>2.9</v>
      </c>
      <c r="E1412" s="172">
        <v>0.1</v>
      </c>
      <c r="F1412" s="172">
        <v>0.3</v>
      </c>
    </row>
    <row r="1413" spans="1:6" ht="15.75" thickBot="1">
      <c r="A1413" s="148">
        <v>41680</v>
      </c>
      <c r="B1413" s="168" t="s">
        <v>266</v>
      </c>
      <c r="C1413" s="172">
        <v>5.4</v>
      </c>
      <c r="D1413" s="172">
        <v>4</v>
      </c>
      <c r="E1413" s="172">
        <v>1.5</v>
      </c>
      <c r="F1413" s="172">
        <v>3</v>
      </c>
    </row>
    <row r="1414" spans="1:6" ht="15.75" thickBot="1">
      <c r="A1414" s="148">
        <v>41681</v>
      </c>
      <c r="B1414" s="168" t="s">
        <v>266</v>
      </c>
      <c r="C1414" s="172">
        <v>5.2</v>
      </c>
      <c r="D1414" s="172">
        <v>1.9</v>
      </c>
      <c r="E1414" s="172">
        <v>2.2000000000000002</v>
      </c>
      <c r="F1414" s="172">
        <v>3</v>
      </c>
    </row>
    <row r="1415" spans="1:6" ht="15.75" thickBot="1">
      <c r="A1415" s="148">
        <v>41682</v>
      </c>
      <c r="B1415" s="168" t="s">
        <v>266</v>
      </c>
      <c r="C1415" s="172">
        <v>5.9</v>
      </c>
      <c r="D1415" s="172">
        <v>2.1</v>
      </c>
      <c r="E1415" s="172">
        <v>6.7</v>
      </c>
      <c r="F1415" s="172">
        <v>4</v>
      </c>
    </row>
    <row r="1416" spans="1:6" ht="15.75" thickBot="1">
      <c r="A1416" s="148">
        <v>41683</v>
      </c>
      <c r="B1416" s="168" t="s">
        <v>266</v>
      </c>
      <c r="C1416" s="172">
        <v>5.4</v>
      </c>
      <c r="D1416" s="172">
        <v>2</v>
      </c>
      <c r="E1416" s="172">
        <v>0</v>
      </c>
      <c r="F1416" s="172">
        <v>0</v>
      </c>
    </row>
    <row r="1417" spans="1:6" ht="15.75" thickBot="1">
      <c r="A1417" s="148">
        <v>41684</v>
      </c>
      <c r="B1417" s="168" t="s">
        <v>266</v>
      </c>
      <c r="C1417" s="172">
        <v>6.9</v>
      </c>
      <c r="D1417" s="172">
        <v>4.5999999999999996</v>
      </c>
      <c r="E1417" s="172">
        <v>8.5</v>
      </c>
      <c r="F1417" s="172">
        <v>7</v>
      </c>
    </row>
    <row r="1418" spans="1:6" ht="15.75" thickBot="1">
      <c r="A1418" s="148">
        <v>41685</v>
      </c>
      <c r="B1418" s="168" t="s">
        <v>266</v>
      </c>
      <c r="C1418" s="172">
        <v>8.4</v>
      </c>
      <c r="D1418" s="172">
        <v>4.8</v>
      </c>
      <c r="E1418" s="172">
        <v>0.3</v>
      </c>
      <c r="F1418" s="172">
        <v>0.5</v>
      </c>
    </row>
    <row r="1419" spans="1:6" ht="15.75" thickBot="1">
      <c r="A1419" s="148">
        <v>41686</v>
      </c>
      <c r="B1419" s="168" t="s">
        <v>266</v>
      </c>
      <c r="C1419" s="172">
        <v>6.2</v>
      </c>
      <c r="D1419" s="172">
        <v>3.9</v>
      </c>
      <c r="E1419" s="172">
        <v>0</v>
      </c>
      <c r="F1419" s="172">
        <v>0</v>
      </c>
    </row>
    <row r="1420" spans="1:6" ht="15.75" thickBot="1">
      <c r="A1420" s="148">
        <v>41687</v>
      </c>
      <c r="B1420" s="168" t="s">
        <v>266</v>
      </c>
      <c r="C1420" s="172">
        <v>8.1</v>
      </c>
      <c r="D1420" s="172">
        <v>6.5</v>
      </c>
      <c r="E1420" s="172">
        <v>1.8</v>
      </c>
      <c r="F1420" s="172">
        <v>4</v>
      </c>
    </row>
    <row r="1421" spans="1:6" ht="15.75" thickBot="1">
      <c r="A1421" s="148">
        <v>41688</v>
      </c>
      <c r="B1421" s="168" t="s">
        <v>266</v>
      </c>
      <c r="C1421" s="172">
        <v>8.4</v>
      </c>
      <c r="D1421" s="172">
        <v>6.9</v>
      </c>
      <c r="E1421" s="172">
        <v>7.2</v>
      </c>
      <c r="F1421" s="172">
        <v>4</v>
      </c>
    </row>
    <row r="1422" spans="1:6" ht="15.75" thickBot="1">
      <c r="A1422" s="148">
        <v>41689</v>
      </c>
      <c r="B1422" s="168" t="s">
        <v>266</v>
      </c>
      <c r="C1422" s="172">
        <v>7.8</v>
      </c>
      <c r="D1422" s="172">
        <v>6.1</v>
      </c>
      <c r="E1422" s="172">
        <v>0.3</v>
      </c>
      <c r="F1422" s="172">
        <v>0.5</v>
      </c>
    </row>
    <row r="1423" spans="1:6" ht="15.75" thickBot="1">
      <c r="A1423" s="148">
        <v>41690</v>
      </c>
      <c r="B1423" s="168" t="s">
        <v>266</v>
      </c>
      <c r="C1423" s="172">
        <v>9.6999999999999993</v>
      </c>
      <c r="D1423" s="172">
        <v>9.4</v>
      </c>
      <c r="E1423" s="172">
        <v>0.9</v>
      </c>
      <c r="F1423" s="172">
        <v>2</v>
      </c>
    </row>
    <row r="1424" spans="1:6" ht="15.75" thickBot="1">
      <c r="A1424" s="148">
        <v>41691</v>
      </c>
      <c r="B1424" s="168" t="s">
        <v>266</v>
      </c>
      <c r="C1424" s="172">
        <v>6.8</v>
      </c>
      <c r="D1424" s="172">
        <v>3.9</v>
      </c>
      <c r="E1424" s="172">
        <v>0</v>
      </c>
      <c r="F1424" s="172">
        <v>0</v>
      </c>
    </row>
    <row r="1425" spans="1:6" ht="15.75" thickBot="1">
      <c r="A1425" s="148">
        <v>41692</v>
      </c>
      <c r="B1425" s="168" t="s">
        <v>266</v>
      </c>
      <c r="C1425" s="172">
        <v>7.9</v>
      </c>
      <c r="D1425" s="172">
        <v>5.7</v>
      </c>
      <c r="E1425" s="172">
        <v>0</v>
      </c>
      <c r="F1425" s="172">
        <v>0</v>
      </c>
    </row>
    <row r="1426" spans="1:6" ht="15.75" thickBot="1">
      <c r="A1426" s="148">
        <v>41693</v>
      </c>
      <c r="B1426" s="168" t="s">
        <v>266</v>
      </c>
      <c r="C1426" s="172">
        <v>10.3</v>
      </c>
      <c r="D1426" s="172">
        <v>9.1</v>
      </c>
      <c r="E1426" s="172">
        <v>0</v>
      </c>
      <c r="F1426" s="172">
        <v>0</v>
      </c>
    </row>
    <row r="1427" spans="1:6" ht="15.75" thickBot="1">
      <c r="A1427" s="148">
        <v>41694</v>
      </c>
      <c r="B1427" s="168" t="s">
        <v>266</v>
      </c>
      <c r="C1427" s="172">
        <v>10.8</v>
      </c>
      <c r="D1427" s="172">
        <v>9.9</v>
      </c>
      <c r="E1427" s="172">
        <v>0.3</v>
      </c>
      <c r="F1427" s="172">
        <v>1</v>
      </c>
    </row>
    <row r="1428" spans="1:6" ht="15.75" thickBot="1">
      <c r="A1428" s="148">
        <v>41695</v>
      </c>
      <c r="B1428" s="168" t="s">
        <v>266</v>
      </c>
      <c r="C1428" s="172">
        <v>8.8000000000000007</v>
      </c>
      <c r="D1428" s="172">
        <v>6.5</v>
      </c>
      <c r="E1428" s="172">
        <v>2.4</v>
      </c>
      <c r="F1428" s="172">
        <v>4</v>
      </c>
    </row>
    <row r="1429" spans="1:6" ht="15.75" thickBot="1">
      <c r="A1429" s="148">
        <v>41696</v>
      </c>
      <c r="B1429" s="168" t="s">
        <v>266</v>
      </c>
      <c r="C1429" s="172">
        <v>7.7</v>
      </c>
      <c r="D1429" s="172">
        <v>6</v>
      </c>
      <c r="E1429" s="172">
        <v>0</v>
      </c>
      <c r="F1429" s="172">
        <v>0</v>
      </c>
    </row>
    <row r="1430" spans="1:6" ht="15.75" thickBot="1">
      <c r="A1430" s="148">
        <v>41697</v>
      </c>
      <c r="B1430" s="168" t="s">
        <v>266</v>
      </c>
      <c r="C1430" s="172">
        <v>7.7</v>
      </c>
      <c r="D1430" s="172">
        <v>5.3</v>
      </c>
      <c r="E1430" s="172">
        <v>2.1</v>
      </c>
      <c r="F1430" s="172">
        <v>4</v>
      </c>
    </row>
    <row r="1431" spans="1:6" ht="15.75" thickBot="1">
      <c r="A1431" s="148">
        <v>41698</v>
      </c>
      <c r="B1431" s="168" t="s">
        <v>266</v>
      </c>
      <c r="C1431" s="172">
        <v>4.9000000000000004</v>
      </c>
      <c r="D1431" s="172">
        <v>2.6</v>
      </c>
      <c r="E1431" s="172">
        <v>8.1</v>
      </c>
      <c r="F1431" s="172">
        <v>10</v>
      </c>
    </row>
    <row r="1432" spans="1:6" ht="15.75" thickBot="1">
      <c r="A1432" s="148">
        <v>41699</v>
      </c>
      <c r="B1432" s="168" t="s">
        <v>266</v>
      </c>
      <c r="C1432" s="172">
        <v>4.5999999999999996</v>
      </c>
      <c r="D1432" s="172">
        <v>3.8</v>
      </c>
      <c r="E1432" s="172">
        <v>0</v>
      </c>
      <c r="F1432" s="172">
        <v>0</v>
      </c>
    </row>
    <row r="1433" spans="1:6" ht="15.75" thickBot="1">
      <c r="A1433" s="148">
        <v>41700</v>
      </c>
      <c r="B1433" s="168" t="s">
        <v>267</v>
      </c>
      <c r="C1433" s="172">
        <v>7.2</v>
      </c>
      <c r="D1433" s="172">
        <v>4.5999999999999996</v>
      </c>
      <c r="E1433" s="172">
        <v>8.6</v>
      </c>
      <c r="F1433" s="172">
        <v>6</v>
      </c>
    </row>
    <row r="1434" spans="1:6" ht="15.75" thickBot="1">
      <c r="A1434" s="148">
        <v>41701</v>
      </c>
      <c r="B1434" s="168" t="s">
        <v>267</v>
      </c>
      <c r="C1434" s="172">
        <v>5.7</v>
      </c>
      <c r="D1434" s="172">
        <v>4.3</v>
      </c>
      <c r="E1434" s="172">
        <v>2.4</v>
      </c>
      <c r="F1434" s="172">
        <v>3</v>
      </c>
    </row>
    <row r="1435" spans="1:6" ht="15.75" thickBot="1">
      <c r="A1435" s="148">
        <v>41702</v>
      </c>
      <c r="B1435" s="168" t="s">
        <v>267</v>
      </c>
      <c r="C1435" s="172">
        <v>5.5</v>
      </c>
      <c r="D1435" s="172">
        <v>4.5999999999999996</v>
      </c>
      <c r="E1435" s="172">
        <v>0</v>
      </c>
      <c r="F1435" s="172">
        <v>0</v>
      </c>
    </row>
    <row r="1436" spans="1:6" ht="15.75" thickBot="1">
      <c r="A1436" s="148">
        <v>41703</v>
      </c>
      <c r="B1436" s="168" t="s">
        <v>267</v>
      </c>
      <c r="C1436" s="172">
        <v>7.2</v>
      </c>
      <c r="D1436" s="172">
        <v>6.7</v>
      </c>
      <c r="E1436" s="172">
        <v>0</v>
      </c>
      <c r="F1436" s="172">
        <v>0</v>
      </c>
    </row>
    <row r="1437" spans="1:6" ht="15.75" thickBot="1">
      <c r="A1437" s="148">
        <v>41704</v>
      </c>
      <c r="B1437" s="168" t="s">
        <v>267</v>
      </c>
      <c r="C1437" s="172">
        <v>9.5</v>
      </c>
      <c r="D1437" s="172">
        <v>8.4</v>
      </c>
      <c r="E1437" s="172">
        <v>0</v>
      </c>
      <c r="F1437" s="172">
        <v>0</v>
      </c>
    </row>
    <row r="1438" spans="1:6" ht="15.75" thickBot="1">
      <c r="A1438" s="148">
        <v>41705</v>
      </c>
      <c r="B1438" s="168" t="s">
        <v>267</v>
      </c>
      <c r="C1438" s="172">
        <v>10.5</v>
      </c>
      <c r="D1438" s="172">
        <v>9.5</v>
      </c>
      <c r="E1438" s="172">
        <v>0</v>
      </c>
      <c r="F1438" s="172">
        <v>0</v>
      </c>
    </row>
    <row r="1439" spans="1:6" ht="15.75" thickBot="1">
      <c r="A1439" s="148">
        <v>41706</v>
      </c>
      <c r="B1439" s="168" t="s">
        <v>267</v>
      </c>
      <c r="C1439" s="172">
        <v>11.4</v>
      </c>
      <c r="D1439" s="172">
        <v>10.6</v>
      </c>
      <c r="E1439" s="172">
        <v>0</v>
      </c>
      <c r="F1439" s="172">
        <v>0</v>
      </c>
    </row>
    <row r="1440" spans="1:6" ht="15.75" thickBot="1">
      <c r="A1440" s="148">
        <v>41707</v>
      </c>
      <c r="B1440" s="168" t="s">
        <v>267</v>
      </c>
      <c r="C1440" s="172">
        <v>13.3</v>
      </c>
      <c r="D1440" s="172">
        <v>13.2</v>
      </c>
      <c r="E1440" s="172">
        <v>0</v>
      </c>
      <c r="F1440" s="172">
        <v>0</v>
      </c>
    </row>
    <row r="1441" spans="1:6" ht="15.75" thickBot="1">
      <c r="A1441" s="148">
        <v>41708</v>
      </c>
      <c r="B1441" s="168" t="s">
        <v>267</v>
      </c>
      <c r="C1441" s="172">
        <v>8.8000000000000007</v>
      </c>
      <c r="D1441" s="172">
        <v>7.8</v>
      </c>
      <c r="E1441" s="172">
        <v>0</v>
      </c>
      <c r="F1441" s="172">
        <v>0</v>
      </c>
    </row>
    <row r="1442" spans="1:6" ht="15.75" thickBot="1">
      <c r="A1442" s="148">
        <v>41709</v>
      </c>
      <c r="B1442" s="168" t="s">
        <v>267</v>
      </c>
      <c r="C1442" s="172">
        <v>8</v>
      </c>
      <c r="D1442" s="172">
        <v>6.1</v>
      </c>
      <c r="E1442" s="172">
        <v>0</v>
      </c>
      <c r="F1442" s="172">
        <v>0</v>
      </c>
    </row>
    <row r="1443" spans="1:6" ht="15.75" thickBot="1">
      <c r="A1443" s="148">
        <v>41710</v>
      </c>
      <c r="B1443" s="168" t="s">
        <v>267</v>
      </c>
      <c r="C1443" s="172">
        <v>8.5</v>
      </c>
      <c r="D1443" s="172">
        <v>8</v>
      </c>
      <c r="E1443" s="172">
        <v>0</v>
      </c>
      <c r="F1443" s="172">
        <v>0</v>
      </c>
    </row>
    <row r="1444" spans="1:6" ht="15.75" thickBot="1">
      <c r="A1444" s="148">
        <v>41711</v>
      </c>
      <c r="B1444" s="168" t="s">
        <v>267</v>
      </c>
      <c r="C1444" s="172">
        <v>9.3000000000000007</v>
      </c>
      <c r="D1444" s="172">
        <v>9.4</v>
      </c>
      <c r="E1444" s="172">
        <v>0</v>
      </c>
      <c r="F1444" s="172">
        <v>0</v>
      </c>
    </row>
    <row r="1445" spans="1:6" ht="15.75" thickBot="1">
      <c r="A1445" s="148">
        <v>41712</v>
      </c>
      <c r="B1445" s="168" t="s">
        <v>267</v>
      </c>
      <c r="C1445" s="172">
        <v>10</v>
      </c>
      <c r="D1445" s="172">
        <v>9.8000000000000007</v>
      </c>
      <c r="E1445" s="172">
        <v>0</v>
      </c>
      <c r="F1445" s="172">
        <v>0</v>
      </c>
    </row>
    <row r="1446" spans="1:6" ht="15.75" thickBot="1">
      <c r="A1446" s="148">
        <v>41713</v>
      </c>
      <c r="B1446" s="168" t="s">
        <v>267</v>
      </c>
      <c r="C1446" s="172">
        <v>11.9</v>
      </c>
      <c r="D1446" s="172">
        <v>11.3</v>
      </c>
      <c r="E1446" s="172">
        <v>0</v>
      </c>
      <c r="F1446" s="172">
        <v>0</v>
      </c>
    </row>
    <row r="1447" spans="1:6" ht="15.75" thickBot="1">
      <c r="A1447" s="148">
        <v>41714</v>
      </c>
      <c r="B1447" s="168" t="s">
        <v>267</v>
      </c>
      <c r="C1447" s="172">
        <v>13.1</v>
      </c>
      <c r="D1447" s="172">
        <v>12.7</v>
      </c>
      <c r="E1447" s="172">
        <v>0</v>
      </c>
      <c r="F1447" s="172">
        <v>0</v>
      </c>
    </row>
    <row r="1448" spans="1:6" ht="15.75" thickBot="1">
      <c r="A1448" s="148">
        <v>41715</v>
      </c>
      <c r="B1448" s="168" t="s">
        <v>267</v>
      </c>
      <c r="C1448" s="172">
        <v>10.6</v>
      </c>
      <c r="D1448" s="172">
        <v>10.1</v>
      </c>
      <c r="E1448" s="172">
        <v>0</v>
      </c>
      <c r="F1448" s="172">
        <v>0</v>
      </c>
    </row>
    <row r="1449" spans="1:6" ht="15.75" thickBot="1">
      <c r="A1449" s="148">
        <v>41716</v>
      </c>
      <c r="B1449" s="168" t="s">
        <v>267</v>
      </c>
      <c r="C1449" s="172">
        <v>10.6</v>
      </c>
      <c r="D1449" s="172">
        <v>9.8000000000000007</v>
      </c>
      <c r="E1449" s="172">
        <v>0.1</v>
      </c>
      <c r="F1449" s="172">
        <v>0.2</v>
      </c>
    </row>
    <row r="1450" spans="1:6" ht="15.75" thickBot="1">
      <c r="A1450" s="148">
        <v>41717</v>
      </c>
      <c r="B1450" s="168" t="s">
        <v>267</v>
      </c>
      <c r="C1450" s="172">
        <v>10.8</v>
      </c>
      <c r="D1450" s="172">
        <v>9.4</v>
      </c>
      <c r="E1450" s="172">
        <v>0</v>
      </c>
      <c r="F1450" s="172">
        <v>0</v>
      </c>
    </row>
    <row r="1451" spans="1:6" ht="15.75" thickBot="1">
      <c r="A1451" s="148">
        <v>41718</v>
      </c>
      <c r="B1451" s="168" t="s">
        <v>267</v>
      </c>
      <c r="C1451" s="172">
        <v>10.4</v>
      </c>
      <c r="D1451" s="172">
        <v>9.4</v>
      </c>
      <c r="E1451" s="172">
        <v>2.4</v>
      </c>
      <c r="F1451" s="172">
        <v>5</v>
      </c>
    </row>
    <row r="1452" spans="1:6" ht="15.75" thickBot="1">
      <c r="A1452" s="148">
        <v>41719</v>
      </c>
      <c r="B1452" s="168" t="s">
        <v>267</v>
      </c>
      <c r="C1452" s="172">
        <v>9.1999999999999993</v>
      </c>
      <c r="D1452" s="172">
        <v>7.7</v>
      </c>
      <c r="E1452" s="172">
        <v>2.4</v>
      </c>
      <c r="F1452" s="172">
        <v>1</v>
      </c>
    </row>
    <row r="1453" spans="1:6" ht="15.75" thickBot="1">
      <c r="A1453" s="148">
        <v>41720</v>
      </c>
      <c r="B1453" s="168" t="s">
        <v>267</v>
      </c>
      <c r="C1453" s="172">
        <v>7.3</v>
      </c>
      <c r="D1453" s="172">
        <v>4.9000000000000004</v>
      </c>
      <c r="E1453" s="172">
        <v>3</v>
      </c>
      <c r="F1453" s="172">
        <v>2</v>
      </c>
    </row>
    <row r="1454" spans="1:6" ht="15.75" thickBot="1">
      <c r="A1454" s="148">
        <v>41721</v>
      </c>
      <c r="B1454" s="168" t="s">
        <v>267</v>
      </c>
      <c r="C1454" s="172">
        <v>6.1</v>
      </c>
      <c r="D1454" s="172">
        <v>3.7</v>
      </c>
      <c r="E1454" s="172">
        <v>0.1</v>
      </c>
      <c r="F1454" s="172">
        <v>0.2</v>
      </c>
    </row>
    <row r="1455" spans="1:6" ht="15.75" thickBot="1">
      <c r="A1455" s="148">
        <v>41722</v>
      </c>
      <c r="B1455" s="168" t="s">
        <v>267</v>
      </c>
      <c r="C1455" s="172">
        <v>6.2</v>
      </c>
      <c r="D1455" s="172">
        <v>5.0999999999999996</v>
      </c>
      <c r="E1455" s="172">
        <v>0</v>
      </c>
      <c r="F1455" s="172">
        <v>0</v>
      </c>
    </row>
    <row r="1456" spans="1:6" ht="15.75" thickBot="1">
      <c r="A1456" s="148">
        <v>41723</v>
      </c>
      <c r="B1456" s="168" t="s">
        <v>267</v>
      </c>
      <c r="C1456" s="172">
        <v>6.9</v>
      </c>
      <c r="D1456" s="172">
        <v>4.9000000000000004</v>
      </c>
      <c r="E1456" s="172">
        <v>1.5</v>
      </c>
      <c r="F1456" s="172">
        <v>5</v>
      </c>
    </row>
    <row r="1457" spans="1:6" ht="15.75" thickBot="1">
      <c r="A1457" s="148">
        <v>41724</v>
      </c>
      <c r="B1457" s="168" t="s">
        <v>267</v>
      </c>
      <c r="C1457" s="172">
        <v>4.0999999999999996</v>
      </c>
      <c r="D1457" s="172">
        <v>2.2000000000000002</v>
      </c>
      <c r="E1457" s="172">
        <v>2.4</v>
      </c>
      <c r="F1457" s="172">
        <v>3</v>
      </c>
    </row>
    <row r="1458" spans="1:6" ht="15.75" thickBot="1">
      <c r="A1458" s="148">
        <v>41725</v>
      </c>
      <c r="B1458" s="168" t="s">
        <v>267</v>
      </c>
      <c r="C1458" s="172">
        <v>6</v>
      </c>
      <c r="D1458" s="172">
        <v>4.5</v>
      </c>
      <c r="E1458" s="172">
        <v>0</v>
      </c>
      <c r="F1458" s="172">
        <v>0</v>
      </c>
    </row>
    <row r="1459" spans="1:6" ht="15.75" thickBot="1">
      <c r="A1459" s="148">
        <v>41726</v>
      </c>
      <c r="B1459" s="168" t="s">
        <v>267</v>
      </c>
      <c r="C1459" s="172">
        <v>7.9</v>
      </c>
      <c r="D1459" s="172">
        <v>6.8</v>
      </c>
      <c r="E1459" s="172">
        <v>0</v>
      </c>
      <c r="F1459" s="172">
        <v>0</v>
      </c>
    </row>
    <row r="1460" spans="1:6" ht="15.75" thickBot="1">
      <c r="A1460" s="148">
        <v>41727</v>
      </c>
      <c r="B1460" s="168" t="s">
        <v>267</v>
      </c>
      <c r="C1460" s="172">
        <v>12.5</v>
      </c>
      <c r="D1460" s="172">
        <v>12.1</v>
      </c>
      <c r="E1460" s="172">
        <v>0</v>
      </c>
      <c r="F1460" s="172">
        <v>0</v>
      </c>
    </row>
    <row r="1461" spans="1:6" ht="15.75" thickBot="1">
      <c r="A1461" s="148">
        <v>41728</v>
      </c>
      <c r="B1461" s="168" t="s">
        <v>267</v>
      </c>
      <c r="C1461" s="172">
        <v>13.5</v>
      </c>
      <c r="D1461" s="172">
        <v>13.5</v>
      </c>
      <c r="E1461" s="172">
        <v>0</v>
      </c>
      <c r="F1461" s="172">
        <v>0</v>
      </c>
    </row>
    <row r="1462" spans="1:6" ht="15.75" thickBot="1">
      <c r="A1462" s="148">
        <v>41729</v>
      </c>
      <c r="B1462" s="168" t="s">
        <v>267</v>
      </c>
      <c r="C1462" s="172">
        <v>13.9</v>
      </c>
      <c r="D1462" s="172">
        <v>14.1</v>
      </c>
      <c r="E1462" s="172">
        <v>0</v>
      </c>
      <c r="F1462" s="172">
        <v>0</v>
      </c>
    </row>
    <row r="1463" spans="1:6" ht="15.75" thickBot="1">
      <c r="A1463" s="148">
        <v>41730</v>
      </c>
      <c r="B1463" s="168" t="s">
        <v>281</v>
      </c>
      <c r="C1463" s="172">
        <v>13.5</v>
      </c>
      <c r="D1463" s="172">
        <v>14.1</v>
      </c>
      <c r="E1463" s="172">
        <v>1.8</v>
      </c>
      <c r="F1463" s="172">
        <v>1</v>
      </c>
    </row>
    <row r="1464" spans="1:6" ht="15.75" thickBot="1">
      <c r="A1464" s="148">
        <v>41731</v>
      </c>
      <c r="B1464" s="168" t="s">
        <v>281</v>
      </c>
      <c r="C1464" s="172">
        <v>13.7</v>
      </c>
      <c r="D1464" s="172">
        <v>14.2</v>
      </c>
      <c r="E1464" s="172">
        <v>0</v>
      </c>
      <c r="F1464" s="172">
        <v>0</v>
      </c>
    </row>
    <row r="1465" spans="1:6" ht="15.75" thickBot="1">
      <c r="A1465" s="148">
        <v>41732</v>
      </c>
      <c r="B1465" s="168" t="s">
        <v>281</v>
      </c>
      <c r="C1465" s="172">
        <v>13.8</v>
      </c>
      <c r="D1465" s="172">
        <v>14.7</v>
      </c>
      <c r="E1465" s="172">
        <v>0</v>
      </c>
      <c r="F1465" s="172">
        <v>0</v>
      </c>
    </row>
    <row r="1466" spans="1:6" ht="15.75" thickBot="1">
      <c r="A1466" s="148">
        <v>41733</v>
      </c>
      <c r="B1466" s="168" t="s">
        <v>281</v>
      </c>
      <c r="C1466" s="172">
        <v>12.9</v>
      </c>
      <c r="D1466" s="172">
        <v>13.4</v>
      </c>
      <c r="E1466" s="172">
        <v>0</v>
      </c>
      <c r="F1466" s="172">
        <v>0</v>
      </c>
    </row>
    <row r="1467" spans="1:6" ht="15.75" thickBot="1">
      <c r="A1467" s="148">
        <v>41734</v>
      </c>
      <c r="B1467" s="168" t="s">
        <v>281</v>
      </c>
      <c r="C1467" s="172">
        <v>12.1</v>
      </c>
      <c r="D1467" s="172">
        <v>12.6</v>
      </c>
      <c r="E1467" s="172">
        <v>0</v>
      </c>
      <c r="F1467" s="172">
        <v>0</v>
      </c>
    </row>
    <row r="1468" spans="1:6" ht="15.75" thickBot="1">
      <c r="A1468" s="148">
        <v>41735</v>
      </c>
      <c r="B1468" s="168" t="s">
        <v>281</v>
      </c>
      <c r="C1468" s="172">
        <v>13.7</v>
      </c>
      <c r="D1468" s="172">
        <v>16</v>
      </c>
      <c r="E1468" s="172">
        <v>3.3</v>
      </c>
      <c r="F1468" s="172">
        <v>5</v>
      </c>
    </row>
    <row r="1469" spans="1:6" ht="15.75" thickBot="1">
      <c r="A1469" s="148">
        <v>41736</v>
      </c>
      <c r="B1469" s="168" t="s">
        <v>281</v>
      </c>
      <c r="C1469" s="172">
        <v>13</v>
      </c>
      <c r="D1469" s="172">
        <v>14.8</v>
      </c>
      <c r="E1469" s="172">
        <v>3.9</v>
      </c>
      <c r="F1469" s="172">
        <v>5</v>
      </c>
    </row>
    <row r="1470" spans="1:6" ht="15.75" thickBot="1">
      <c r="A1470" s="148">
        <v>41737</v>
      </c>
      <c r="B1470" s="168" t="s">
        <v>281</v>
      </c>
      <c r="C1470" s="172">
        <v>9.6999999999999993</v>
      </c>
      <c r="D1470" s="172">
        <v>8.4</v>
      </c>
      <c r="E1470" s="172">
        <v>0</v>
      </c>
      <c r="F1470" s="172">
        <v>0</v>
      </c>
    </row>
    <row r="1471" spans="1:6" ht="15.75" thickBot="1">
      <c r="A1471" s="148">
        <v>41738</v>
      </c>
      <c r="B1471" s="168" t="s">
        <v>281</v>
      </c>
      <c r="C1471" s="172">
        <v>11.3</v>
      </c>
      <c r="D1471" s="172">
        <v>10.6</v>
      </c>
      <c r="E1471" s="172">
        <v>0</v>
      </c>
      <c r="F1471" s="172">
        <v>0</v>
      </c>
    </row>
    <row r="1472" spans="1:6" ht="15.75" thickBot="1">
      <c r="A1472" s="148">
        <v>41739</v>
      </c>
      <c r="B1472" s="168" t="s">
        <v>281</v>
      </c>
      <c r="C1472" s="172">
        <v>11.9</v>
      </c>
      <c r="D1472" s="172">
        <v>11.8</v>
      </c>
      <c r="E1472" s="172">
        <v>0</v>
      </c>
      <c r="F1472" s="172">
        <v>0</v>
      </c>
    </row>
    <row r="1473" spans="1:6" ht="15.75" thickBot="1">
      <c r="A1473" s="148">
        <v>41740</v>
      </c>
      <c r="B1473" s="168" t="s">
        <v>281</v>
      </c>
      <c r="C1473" s="172">
        <v>11.8</v>
      </c>
      <c r="D1473" s="172">
        <v>11.7</v>
      </c>
      <c r="E1473" s="172">
        <v>0</v>
      </c>
      <c r="F1473" s="172">
        <v>0</v>
      </c>
    </row>
    <row r="1474" spans="1:6" ht="15.75" thickBot="1">
      <c r="A1474" s="148">
        <v>41741</v>
      </c>
      <c r="B1474" s="168" t="s">
        <v>281</v>
      </c>
      <c r="C1474" s="172">
        <v>10.7</v>
      </c>
      <c r="D1474" s="172">
        <v>10.5</v>
      </c>
      <c r="E1474" s="172">
        <v>0</v>
      </c>
      <c r="F1474" s="172">
        <v>0</v>
      </c>
    </row>
    <row r="1475" spans="1:6" ht="15.75" thickBot="1">
      <c r="A1475" s="148">
        <v>41742</v>
      </c>
      <c r="B1475" s="168" t="s">
        <v>281</v>
      </c>
      <c r="C1475" s="172">
        <v>11.9</v>
      </c>
      <c r="D1475" s="172">
        <v>11.5</v>
      </c>
      <c r="E1475" s="172">
        <v>0</v>
      </c>
      <c r="F1475" s="172">
        <v>0</v>
      </c>
    </row>
    <row r="1476" spans="1:6" ht="15.75" thickBot="1">
      <c r="A1476" s="148">
        <v>41743</v>
      </c>
      <c r="B1476" s="168" t="s">
        <v>281</v>
      </c>
      <c r="C1476" s="172">
        <v>11.1</v>
      </c>
      <c r="D1476" s="172">
        <v>10.4</v>
      </c>
      <c r="E1476" s="172">
        <v>0</v>
      </c>
      <c r="F1476" s="172">
        <v>0</v>
      </c>
    </row>
    <row r="1477" spans="1:6" ht="15.75" thickBot="1">
      <c r="A1477" s="148">
        <v>41744</v>
      </c>
      <c r="B1477" s="168" t="s">
        <v>281</v>
      </c>
      <c r="C1477" s="172">
        <v>8.6999999999999993</v>
      </c>
      <c r="D1477" s="172">
        <v>8.1</v>
      </c>
      <c r="E1477" s="172">
        <v>0</v>
      </c>
      <c r="F1477" s="172">
        <v>0</v>
      </c>
    </row>
    <row r="1478" spans="1:6" ht="15.75" thickBot="1">
      <c r="A1478" s="148">
        <v>41745</v>
      </c>
      <c r="B1478" s="168" t="s">
        <v>281</v>
      </c>
      <c r="C1478" s="172">
        <v>10.6</v>
      </c>
      <c r="D1478" s="172">
        <v>10.4</v>
      </c>
      <c r="E1478" s="172">
        <v>0</v>
      </c>
      <c r="F1478" s="172">
        <v>0</v>
      </c>
    </row>
    <row r="1479" spans="1:6" ht="15.75" thickBot="1">
      <c r="A1479" s="148">
        <v>41746</v>
      </c>
      <c r="B1479" s="168" t="s">
        <v>281</v>
      </c>
      <c r="C1479" s="172">
        <v>12.2</v>
      </c>
      <c r="D1479" s="172">
        <v>11.9</v>
      </c>
      <c r="E1479" s="172">
        <v>0</v>
      </c>
      <c r="F1479" s="172">
        <v>0</v>
      </c>
    </row>
    <row r="1480" spans="1:6" ht="15.75" thickBot="1">
      <c r="A1480" s="148">
        <v>41747</v>
      </c>
      <c r="B1480" s="168" t="s">
        <v>281</v>
      </c>
      <c r="C1480" s="172">
        <v>8.9</v>
      </c>
      <c r="D1480" s="172">
        <v>7.9</v>
      </c>
      <c r="E1480" s="172">
        <v>0</v>
      </c>
      <c r="F1480" s="172">
        <v>0</v>
      </c>
    </row>
    <row r="1481" spans="1:6" ht="15.75" thickBot="1">
      <c r="A1481" s="148">
        <v>41748</v>
      </c>
      <c r="B1481" s="168" t="s">
        <v>281</v>
      </c>
      <c r="C1481" s="172">
        <v>8.6</v>
      </c>
      <c r="D1481" s="172">
        <v>7.7</v>
      </c>
      <c r="E1481" s="172">
        <v>0</v>
      </c>
      <c r="F1481" s="172">
        <v>0</v>
      </c>
    </row>
    <row r="1482" spans="1:6" ht="15.75" thickBot="1">
      <c r="A1482" s="148">
        <v>41749</v>
      </c>
      <c r="B1482" s="168" t="s">
        <v>281</v>
      </c>
      <c r="C1482" s="172">
        <v>9.8000000000000007</v>
      </c>
      <c r="D1482" s="172">
        <v>9.6</v>
      </c>
      <c r="E1482" s="172">
        <v>6.2</v>
      </c>
      <c r="F1482" s="172">
        <v>5</v>
      </c>
    </row>
    <row r="1483" spans="1:6" ht="15.75" thickBot="1">
      <c r="A1483" s="148">
        <v>41750</v>
      </c>
      <c r="B1483" s="168" t="s">
        <v>281</v>
      </c>
      <c r="C1483" s="172">
        <v>12.7</v>
      </c>
      <c r="D1483" s="172">
        <v>13.1</v>
      </c>
      <c r="E1483" s="172">
        <v>4.4000000000000004</v>
      </c>
      <c r="F1483" s="172">
        <v>4</v>
      </c>
    </row>
    <row r="1484" spans="1:6" ht="15.75" thickBot="1">
      <c r="A1484" s="148">
        <v>41751</v>
      </c>
      <c r="B1484" s="168" t="s">
        <v>281</v>
      </c>
      <c r="C1484" s="172">
        <v>12</v>
      </c>
      <c r="D1484" s="172">
        <v>12.7</v>
      </c>
      <c r="E1484" s="172">
        <v>0.2</v>
      </c>
      <c r="F1484" s="172">
        <v>1</v>
      </c>
    </row>
    <row r="1485" spans="1:6" ht="15.75" thickBot="1">
      <c r="A1485" s="148">
        <v>41752</v>
      </c>
      <c r="B1485" s="168" t="s">
        <v>281</v>
      </c>
      <c r="C1485" s="172">
        <v>12.8</v>
      </c>
      <c r="D1485" s="172">
        <v>13.1</v>
      </c>
      <c r="E1485" s="172">
        <v>1.2</v>
      </c>
      <c r="F1485" s="172">
        <v>4</v>
      </c>
    </row>
    <row r="1486" spans="1:6" ht="15.75" thickBot="1">
      <c r="A1486" s="148">
        <v>41753</v>
      </c>
      <c r="B1486" s="168" t="s">
        <v>281</v>
      </c>
      <c r="C1486" s="172">
        <v>12.9</v>
      </c>
      <c r="D1486" s="172">
        <v>13.6</v>
      </c>
      <c r="E1486" s="172">
        <v>0</v>
      </c>
      <c r="F1486" s="172">
        <v>0</v>
      </c>
    </row>
    <row r="1487" spans="1:6" ht="15.75" thickBot="1">
      <c r="A1487" s="148">
        <v>41754</v>
      </c>
      <c r="B1487" s="168" t="s">
        <v>281</v>
      </c>
      <c r="C1487" s="172">
        <v>10.5</v>
      </c>
      <c r="D1487" s="172">
        <v>10.8</v>
      </c>
      <c r="E1487" s="172">
        <v>1.5</v>
      </c>
      <c r="F1487" s="172">
        <v>3</v>
      </c>
    </row>
    <row r="1488" spans="1:6" ht="15.75" thickBot="1">
      <c r="A1488" s="148">
        <v>41755</v>
      </c>
      <c r="B1488" s="168" t="s">
        <v>281</v>
      </c>
      <c r="C1488" s="172">
        <v>12.2</v>
      </c>
      <c r="D1488" s="172">
        <v>12</v>
      </c>
      <c r="E1488" s="172">
        <v>0.6</v>
      </c>
      <c r="F1488" s="172">
        <v>2</v>
      </c>
    </row>
    <row r="1489" spans="1:6" ht="15.75" thickBot="1">
      <c r="A1489" s="148">
        <v>41756</v>
      </c>
      <c r="B1489" s="168" t="s">
        <v>282</v>
      </c>
      <c r="C1489" s="172">
        <v>11.6</v>
      </c>
      <c r="D1489" s="172">
        <v>11.2</v>
      </c>
      <c r="E1489" s="172">
        <v>0.1</v>
      </c>
      <c r="F1489" s="172">
        <v>0.5</v>
      </c>
    </row>
    <row r="1490" spans="1:6" ht="15.75" thickBot="1">
      <c r="A1490" s="148">
        <v>41757</v>
      </c>
      <c r="B1490" s="168" t="s">
        <v>282</v>
      </c>
      <c r="C1490" s="172">
        <v>12.8</v>
      </c>
      <c r="D1490" s="172">
        <v>13</v>
      </c>
      <c r="E1490" s="172">
        <v>0</v>
      </c>
      <c r="F1490" s="172">
        <v>0</v>
      </c>
    </row>
    <row r="1491" spans="1:6" ht="15.75" thickBot="1">
      <c r="A1491" s="148">
        <v>41758</v>
      </c>
      <c r="B1491" s="168" t="s">
        <v>282</v>
      </c>
      <c r="C1491" s="172">
        <v>12.6</v>
      </c>
      <c r="D1491" s="172">
        <v>13.2</v>
      </c>
      <c r="E1491" s="172">
        <v>0</v>
      </c>
      <c r="F1491" s="172">
        <v>0.2</v>
      </c>
    </row>
    <row r="1492" spans="1:6" ht="15.75" thickBot="1">
      <c r="A1492" s="148">
        <v>41759</v>
      </c>
      <c r="B1492" s="168" t="s">
        <v>282</v>
      </c>
      <c r="C1492" s="172">
        <v>13.3</v>
      </c>
      <c r="D1492" s="172">
        <v>13.6</v>
      </c>
      <c r="E1492" s="172">
        <v>0</v>
      </c>
      <c r="F1492" s="172">
        <v>0</v>
      </c>
    </row>
    <row r="1493" spans="1:6" ht="15.75" thickBot="1">
      <c r="A1493" s="148">
        <v>41760</v>
      </c>
      <c r="B1493" s="168" t="s">
        <v>282</v>
      </c>
      <c r="C1493" s="172">
        <v>11.5</v>
      </c>
      <c r="D1493" s="172">
        <v>12.8</v>
      </c>
      <c r="E1493" s="172">
        <v>14.5</v>
      </c>
      <c r="F1493" s="172">
        <v>13</v>
      </c>
    </row>
    <row r="1494" spans="1:6" ht="15.75" thickBot="1">
      <c r="A1494" s="148">
        <v>41761</v>
      </c>
      <c r="B1494" s="168" t="s">
        <v>282</v>
      </c>
      <c r="C1494" s="172">
        <v>9.5</v>
      </c>
      <c r="D1494" s="172">
        <v>8.6</v>
      </c>
      <c r="E1494" s="172">
        <v>0</v>
      </c>
      <c r="F1494" s="172">
        <v>0</v>
      </c>
    </row>
    <row r="1495" spans="1:6" ht="15.75" thickBot="1">
      <c r="A1495" s="148">
        <v>41762</v>
      </c>
      <c r="B1495" s="168" t="s">
        <v>282</v>
      </c>
      <c r="C1495" s="172">
        <v>8.6999999999999993</v>
      </c>
      <c r="D1495" s="172">
        <v>8</v>
      </c>
      <c r="E1495" s="172">
        <v>0</v>
      </c>
      <c r="F1495" s="172">
        <v>0</v>
      </c>
    </row>
    <row r="1496" spans="1:6" ht="15.75" thickBot="1">
      <c r="A1496" s="148">
        <v>41763</v>
      </c>
      <c r="B1496" s="168" t="s">
        <v>282</v>
      </c>
      <c r="C1496" s="172">
        <v>11.9</v>
      </c>
      <c r="D1496" s="172">
        <v>11.6</v>
      </c>
      <c r="E1496" s="172">
        <v>0</v>
      </c>
      <c r="F1496" s="172">
        <v>0</v>
      </c>
    </row>
    <row r="1497" spans="1:6" ht="15.75" thickBot="1">
      <c r="A1497" s="148">
        <v>41764</v>
      </c>
      <c r="B1497" s="168" t="s">
        <v>282</v>
      </c>
      <c r="C1497" s="172">
        <v>13.7</v>
      </c>
      <c r="D1497" s="172">
        <v>13.6</v>
      </c>
      <c r="E1497" s="172">
        <v>0</v>
      </c>
      <c r="F1497" s="172">
        <v>0</v>
      </c>
    </row>
    <row r="1498" spans="1:6" ht="15.75" thickBot="1">
      <c r="A1498" s="148">
        <v>41765</v>
      </c>
      <c r="B1498" s="168" t="s">
        <v>282</v>
      </c>
      <c r="C1498" s="172">
        <v>15.3</v>
      </c>
      <c r="D1498" s="172">
        <v>15.6</v>
      </c>
      <c r="E1498" s="172">
        <v>0.1</v>
      </c>
      <c r="F1498" s="172">
        <v>0.5</v>
      </c>
    </row>
    <row r="1499" spans="1:6" ht="15.75" thickBot="1">
      <c r="A1499" s="148">
        <v>41766</v>
      </c>
      <c r="B1499" s="168" t="s">
        <v>282</v>
      </c>
      <c r="C1499" s="172">
        <v>13.6</v>
      </c>
      <c r="D1499" s="172">
        <v>13.7</v>
      </c>
      <c r="E1499" s="172">
        <v>0.6</v>
      </c>
      <c r="F1499" s="172">
        <v>1</v>
      </c>
    </row>
    <row r="1500" spans="1:6" ht="15.75" thickBot="1">
      <c r="A1500" s="148">
        <v>41767</v>
      </c>
      <c r="B1500" s="168" t="s">
        <v>282</v>
      </c>
      <c r="C1500" s="172">
        <v>12.8</v>
      </c>
      <c r="D1500" s="172">
        <v>14.3</v>
      </c>
      <c r="E1500" s="172">
        <v>5.9</v>
      </c>
      <c r="F1500" s="172">
        <v>8</v>
      </c>
    </row>
    <row r="1501" spans="1:6" ht="15.75" thickBot="1">
      <c r="A1501" s="148">
        <v>41768</v>
      </c>
      <c r="B1501" s="168" t="s">
        <v>282</v>
      </c>
      <c r="C1501" s="172">
        <v>13.9</v>
      </c>
      <c r="D1501" s="172">
        <v>14.2</v>
      </c>
      <c r="E1501" s="172">
        <v>0.3</v>
      </c>
      <c r="F1501" s="172">
        <v>0.7</v>
      </c>
    </row>
    <row r="1502" spans="1:6" ht="15.75" thickBot="1">
      <c r="A1502" s="148">
        <v>41769</v>
      </c>
      <c r="B1502" s="168" t="s">
        <v>282</v>
      </c>
      <c r="C1502" s="172">
        <v>12.9</v>
      </c>
      <c r="D1502" s="172">
        <v>13.6</v>
      </c>
      <c r="E1502" s="172">
        <v>6.3</v>
      </c>
      <c r="F1502" s="172">
        <v>6</v>
      </c>
    </row>
    <row r="1503" spans="1:6" ht="15.75" thickBot="1">
      <c r="A1503" s="148">
        <v>41770</v>
      </c>
      <c r="B1503" s="168" t="s">
        <v>282</v>
      </c>
      <c r="C1503" s="172">
        <v>11.3</v>
      </c>
      <c r="D1503" s="172">
        <v>10.4</v>
      </c>
      <c r="E1503" s="172">
        <v>0.5</v>
      </c>
      <c r="F1503" s="172">
        <v>2</v>
      </c>
    </row>
    <row r="1504" spans="1:6" ht="15.75" thickBot="1">
      <c r="A1504" s="148">
        <v>41771</v>
      </c>
      <c r="B1504" s="168" t="s">
        <v>282</v>
      </c>
      <c r="C1504" s="172">
        <v>12</v>
      </c>
      <c r="D1504" s="172">
        <v>11.4</v>
      </c>
      <c r="E1504" s="172">
        <v>3.7</v>
      </c>
      <c r="F1504" s="172">
        <v>2</v>
      </c>
    </row>
    <row r="1505" spans="1:6" ht="15.75" thickBot="1">
      <c r="A1505" s="148">
        <v>41772</v>
      </c>
      <c r="B1505" s="168" t="s">
        <v>282</v>
      </c>
      <c r="C1505" s="172">
        <v>11</v>
      </c>
      <c r="D1505" s="172">
        <v>10.8</v>
      </c>
      <c r="E1505" s="172">
        <v>2.8</v>
      </c>
      <c r="F1505" s="172">
        <v>3</v>
      </c>
    </row>
    <row r="1506" spans="1:6" ht="15.75" thickBot="1">
      <c r="A1506" s="148">
        <v>41773</v>
      </c>
      <c r="B1506" s="168" t="s">
        <v>282</v>
      </c>
      <c r="C1506" s="172">
        <v>13.5</v>
      </c>
      <c r="D1506" s="172">
        <v>13.3</v>
      </c>
      <c r="E1506" s="172">
        <v>0</v>
      </c>
      <c r="F1506" s="172">
        <v>0</v>
      </c>
    </row>
    <row r="1507" spans="1:6" ht="15.75" thickBot="1">
      <c r="A1507" s="148">
        <v>41774</v>
      </c>
      <c r="B1507" s="168" t="s">
        <v>282</v>
      </c>
      <c r="C1507" s="172">
        <v>14.7</v>
      </c>
      <c r="D1507" s="172">
        <v>14.8</v>
      </c>
      <c r="E1507" s="172">
        <v>0</v>
      </c>
      <c r="F1507" s="172">
        <v>0</v>
      </c>
    </row>
    <row r="1508" spans="1:6" ht="15.75" thickBot="1">
      <c r="A1508" s="148">
        <v>41775</v>
      </c>
      <c r="B1508" s="168" t="s">
        <v>282</v>
      </c>
      <c r="C1508" s="172">
        <v>16</v>
      </c>
      <c r="D1508" s="172">
        <v>16.5</v>
      </c>
      <c r="E1508" s="172">
        <v>0</v>
      </c>
      <c r="F1508" s="172">
        <v>0</v>
      </c>
    </row>
    <row r="1509" spans="1:6" ht="15.75" thickBot="1">
      <c r="A1509" s="148">
        <v>41776</v>
      </c>
      <c r="B1509" s="168" t="s">
        <v>282</v>
      </c>
      <c r="C1509" s="172">
        <v>17.399999999999999</v>
      </c>
      <c r="D1509" s="172">
        <v>18.7</v>
      </c>
      <c r="E1509" s="172">
        <v>0</v>
      </c>
      <c r="F1509" s="172">
        <v>0</v>
      </c>
    </row>
    <row r="1510" spans="1:6" ht="15.75" thickBot="1">
      <c r="A1510" s="148">
        <v>41777</v>
      </c>
      <c r="B1510" s="168" t="s">
        <v>282</v>
      </c>
      <c r="C1510" s="172">
        <v>18.7</v>
      </c>
      <c r="D1510" s="172">
        <v>19.7</v>
      </c>
      <c r="E1510" s="172">
        <v>0</v>
      </c>
      <c r="F1510" s="172">
        <v>0</v>
      </c>
    </row>
    <row r="1511" spans="1:6" ht="15.75" thickBot="1">
      <c r="A1511" s="148">
        <v>41778</v>
      </c>
      <c r="B1511" s="168" t="s">
        <v>282</v>
      </c>
      <c r="C1511" s="172">
        <v>19.399999999999999</v>
      </c>
      <c r="D1511" s="172">
        <v>20.2</v>
      </c>
      <c r="E1511" s="172">
        <v>0</v>
      </c>
      <c r="F1511" s="172">
        <v>0</v>
      </c>
    </row>
    <row r="1512" spans="1:6" ht="15.75" thickBot="1">
      <c r="A1512" s="148">
        <v>41779</v>
      </c>
      <c r="B1512" s="168" t="s">
        <v>282</v>
      </c>
      <c r="C1512" s="172">
        <v>17.399999999999999</v>
      </c>
      <c r="D1512" s="172">
        <v>18.8</v>
      </c>
      <c r="E1512" s="172">
        <v>0</v>
      </c>
      <c r="F1512" s="172">
        <v>0</v>
      </c>
    </row>
    <row r="1513" spans="1:6" ht="15.75" thickBot="1">
      <c r="A1513" s="148">
        <v>41780</v>
      </c>
      <c r="B1513" s="168" t="s">
        <v>282</v>
      </c>
      <c r="C1513" s="172">
        <v>15.2</v>
      </c>
      <c r="D1513" s="172">
        <v>15.8</v>
      </c>
      <c r="E1513" s="172">
        <v>0.4</v>
      </c>
      <c r="F1513" s="172">
        <v>0.5</v>
      </c>
    </row>
    <row r="1514" spans="1:6" ht="15.75" thickBot="1">
      <c r="A1514" s="148">
        <v>41781</v>
      </c>
      <c r="B1514" s="168" t="s">
        <v>282</v>
      </c>
      <c r="C1514" s="172">
        <v>14.9</v>
      </c>
      <c r="D1514" s="172">
        <v>16.3</v>
      </c>
      <c r="E1514" s="172">
        <v>7.8</v>
      </c>
      <c r="F1514" s="172">
        <v>3</v>
      </c>
    </row>
    <row r="1515" spans="1:6" ht="15.75" thickBot="1">
      <c r="A1515" s="148">
        <v>41782</v>
      </c>
      <c r="B1515" s="168" t="s">
        <v>282</v>
      </c>
      <c r="C1515" s="172">
        <v>14.6</v>
      </c>
      <c r="D1515" s="172">
        <v>14.7</v>
      </c>
      <c r="E1515" s="172">
        <v>0.2</v>
      </c>
      <c r="F1515" s="172">
        <v>1</v>
      </c>
    </row>
    <row r="1516" spans="1:6" ht="15.75" thickBot="1">
      <c r="A1516" s="148">
        <v>41783</v>
      </c>
      <c r="B1516" s="168" t="s">
        <v>282</v>
      </c>
      <c r="C1516" s="172">
        <v>12.9</v>
      </c>
      <c r="D1516" s="172">
        <v>13.5</v>
      </c>
      <c r="E1516" s="172">
        <v>6.9</v>
      </c>
      <c r="F1516" s="172">
        <v>7</v>
      </c>
    </row>
    <row r="1517" spans="1:6" ht="15.75" thickBot="1">
      <c r="A1517" s="148">
        <v>41784</v>
      </c>
      <c r="B1517" s="168" t="s">
        <v>283</v>
      </c>
      <c r="C1517" s="172">
        <v>14.4</v>
      </c>
      <c r="D1517" s="172">
        <v>14.7</v>
      </c>
      <c r="E1517" s="172">
        <v>0</v>
      </c>
      <c r="F1517" s="172">
        <v>0</v>
      </c>
    </row>
    <row r="1518" spans="1:6" ht="15.75" thickBot="1">
      <c r="A1518" s="148">
        <v>41785</v>
      </c>
      <c r="B1518" s="168" t="s">
        <v>283</v>
      </c>
      <c r="C1518" s="172">
        <v>11.5</v>
      </c>
      <c r="D1518" s="172">
        <v>12.5</v>
      </c>
      <c r="E1518" s="172">
        <v>8.9</v>
      </c>
      <c r="F1518" s="172">
        <v>10</v>
      </c>
    </row>
    <row r="1519" spans="1:6" ht="15.75" thickBot="1">
      <c r="A1519" s="148">
        <v>41786</v>
      </c>
      <c r="B1519" s="168" t="s">
        <v>283</v>
      </c>
      <c r="C1519" s="172">
        <v>11.9</v>
      </c>
      <c r="D1519" s="172">
        <v>13.7</v>
      </c>
      <c r="E1519" s="172">
        <v>6.5</v>
      </c>
      <c r="F1519" s="172">
        <v>10</v>
      </c>
    </row>
    <row r="1520" spans="1:6" ht="15.75" thickBot="1">
      <c r="A1520" s="148">
        <v>41787</v>
      </c>
      <c r="B1520" s="168" t="s">
        <v>283</v>
      </c>
      <c r="C1520" s="172">
        <v>12.3</v>
      </c>
      <c r="D1520" s="172">
        <v>14</v>
      </c>
      <c r="E1520" s="172">
        <v>4.5</v>
      </c>
      <c r="F1520" s="172">
        <v>8</v>
      </c>
    </row>
    <row r="1521" spans="1:6" ht="15.75" thickBot="1">
      <c r="A1521" s="148">
        <v>41788</v>
      </c>
      <c r="B1521" s="168" t="s">
        <v>283</v>
      </c>
      <c r="C1521" s="172">
        <v>15.2</v>
      </c>
      <c r="D1521" s="172">
        <v>17.5</v>
      </c>
      <c r="E1521" s="172">
        <v>0.4</v>
      </c>
      <c r="F1521" s="172">
        <v>0.5</v>
      </c>
    </row>
    <row r="1522" spans="1:6" ht="15.75" thickBot="1">
      <c r="A1522" s="148">
        <v>41789</v>
      </c>
      <c r="B1522" s="168" t="s">
        <v>283</v>
      </c>
      <c r="C1522" s="172">
        <v>13.3</v>
      </c>
      <c r="D1522" s="172">
        <v>14.4</v>
      </c>
      <c r="E1522" s="172">
        <v>0</v>
      </c>
      <c r="F1522" s="172">
        <v>0</v>
      </c>
    </row>
    <row r="1523" spans="1:6" ht="15.75" thickBot="1">
      <c r="A1523" s="148">
        <v>41790</v>
      </c>
      <c r="B1523" s="168" t="s">
        <v>283</v>
      </c>
      <c r="C1523" s="172">
        <v>14</v>
      </c>
      <c r="D1523" s="172">
        <v>14.3</v>
      </c>
      <c r="E1523" s="172">
        <v>0</v>
      </c>
      <c r="F1523" s="172">
        <v>0</v>
      </c>
    </row>
    <row r="1524" spans="1:6" ht="15.75" thickBot="1">
      <c r="A1524" s="148">
        <v>41791</v>
      </c>
      <c r="B1524" s="168" t="s">
        <v>283</v>
      </c>
      <c r="C1524" s="172">
        <v>16.7</v>
      </c>
      <c r="D1524" s="172">
        <v>17.3</v>
      </c>
      <c r="E1524" s="172">
        <v>0</v>
      </c>
      <c r="F1524" s="172">
        <v>0</v>
      </c>
    </row>
    <row r="1525" spans="1:6" ht="15.75" thickBot="1">
      <c r="A1525" s="148">
        <v>41792</v>
      </c>
      <c r="B1525" s="168" t="s">
        <v>283</v>
      </c>
      <c r="C1525" s="172">
        <v>17.2</v>
      </c>
      <c r="D1525" s="172">
        <v>18.600000000000001</v>
      </c>
      <c r="E1525" s="172">
        <v>0.4</v>
      </c>
      <c r="F1525" s="172">
        <v>0.7</v>
      </c>
    </row>
    <row r="1526" spans="1:6" ht="15.75" thickBot="1">
      <c r="A1526" s="148">
        <v>41793</v>
      </c>
      <c r="B1526" s="168" t="s">
        <v>283</v>
      </c>
      <c r="C1526" s="172">
        <v>15.2</v>
      </c>
      <c r="D1526" s="172">
        <v>17</v>
      </c>
      <c r="E1526" s="172">
        <v>2.9</v>
      </c>
      <c r="F1526" s="172">
        <v>3</v>
      </c>
    </row>
    <row r="1527" spans="1:6" ht="15.75" thickBot="1">
      <c r="A1527" s="148">
        <v>41794</v>
      </c>
      <c r="B1527" s="168" t="s">
        <v>283</v>
      </c>
      <c r="C1527" s="172">
        <v>12.7</v>
      </c>
      <c r="D1527" s="172">
        <v>13.4</v>
      </c>
      <c r="E1527" s="172">
        <v>5.6</v>
      </c>
      <c r="F1527" s="172">
        <v>5</v>
      </c>
    </row>
    <row r="1528" spans="1:6" ht="15.75" thickBot="1">
      <c r="A1528" s="148">
        <v>41795</v>
      </c>
      <c r="B1528" s="168" t="s">
        <v>283</v>
      </c>
      <c r="C1528" s="172">
        <v>14.3</v>
      </c>
      <c r="D1528" s="172">
        <v>14.4</v>
      </c>
      <c r="E1528" s="172">
        <v>2.1</v>
      </c>
      <c r="F1528" s="172">
        <v>1</v>
      </c>
    </row>
    <row r="1529" spans="1:6" ht="15.75" thickBot="1">
      <c r="A1529" s="148">
        <v>41796</v>
      </c>
      <c r="B1529" s="168" t="s">
        <v>283</v>
      </c>
      <c r="C1529" s="172">
        <v>16.100000000000001</v>
      </c>
      <c r="D1529" s="172">
        <v>16.3</v>
      </c>
      <c r="E1529" s="172">
        <v>0</v>
      </c>
      <c r="F1529" s="172">
        <v>0</v>
      </c>
    </row>
    <row r="1530" spans="1:6" ht="15.75" thickBot="1">
      <c r="A1530" s="148">
        <v>41797</v>
      </c>
      <c r="B1530" s="168" t="s">
        <v>283</v>
      </c>
      <c r="C1530" s="172">
        <v>18.100000000000001</v>
      </c>
      <c r="D1530" s="172">
        <v>20.399999999999999</v>
      </c>
      <c r="E1530" s="172">
        <v>4</v>
      </c>
      <c r="F1530" s="172">
        <v>2</v>
      </c>
    </row>
    <row r="1531" spans="1:6" ht="15.75" thickBot="1">
      <c r="A1531" s="148">
        <v>41798</v>
      </c>
      <c r="B1531" s="168" t="s">
        <v>283</v>
      </c>
      <c r="C1531" s="172">
        <v>19.5</v>
      </c>
      <c r="D1531" s="172">
        <v>20.7</v>
      </c>
      <c r="E1531" s="172">
        <v>0</v>
      </c>
      <c r="F1531" s="172">
        <v>0</v>
      </c>
    </row>
    <row r="1532" spans="1:6" ht="15.75" thickBot="1">
      <c r="A1532" s="148">
        <v>41799</v>
      </c>
      <c r="B1532" s="168" t="s">
        <v>283</v>
      </c>
      <c r="C1532" s="172">
        <v>19.7</v>
      </c>
      <c r="D1532" s="172">
        <v>22.3</v>
      </c>
      <c r="E1532" s="172">
        <v>3.9</v>
      </c>
      <c r="F1532" s="172">
        <v>2</v>
      </c>
    </row>
    <row r="1533" spans="1:6" ht="15.75" thickBot="1">
      <c r="A1533" s="148">
        <v>41800</v>
      </c>
      <c r="B1533" s="168" t="s">
        <v>283</v>
      </c>
      <c r="C1533" s="172">
        <v>18.600000000000001</v>
      </c>
      <c r="D1533" s="172">
        <v>19.899999999999999</v>
      </c>
      <c r="E1533" s="172">
        <v>0</v>
      </c>
      <c r="F1533" s="172">
        <v>0</v>
      </c>
    </row>
    <row r="1534" spans="1:6" ht="15.75" thickBot="1">
      <c r="A1534" s="148">
        <v>41801</v>
      </c>
      <c r="B1534" s="168" t="s">
        <v>283</v>
      </c>
      <c r="C1534" s="172">
        <v>17.5</v>
      </c>
      <c r="D1534" s="172">
        <v>18.2</v>
      </c>
      <c r="E1534" s="172">
        <v>0</v>
      </c>
      <c r="F1534" s="172">
        <v>0</v>
      </c>
    </row>
    <row r="1535" spans="1:6" ht="15.75" thickBot="1">
      <c r="A1535" s="148">
        <v>41802</v>
      </c>
      <c r="B1535" s="168" t="s">
        <v>283</v>
      </c>
      <c r="C1535" s="172">
        <v>19.100000000000001</v>
      </c>
      <c r="D1535" s="172">
        <v>20</v>
      </c>
      <c r="E1535" s="172">
        <v>0</v>
      </c>
      <c r="F1535" s="172">
        <v>0</v>
      </c>
    </row>
    <row r="1536" spans="1:6" ht="15.75" thickBot="1">
      <c r="A1536" s="148">
        <v>41803</v>
      </c>
      <c r="B1536" s="168" t="s">
        <v>283</v>
      </c>
      <c r="C1536" s="172">
        <v>20.100000000000001</v>
      </c>
      <c r="D1536" s="172">
        <v>21.5</v>
      </c>
      <c r="E1536" s="172">
        <v>0</v>
      </c>
      <c r="F1536" s="172">
        <v>0</v>
      </c>
    </row>
    <row r="1537" spans="1:6" ht="15.75" thickBot="1">
      <c r="A1537" s="148">
        <v>41804</v>
      </c>
      <c r="B1537" s="168" t="s">
        <v>283</v>
      </c>
      <c r="C1537" s="172">
        <v>17.8</v>
      </c>
      <c r="D1537" s="172">
        <v>19.899999999999999</v>
      </c>
      <c r="E1537" s="172">
        <v>0.2</v>
      </c>
      <c r="F1537" s="172">
        <v>0.7</v>
      </c>
    </row>
    <row r="1538" spans="1:6" ht="15.75" thickBot="1">
      <c r="A1538" s="148">
        <v>41805</v>
      </c>
      <c r="B1538" s="168" t="s">
        <v>283</v>
      </c>
      <c r="C1538" s="172">
        <v>15</v>
      </c>
      <c r="D1538" s="172">
        <v>16.3</v>
      </c>
      <c r="E1538" s="172">
        <v>0</v>
      </c>
      <c r="F1538" s="172">
        <v>0.3</v>
      </c>
    </row>
    <row r="1539" spans="1:6" ht="15.75" thickBot="1">
      <c r="A1539" s="148">
        <v>41806</v>
      </c>
      <c r="B1539" s="168" t="s">
        <v>283</v>
      </c>
      <c r="C1539" s="172">
        <v>14.5</v>
      </c>
      <c r="D1539" s="172">
        <v>15.6</v>
      </c>
      <c r="E1539" s="172">
        <v>0</v>
      </c>
      <c r="F1539" s="172">
        <v>0.1</v>
      </c>
    </row>
    <row r="1540" spans="1:6" ht="15.75" thickBot="1">
      <c r="A1540" s="148">
        <v>41807</v>
      </c>
      <c r="B1540" s="168" t="s">
        <v>283</v>
      </c>
      <c r="C1540" s="172">
        <v>16.100000000000001</v>
      </c>
      <c r="D1540" s="172">
        <v>16.600000000000001</v>
      </c>
      <c r="E1540" s="172">
        <v>0</v>
      </c>
      <c r="F1540" s="172">
        <v>0</v>
      </c>
    </row>
    <row r="1541" spans="1:6" ht="15.75" thickBot="1">
      <c r="A1541" s="148">
        <v>41808</v>
      </c>
      <c r="B1541" s="168" t="s">
        <v>283</v>
      </c>
      <c r="C1541" s="172">
        <v>16.899999999999999</v>
      </c>
      <c r="D1541" s="172">
        <v>18.8</v>
      </c>
      <c r="E1541" s="172">
        <v>0.2</v>
      </c>
      <c r="F1541" s="172">
        <v>1</v>
      </c>
    </row>
    <row r="1542" spans="1:6" ht="15.75" thickBot="1">
      <c r="A1542" s="148">
        <v>41809</v>
      </c>
      <c r="B1542" s="168" t="s">
        <v>283</v>
      </c>
      <c r="C1542" s="172">
        <v>15.8</v>
      </c>
      <c r="D1542" s="172">
        <v>17.8</v>
      </c>
      <c r="E1542" s="172">
        <v>0</v>
      </c>
      <c r="F1542" s="172">
        <v>0</v>
      </c>
    </row>
    <row r="1543" spans="1:6" ht="15.75" thickBot="1">
      <c r="A1543" s="148">
        <v>41810</v>
      </c>
      <c r="B1543" s="168" t="s">
        <v>283</v>
      </c>
      <c r="C1543" s="172">
        <v>16.3</v>
      </c>
      <c r="D1543" s="172">
        <v>17.100000000000001</v>
      </c>
      <c r="E1543" s="172">
        <v>0</v>
      </c>
      <c r="F1543" s="172">
        <v>0</v>
      </c>
    </row>
    <row r="1544" spans="1:6" ht="15.75" thickBot="1">
      <c r="A1544" s="148">
        <v>41811</v>
      </c>
      <c r="B1544" s="168" t="s">
        <v>283</v>
      </c>
      <c r="C1544" s="172">
        <v>19.100000000000001</v>
      </c>
      <c r="D1544" s="172">
        <v>19.7</v>
      </c>
      <c r="E1544" s="172">
        <v>0</v>
      </c>
      <c r="F1544" s="172">
        <v>0</v>
      </c>
    </row>
    <row r="1545" spans="1:6" ht="15.75" thickBot="1">
      <c r="A1545" s="148">
        <v>41812</v>
      </c>
      <c r="B1545" s="168" t="s">
        <v>284</v>
      </c>
      <c r="C1545" s="172">
        <v>19.100000000000001</v>
      </c>
      <c r="D1545" s="172">
        <v>20.3</v>
      </c>
      <c r="E1545" s="172">
        <v>0</v>
      </c>
      <c r="F1545" s="172">
        <v>0</v>
      </c>
    </row>
    <row r="1546" spans="1:6" ht="15.75" thickBot="1">
      <c r="A1546" s="148">
        <v>41813</v>
      </c>
      <c r="B1546" s="168" t="s">
        <v>284</v>
      </c>
      <c r="C1546" s="172">
        <v>18.5</v>
      </c>
      <c r="D1546" s="172">
        <v>19.8</v>
      </c>
      <c r="E1546" s="172">
        <v>2</v>
      </c>
      <c r="F1546" s="172">
        <v>0.5</v>
      </c>
    </row>
    <row r="1547" spans="1:6" ht="15.75" thickBot="1">
      <c r="A1547" s="148">
        <v>41814</v>
      </c>
      <c r="B1547" s="168" t="s">
        <v>284</v>
      </c>
      <c r="C1547" s="172">
        <v>18.2</v>
      </c>
      <c r="D1547" s="172">
        <v>20.6</v>
      </c>
      <c r="E1547" s="172">
        <v>0.1</v>
      </c>
      <c r="F1547" s="172">
        <v>0.3</v>
      </c>
    </row>
    <row r="1548" spans="1:6" ht="15.75" thickBot="1">
      <c r="A1548" s="148">
        <v>41815</v>
      </c>
      <c r="B1548" s="168" t="s">
        <v>284</v>
      </c>
      <c r="C1548" s="172">
        <v>16.2</v>
      </c>
      <c r="D1548" s="172">
        <v>16.5</v>
      </c>
      <c r="E1548" s="172">
        <v>0</v>
      </c>
      <c r="F1548" s="172">
        <v>0</v>
      </c>
    </row>
    <row r="1549" spans="1:6" ht="15.75" thickBot="1">
      <c r="A1549" s="148">
        <v>41816</v>
      </c>
      <c r="B1549" s="168" t="s">
        <v>284</v>
      </c>
      <c r="C1549" s="172">
        <v>16.2</v>
      </c>
      <c r="D1549" s="172">
        <v>16.5</v>
      </c>
      <c r="E1549" s="172">
        <v>2.4</v>
      </c>
      <c r="F1549" s="172">
        <v>2</v>
      </c>
    </row>
    <row r="1550" spans="1:6" ht="15.75" thickBot="1">
      <c r="A1550" s="148">
        <v>41817</v>
      </c>
      <c r="B1550" s="168" t="s">
        <v>284</v>
      </c>
      <c r="C1550" s="172">
        <v>17.7</v>
      </c>
      <c r="D1550" s="172">
        <v>19.399999999999999</v>
      </c>
      <c r="E1550" s="172">
        <v>0</v>
      </c>
      <c r="F1550" s="172">
        <v>0</v>
      </c>
    </row>
    <row r="1551" spans="1:6" ht="15.75" thickBot="1">
      <c r="A1551" s="148">
        <v>41818</v>
      </c>
      <c r="B1551" s="168" t="s">
        <v>284</v>
      </c>
      <c r="C1551" s="172">
        <v>15.4</v>
      </c>
      <c r="D1551" s="172">
        <v>17.2</v>
      </c>
      <c r="E1551" s="172">
        <v>3.5</v>
      </c>
      <c r="F1551" s="172">
        <v>4</v>
      </c>
    </row>
    <row r="1552" spans="1:6" ht="15.75" thickBot="1">
      <c r="A1552" s="148">
        <v>41819</v>
      </c>
      <c r="B1552" s="168" t="s">
        <v>284</v>
      </c>
      <c r="C1552" s="172">
        <v>14.5</v>
      </c>
      <c r="D1552" s="172">
        <v>15.6</v>
      </c>
      <c r="E1552" s="172">
        <v>0.9</v>
      </c>
      <c r="F1552" s="172">
        <v>1</v>
      </c>
    </row>
    <row r="1553" spans="1:6" ht="15.75" thickBot="1">
      <c r="A1553" s="148">
        <v>41820</v>
      </c>
      <c r="B1553" s="168" t="s">
        <v>284</v>
      </c>
      <c r="C1553" s="172">
        <v>14.8</v>
      </c>
      <c r="D1553" s="172">
        <v>15.9</v>
      </c>
      <c r="E1553" s="172">
        <v>0.7</v>
      </c>
      <c r="F1553" s="172">
        <v>1</v>
      </c>
    </row>
    <row r="1554" spans="1:6" ht="15.75" thickBot="1">
      <c r="A1554" s="148">
        <v>41821</v>
      </c>
      <c r="B1554" s="168" t="s">
        <v>284</v>
      </c>
      <c r="C1554" s="172">
        <v>17.100000000000001</v>
      </c>
      <c r="D1554" s="172">
        <v>17.7</v>
      </c>
      <c r="E1554" s="172">
        <v>0</v>
      </c>
      <c r="F1554" s="172">
        <v>0</v>
      </c>
    </row>
    <row r="1555" spans="1:6" ht="15.75" thickBot="1">
      <c r="A1555" s="148">
        <v>41822</v>
      </c>
      <c r="B1555" s="168" t="s">
        <v>284</v>
      </c>
      <c r="C1555" s="172">
        <v>18.399999999999999</v>
      </c>
      <c r="D1555" s="172">
        <v>19.2</v>
      </c>
      <c r="E1555" s="172">
        <v>0</v>
      </c>
      <c r="F1555" s="172">
        <v>0</v>
      </c>
    </row>
    <row r="1556" spans="1:6" ht="15.75" thickBot="1">
      <c r="A1556" s="148">
        <v>41823</v>
      </c>
      <c r="B1556" s="168" t="s">
        <v>284</v>
      </c>
      <c r="C1556" s="172">
        <v>21</v>
      </c>
      <c r="D1556" s="172">
        <v>21.7</v>
      </c>
      <c r="E1556" s="172">
        <v>0</v>
      </c>
      <c r="F1556" s="172">
        <v>0</v>
      </c>
    </row>
    <row r="1557" spans="1:6" ht="15.75" thickBot="1">
      <c r="A1557" s="148">
        <v>41824</v>
      </c>
      <c r="B1557" s="168" t="s">
        <v>284</v>
      </c>
      <c r="C1557" s="172">
        <v>20.6</v>
      </c>
      <c r="D1557" s="172">
        <v>22.2</v>
      </c>
      <c r="E1557" s="172">
        <v>0.1</v>
      </c>
      <c r="F1557" s="172">
        <v>0.5</v>
      </c>
    </row>
    <row r="1558" spans="1:6" ht="15.75" thickBot="1">
      <c r="A1558" s="148">
        <v>41825</v>
      </c>
      <c r="B1558" s="168" t="s">
        <v>284</v>
      </c>
      <c r="C1558" s="172">
        <v>18.2</v>
      </c>
      <c r="D1558" s="172">
        <v>21.7</v>
      </c>
      <c r="E1558" s="172">
        <v>5.4</v>
      </c>
      <c r="F1558" s="172">
        <v>4</v>
      </c>
    </row>
    <row r="1559" spans="1:6" ht="15.75" thickBot="1">
      <c r="A1559" s="148">
        <v>41826</v>
      </c>
      <c r="B1559" s="168" t="s">
        <v>284</v>
      </c>
      <c r="C1559" s="172">
        <v>17.3</v>
      </c>
      <c r="D1559" s="172">
        <v>18.7</v>
      </c>
      <c r="E1559" s="172">
        <v>0.7</v>
      </c>
      <c r="F1559" s="172">
        <v>1</v>
      </c>
    </row>
    <row r="1560" spans="1:6" ht="15.75" thickBot="1">
      <c r="A1560" s="148">
        <v>41827</v>
      </c>
      <c r="B1560" s="168" t="s">
        <v>284</v>
      </c>
      <c r="C1560" s="172">
        <v>16.8</v>
      </c>
      <c r="D1560" s="172">
        <v>17.8</v>
      </c>
      <c r="E1560" s="172">
        <v>0.1</v>
      </c>
      <c r="F1560" s="172">
        <v>0.3</v>
      </c>
    </row>
    <row r="1561" spans="1:6" ht="15.75" thickBot="1">
      <c r="A1561" s="148">
        <v>41828</v>
      </c>
      <c r="B1561" s="168" t="s">
        <v>284</v>
      </c>
      <c r="C1561" s="172">
        <v>15.1</v>
      </c>
      <c r="D1561" s="172">
        <v>16.8</v>
      </c>
      <c r="E1561" s="172">
        <v>3.3</v>
      </c>
      <c r="F1561" s="172">
        <v>3</v>
      </c>
    </row>
    <row r="1562" spans="1:6" ht="15.75" thickBot="1">
      <c r="A1562" s="148">
        <v>41829</v>
      </c>
      <c r="B1562" s="168" t="s">
        <v>284</v>
      </c>
      <c r="C1562" s="172">
        <v>17.399999999999999</v>
      </c>
      <c r="D1562" s="172">
        <v>18.7</v>
      </c>
      <c r="E1562" s="172">
        <v>0</v>
      </c>
      <c r="F1562" s="172">
        <v>0</v>
      </c>
    </row>
    <row r="1563" spans="1:6" ht="15.75" thickBot="1">
      <c r="A1563" s="148">
        <v>41830</v>
      </c>
      <c r="B1563" s="168" t="s">
        <v>284</v>
      </c>
      <c r="C1563" s="172">
        <v>15.8</v>
      </c>
      <c r="D1563" s="172">
        <v>17.399999999999999</v>
      </c>
      <c r="E1563" s="172">
        <v>0.2</v>
      </c>
      <c r="F1563" s="172">
        <v>1</v>
      </c>
    </row>
    <row r="1564" spans="1:6" ht="15.75" thickBot="1">
      <c r="A1564" s="148">
        <v>41831</v>
      </c>
      <c r="B1564" s="168" t="s">
        <v>284</v>
      </c>
      <c r="C1564" s="172">
        <v>15.4</v>
      </c>
      <c r="D1564" s="172">
        <v>18.7</v>
      </c>
      <c r="E1564" s="172">
        <v>4.4000000000000004</v>
      </c>
      <c r="F1564" s="172">
        <v>4</v>
      </c>
    </row>
    <row r="1565" spans="1:6" ht="15.75" thickBot="1">
      <c r="A1565" s="148">
        <v>41832</v>
      </c>
      <c r="B1565" s="168" t="s">
        <v>284</v>
      </c>
      <c r="C1565" s="172">
        <v>20</v>
      </c>
      <c r="D1565" s="172">
        <v>23.6</v>
      </c>
      <c r="E1565" s="172">
        <v>0</v>
      </c>
      <c r="F1565" s="172">
        <v>0</v>
      </c>
    </row>
    <row r="1566" spans="1:6" ht="15.75" thickBot="1">
      <c r="A1566" s="148">
        <v>41833</v>
      </c>
      <c r="B1566" s="168" t="s">
        <v>284</v>
      </c>
      <c r="C1566" s="172">
        <v>19.600000000000001</v>
      </c>
      <c r="D1566" s="172">
        <v>23.3</v>
      </c>
      <c r="E1566" s="172">
        <v>7.4</v>
      </c>
      <c r="F1566" s="172">
        <v>4</v>
      </c>
    </row>
    <row r="1567" spans="1:6" ht="15.75" thickBot="1">
      <c r="A1567" s="148">
        <v>41834</v>
      </c>
      <c r="B1567" s="168" t="s">
        <v>284</v>
      </c>
      <c r="C1567" s="172">
        <v>18.600000000000001</v>
      </c>
      <c r="D1567" s="172">
        <v>19.600000000000001</v>
      </c>
      <c r="E1567" s="172">
        <v>0</v>
      </c>
      <c r="F1567" s="172">
        <v>0</v>
      </c>
    </row>
    <row r="1568" spans="1:6" ht="15.75" thickBot="1">
      <c r="A1568" s="148">
        <v>41835</v>
      </c>
      <c r="B1568" s="168" t="s">
        <v>284</v>
      </c>
      <c r="C1568" s="172">
        <v>20.9</v>
      </c>
      <c r="D1568" s="172">
        <v>23.5</v>
      </c>
      <c r="E1568" s="172">
        <v>0</v>
      </c>
      <c r="F1568" s="172">
        <v>0</v>
      </c>
    </row>
    <row r="1569" spans="1:6" ht="15.75" thickBot="1">
      <c r="A1569" s="148">
        <v>41836</v>
      </c>
      <c r="B1569" s="168" t="s">
        <v>284</v>
      </c>
      <c r="C1569" s="172">
        <v>21</v>
      </c>
      <c r="D1569" s="172">
        <v>23.6</v>
      </c>
      <c r="E1569" s="172">
        <v>0</v>
      </c>
      <c r="F1569" s="172">
        <v>0</v>
      </c>
    </row>
    <row r="1570" spans="1:6" ht="15.75" thickBot="1">
      <c r="A1570" s="148">
        <v>41837</v>
      </c>
      <c r="B1570" s="168" t="s">
        <v>284</v>
      </c>
      <c r="C1570" s="172">
        <v>22.1</v>
      </c>
      <c r="D1570" s="172">
        <v>25.7</v>
      </c>
      <c r="E1570" s="172">
        <v>0</v>
      </c>
      <c r="F1570" s="172">
        <v>0</v>
      </c>
    </row>
    <row r="1571" spans="1:6" ht="15.75" thickBot="1">
      <c r="A1571" s="148">
        <v>41838</v>
      </c>
      <c r="B1571" s="168" t="s">
        <v>284</v>
      </c>
      <c r="C1571" s="172">
        <v>24.1</v>
      </c>
      <c r="D1571" s="172">
        <v>28.7</v>
      </c>
      <c r="E1571" s="172">
        <v>11.7</v>
      </c>
      <c r="F1571" s="172">
        <v>2</v>
      </c>
    </row>
    <row r="1572" spans="1:6" ht="15.75" thickBot="1">
      <c r="A1572" s="148">
        <v>41839</v>
      </c>
      <c r="B1572" s="168" t="s">
        <v>284</v>
      </c>
      <c r="C1572" s="172">
        <v>22.9</v>
      </c>
      <c r="D1572" s="172">
        <v>27.8</v>
      </c>
      <c r="E1572" s="172">
        <v>3.9</v>
      </c>
      <c r="F1572" s="172">
        <v>3</v>
      </c>
    </row>
    <row r="1573" spans="1:6" ht="15.75" thickBot="1">
      <c r="A1573" s="148">
        <v>41840</v>
      </c>
      <c r="B1573" s="168" t="s">
        <v>285</v>
      </c>
      <c r="C1573" s="172">
        <v>21.1</v>
      </c>
      <c r="D1573" s="172">
        <v>26</v>
      </c>
      <c r="E1573" s="172">
        <v>0.1</v>
      </c>
      <c r="F1573" s="172">
        <v>0.2</v>
      </c>
    </row>
    <row r="1574" spans="1:6" ht="15.75" thickBot="1">
      <c r="A1574" s="148">
        <v>41841</v>
      </c>
      <c r="B1574" s="168" t="s">
        <v>285</v>
      </c>
      <c r="C1574" s="172">
        <v>20.8</v>
      </c>
      <c r="D1574" s="172">
        <v>25.1</v>
      </c>
      <c r="E1574" s="172">
        <v>0</v>
      </c>
      <c r="F1574" s="172">
        <v>0</v>
      </c>
    </row>
    <row r="1575" spans="1:6" ht="15.75" thickBot="1">
      <c r="A1575" s="148">
        <v>41842</v>
      </c>
      <c r="B1575" s="168" t="s">
        <v>285</v>
      </c>
      <c r="C1575" s="172">
        <v>20.8</v>
      </c>
      <c r="D1575" s="172">
        <v>24.5</v>
      </c>
      <c r="E1575" s="172">
        <v>0</v>
      </c>
      <c r="F1575" s="172">
        <v>0</v>
      </c>
    </row>
    <row r="1576" spans="1:6" ht="15.75" thickBot="1">
      <c r="A1576" s="148">
        <v>41843</v>
      </c>
      <c r="B1576" s="168" t="s">
        <v>285</v>
      </c>
      <c r="C1576" s="172">
        <v>21.3</v>
      </c>
      <c r="D1576" s="172">
        <v>24.9</v>
      </c>
      <c r="E1576" s="172">
        <v>0</v>
      </c>
      <c r="F1576" s="172">
        <v>0</v>
      </c>
    </row>
    <row r="1577" spans="1:6" ht="15.75" thickBot="1">
      <c r="A1577" s="148">
        <v>41844</v>
      </c>
      <c r="B1577" s="168" t="s">
        <v>285</v>
      </c>
      <c r="C1577" s="172">
        <v>22</v>
      </c>
      <c r="D1577" s="172">
        <v>24.5</v>
      </c>
      <c r="E1577" s="172">
        <v>0</v>
      </c>
      <c r="F1577" s="172">
        <v>0</v>
      </c>
    </row>
    <row r="1578" spans="1:6" ht="15.75" thickBot="1">
      <c r="A1578" s="148">
        <v>41845</v>
      </c>
      <c r="B1578" s="168" t="s">
        <v>285</v>
      </c>
      <c r="C1578" s="172">
        <v>19.5</v>
      </c>
      <c r="D1578" s="172">
        <v>23.9</v>
      </c>
      <c r="E1578" s="172">
        <v>9.8000000000000007</v>
      </c>
      <c r="F1578" s="172">
        <v>2</v>
      </c>
    </row>
    <row r="1579" spans="1:6" ht="15.75" thickBot="1">
      <c r="A1579" s="148">
        <v>41846</v>
      </c>
      <c r="B1579" s="168" t="s">
        <v>285</v>
      </c>
      <c r="C1579" s="172">
        <v>22</v>
      </c>
      <c r="D1579" s="172">
        <v>25.8</v>
      </c>
      <c r="E1579" s="172">
        <v>0</v>
      </c>
      <c r="F1579" s="172">
        <v>0</v>
      </c>
    </row>
    <row r="1580" spans="1:6" ht="15.75" thickBot="1">
      <c r="A1580" s="148">
        <v>41847</v>
      </c>
      <c r="B1580" s="168" t="s">
        <v>285</v>
      </c>
      <c r="C1580" s="172">
        <v>21</v>
      </c>
      <c r="D1580" s="172">
        <v>23.2</v>
      </c>
      <c r="E1580" s="172">
        <v>0</v>
      </c>
      <c r="F1580" s="172">
        <v>0</v>
      </c>
    </row>
    <row r="1581" spans="1:6" ht="15.75" thickBot="1">
      <c r="A1581" s="148">
        <v>41848</v>
      </c>
      <c r="B1581" s="168" t="s">
        <v>285</v>
      </c>
      <c r="C1581" s="172">
        <v>18.8</v>
      </c>
      <c r="D1581" s="172">
        <v>20.3</v>
      </c>
      <c r="E1581" s="172">
        <v>0</v>
      </c>
      <c r="F1581" s="172">
        <v>0</v>
      </c>
    </row>
    <row r="1582" spans="1:6" ht="15.75" thickBot="1">
      <c r="A1582" s="148">
        <v>41849</v>
      </c>
      <c r="B1582" s="168" t="s">
        <v>285</v>
      </c>
      <c r="C1582" s="172">
        <v>20.8</v>
      </c>
      <c r="D1582" s="172">
        <v>22.9</v>
      </c>
      <c r="E1582" s="172">
        <v>0</v>
      </c>
      <c r="F1582" s="172">
        <v>0</v>
      </c>
    </row>
    <row r="1583" spans="1:6" ht="15.75" thickBot="1">
      <c r="A1583" s="148">
        <v>41850</v>
      </c>
      <c r="B1583" s="168" t="s">
        <v>285</v>
      </c>
      <c r="C1583" s="172">
        <v>20</v>
      </c>
      <c r="D1583" s="172">
        <v>21.4</v>
      </c>
      <c r="E1583" s="172">
        <v>0</v>
      </c>
      <c r="F1583" s="172">
        <v>0</v>
      </c>
    </row>
    <row r="1584" spans="1:6" ht="15.75" thickBot="1">
      <c r="A1584" s="148">
        <v>41851</v>
      </c>
      <c r="B1584" s="168" t="s">
        <v>285</v>
      </c>
      <c r="C1584" s="172">
        <v>20.6</v>
      </c>
      <c r="D1584" s="172">
        <v>22.8</v>
      </c>
      <c r="E1584" s="172">
        <v>0</v>
      </c>
      <c r="F1584" s="172">
        <v>0</v>
      </c>
    </row>
    <row r="1585" spans="1:6" ht="15.75" thickBot="1">
      <c r="A1585" s="148">
        <v>41852</v>
      </c>
      <c r="B1585" s="168" t="s">
        <v>285</v>
      </c>
      <c r="C1585" s="172">
        <v>20.100000000000001</v>
      </c>
      <c r="D1585" s="172">
        <v>22.7</v>
      </c>
      <c r="E1585" s="172">
        <v>0</v>
      </c>
      <c r="F1585" s="172">
        <v>0</v>
      </c>
    </row>
    <row r="1586" spans="1:6" ht="15.75" thickBot="1">
      <c r="A1586" s="148">
        <v>41853</v>
      </c>
      <c r="B1586" s="168" t="s">
        <v>285</v>
      </c>
      <c r="C1586" s="172">
        <v>19.600000000000001</v>
      </c>
      <c r="D1586" s="172">
        <v>22</v>
      </c>
      <c r="E1586" s="172">
        <v>0</v>
      </c>
      <c r="F1586" s="172">
        <v>0</v>
      </c>
    </row>
    <row r="1587" spans="1:6" ht="15.75" thickBot="1">
      <c r="A1587" s="148">
        <v>41854</v>
      </c>
      <c r="B1587" s="168" t="s">
        <v>285</v>
      </c>
      <c r="C1587" s="172">
        <v>18.8</v>
      </c>
      <c r="D1587" s="172">
        <v>19.399999999999999</v>
      </c>
      <c r="E1587" s="172">
        <v>0</v>
      </c>
      <c r="F1587" s="172">
        <v>0</v>
      </c>
    </row>
    <row r="1588" spans="1:6" ht="15.75" thickBot="1">
      <c r="A1588" s="148">
        <v>41855</v>
      </c>
      <c r="B1588" s="168" t="s">
        <v>285</v>
      </c>
      <c r="C1588" s="172">
        <v>19.2</v>
      </c>
      <c r="D1588" s="172">
        <v>20.100000000000001</v>
      </c>
      <c r="E1588" s="172">
        <v>0</v>
      </c>
      <c r="F1588" s="172">
        <v>0</v>
      </c>
    </row>
    <row r="1589" spans="1:6" ht="15.75" thickBot="1">
      <c r="A1589" s="148">
        <v>41856</v>
      </c>
      <c r="B1589" s="168" t="s">
        <v>285</v>
      </c>
      <c r="C1589" s="172">
        <v>19.3</v>
      </c>
      <c r="D1589" s="172">
        <v>21.3</v>
      </c>
      <c r="E1589" s="172">
        <v>0</v>
      </c>
      <c r="F1589" s="172">
        <v>0</v>
      </c>
    </row>
    <row r="1590" spans="1:6" ht="15.75" thickBot="1">
      <c r="A1590" s="148">
        <v>41857</v>
      </c>
      <c r="B1590" s="168" t="s">
        <v>285</v>
      </c>
      <c r="C1590" s="172">
        <v>20.399999999999999</v>
      </c>
      <c r="D1590" s="172">
        <v>23.7</v>
      </c>
      <c r="E1590" s="172">
        <v>13.3</v>
      </c>
      <c r="F1590" s="172">
        <v>5</v>
      </c>
    </row>
    <row r="1591" spans="1:6" ht="15.75" thickBot="1">
      <c r="A1591" s="148">
        <v>41858</v>
      </c>
      <c r="B1591" s="168" t="s">
        <v>285</v>
      </c>
      <c r="C1591" s="172">
        <v>20.6</v>
      </c>
      <c r="D1591" s="172">
        <v>23.1</v>
      </c>
      <c r="E1591" s="172">
        <v>0</v>
      </c>
      <c r="F1591" s="172">
        <v>0</v>
      </c>
    </row>
    <row r="1592" spans="1:6" ht="15.75" thickBot="1">
      <c r="A1592" s="148">
        <v>41859</v>
      </c>
      <c r="B1592" s="168" t="s">
        <v>285</v>
      </c>
      <c r="C1592" s="172">
        <v>19.399999999999999</v>
      </c>
      <c r="D1592" s="172">
        <v>23.4</v>
      </c>
      <c r="E1592" s="172">
        <v>4.9000000000000004</v>
      </c>
      <c r="F1592" s="172">
        <v>4</v>
      </c>
    </row>
    <row r="1593" spans="1:6" ht="15.75" thickBot="1">
      <c r="A1593" s="148">
        <v>41860</v>
      </c>
      <c r="B1593" s="168" t="s">
        <v>285</v>
      </c>
      <c r="C1593" s="172">
        <v>18.2</v>
      </c>
      <c r="D1593" s="172">
        <v>20.399999999999999</v>
      </c>
      <c r="E1593" s="172">
        <v>4.5</v>
      </c>
      <c r="F1593" s="172">
        <v>3</v>
      </c>
    </row>
    <row r="1594" spans="1:6" ht="15.75" thickBot="1">
      <c r="A1594" s="148">
        <v>41861</v>
      </c>
      <c r="B1594" s="168" t="s">
        <v>285</v>
      </c>
      <c r="C1594" s="172">
        <v>17.399999999999999</v>
      </c>
      <c r="D1594" s="172">
        <v>20.100000000000001</v>
      </c>
      <c r="E1594" s="172">
        <v>26.9</v>
      </c>
      <c r="F1594" s="172">
        <v>6</v>
      </c>
    </row>
    <row r="1595" spans="1:6" ht="15.75" thickBot="1">
      <c r="A1595" s="148">
        <v>41862</v>
      </c>
      <c r="B1595" s="168" t="s">
        <v>285</v>
      </c>
      <c r="C1595" s="172">
        <v>16</v>
      </c>
      <c r="D1595" s="172">
        <v>17.3</v>
      </c>
      <c r="E1595" s="172">
        <v>7.3</v>
      </c>
      <c r="F1595" s="172">
        <v>3</v>
      </c>
    </row>
    <row r="1596" spans="1:6" ht="15.75" thickBot="1">
      <c r="A1596" s="148">
        <v>41863</v>
      </c>
      <c r="B1596" s="168" t="s">
        <v>285</v>
      </c>
      <c r="C1596" s="172">
        <v>15.5</v>
      </c>
      <c r="D1596" s="172">
        <v>16.5</v>
      </c>
      <c r="E1596" s="172">
        <v>0.9</v>
      </c>
      <c r="F1596" s="172">
        <v>1</v>
      </c>
    </row>
    <row r="1597" spans="1:6" ht="15.75" thickBot="1">
      <c r="A1597" s="148">
        <v>41864</v>
      </c>
      <c r="B1597" s="168" t="s">
        <v>285</v>
      </c>
      <c r="C1597" s="172">
        <v>16.600000000000001</v>
      </c>
      <c r="D1597" s="172">
        <v>18</v>
      </c>
      <c r="E1597" s="172">
        <v>0</v>
      </c>
      <c r="F1597" s="172">
        <v>0.1</v>
      </c>
    </row>
    <row r="1598" spans="1:6" ht="15.75" thickBot="1">
      <c r="A1598" s="148">
        <v>41865</v>
      </c>
      <c r="B1598" s="168" t="s">
        <v>285</v>
      </c>
      <c r="C1598" s="172">
        <v>15.9</v>
      </c>
      <c r="D1598" s="172">
        <v>17.8</v>
      </c>
      <c r="E1598" s="172">
        <v>3.3</v>
      </c>
      <c r="F1598" s="172">
        <v>2</v>
      </c>
    </row>
    <row r="1599" spans="1:6" ht="15.75" thickBot="1">
      <c r="A1599" s="148">
        <v>41866</v>
      </c>
      <c r="B1599" s="168" t="s">
        <v>285</v>
      </c>
      <c r="C1599" s="172">
        <v>15.8</v>
      </c>
      <c r="D1599" s="172">
        <v>17.600000000000001</v>
      </c>
      <c r="E1599" s="172">
        <v>0.1</v>
      </c>
      <c r="F1599" s="172">
        <v>0.2</v>
      </c>
    </row>
    <row r="1600" spans="1:6" ht="15.75" thickBot="1">
      <c r="A1600" s="148">
        <v>41867</v>
      </c>
      <c r="B1600" s="168" t="s">
        <v>285</v>
      </c>
      <c r="C1600" s="172">
        <v>16.3</v>
      </c>
      <c r="D1600" s="172">
        <v>17</v>
      </c>
      <c r="E1600" s="172">
        <v>0</v>
      </c>
      <c r="F1600" s="172">
        <v>0</v>
      </c>
    </row>
    <row r="1601" spans="1:6" ht="15.75" thickBot="1">
      <c r="A1601" s="148">
        <v>41868</v>
      </c>
      <c r="B1601" s="168" t="s">
        <v>286</v>
      </c>
      <c r="C1601" s="172">
        <v>16.3</v>
      </c>
      <c r="D1601" s="172">
        <v>17.3</v>
      </c>
      <c r="E1601" s="172">
        <v>2.1</v>
      </c>
      <c r="F1601" s="172">
        <v>0.5</v>
      </c>
    </row>
    <row r="1602" spans="1:6" ht="15.75" thickBot="1">
      <c r="A1602" s="148">
        <v>41869</v>
      </c>
      <c r="B1602" s="168" t="s">
        <v>286</v>
      </c>
      <c r="C1602" s="172">
        <v>14.8</v>
      </c>
      <c r="D1602" s="172">
        <v>15.5</v>
      </c>
      <c r="E1602" s="172">
        <v>0.6</v>
      </c>
      <c r="F1602" s="172">
        <v>0.5</v>
      </c>
    </row>
    <row r="1603" spans="1:6" ht="15.75" thickBot="1">
      <c r="A1603" s="148">
        <v>41870</v>
      </c>
      <c r="B1603" s="168" t="s">
        <v>286</v>
      </c>
      <c r="C1603" s="172">
        <v>13.8</v>
      </c>
      <c r="D1603" s="172">
        <v>13.8</v>
      </c>
      <c r="E1603" s="172">
        <v>0</v>
      </c>
      <c r="F1603" s="172">
        <v>0</v>
      </c>
    </row>
    <row r="1604" spans="1:6" ht="15.75" thickBot="1">
      <c r="A1604" s="148">
        <v>41871</v>
      </c>
      <c r="B1604" s="168" t="s">
        <v>286</v>
      </c>
      <c r="C1604" s="172">
        <v>13.8</v>
      </c>
      <c r="D1604" s="172">
        <v>13.8</v>
      </c>
      <c r="E1604" s="172">
        <v>0</v>
      </c>
      <c r="F1604" s="172">
        <v>0</v>
      </c>
    </row>
    <row r="1605" spans="1:6" ht="15.75" thickBot="1">
      <c r="A1605" s="148">
        <v>41872</v>
      </c>
      <c r="B1605" s="168" t="s">
        <v>286</v>
      </c>
      <c r="C1605" s="172">
        <v>13.5</v>
      </c>
      <c r="D1605" s="172">
        <v>13.6</v>
      </c>
      <c r="E1605" s="172">
        <v>0</v>
      </c>
      <c r="F1605" s="172">
        <v>0</v>
      </c>
    </row>
    <row r="1606" spans="1:6" ht="15.75" thickBot="1">
      <c r="A1606" s="148">
        <v>41873</v>
      </c>
      <c r="B1606" s="168" t="s">
        <v>286</v>
      </c>
      <c r="C1606" s="172">
        <v>15.4</v>
      </c>
      <c r="D1606" s="172">
        <v>15.9</v>
      </c>
      <c r="E1606" s="172">
        <v>0</v>
      </c>
      <c r="F1606" s="172">
        <v>0.1</v>
      </c>
    </row>
    <row r="1607" spans="1:6" ht="15.75" thickBot="1">
      <c r="A1607" s="148">
        <v>41874</v>
      </c>
      <c r="B1607" s="168" t="s">
        <v>286</v>
      </c>
      <c r="C1607" s="172">
        <v>14.2</v>
      </c>
      <c r="D1607" s="172">
        <v>14.2</v>
      </c>
      <c r="E1607" s="172">
        <v>0</v>
      </c>
      <c r="F1607" s="172">
        <v>0</v>
      </c>
    </row>
    <row r="1608" spans="1:6" ht="15.75" thickBot="1">
      <c r="A1608" s="148">
        <v>41875</v>
      </c>
      <c r="B1608" s="168" t="s">
        <v>286</v>
      </c>
      <c r="C1608" s="172">
        <v>14</v>
      </c>
      <c r="D1608" s="172">
        <v>14</v>
      </c>
      <c r="E1608" s="172">
        <v>0</v>
      </c>
      <c r="F1608" s="172">
        <v>0</v>
      </c>
    </row>
    <row r="1609" spans="1:6" ht="15.75" thickBot="1">
      <c r="A1609" s="148">
        <v>41876</v>
      </c>
      <c r="B1609" s="168" t="s">
        <v>286</v>
      </c>
      <c r="C1609" s="172">
        <v>15.1</v>
      </c>
      <c r="D1609" s="172">
        <v>18</v>
      </c>
      <c r="E1609" s="172">
        <v>38.5</v>
      </c>
      <c r="F1609" s="172">
        <v>16</v>
      </c>
    </row>
    <row r="1610" spans="1:6" ht="15.75" thickBot="1">
      <c r="A1610" s="148">
        <v>41877</v>
      </c>
      <c r="B1610" s="168" t="s">
        <v>286</v>
      </c>
      <c r="C1610" s="172">
        <v>15.2</v>
      </c>
      <c r="D1610" s="172">
        <v>18.5</v>
      </c>
      <c r="E1610" s="172">
        <v>12.5</v>
      </c>
      <c r="F1610" s="172">
        <v>6</v>
      </c>
    </row>
    <row r="1611" spans="1:6" ht="15.75" thickBot="1">
      <c r="A1611" s="148">
        <v>41878</v>
      </c>
      <c r="B1611" s="168" t="s">
        <v>286</v>
      </c>
      <c r="C1611" s="172">
        <v>15.5</v>
      </c>
      <c r="D1611" s="172">
        <v>17.5</v>
      </c>
      <c r="E1611" s="172">
        <v>0</v>
      </c>
      <c r="F1611" s="172">
        <v>0</v>
      </c>
    </row>
    <row r="1612" spans="1:6" ht="15.75" thickBot="1">
      <c r="A1612" s="148">
        <v>41879</v>
      </c>
      <c r="B1612" s="168" t="s">
        <v>286</v>
      </c>
      <c r="C1612" s="172">
        <v>18.100000000000001</v>
      </c>
      <c r="D1612" s="172">
        <v>21.7</v>
      </c>
      <c r="E1612" s="172">
        <v>1.7</v>
      </c>
      <c r="F1612" s="172">
        <v>3</v>
      </c>
    </row>
    <row r="1613" spans="1:6" ht="15.75" thickBot="1">
      <c r="A1613" s="148">
        <v>41880</v>
      </c>
      <c r="B1613" s="168" t="s">
        <v>286</v>
      </c>
      <c r="C1613" s="172">
        <v>17.100000000000001</v>
      </c>
      <c r="D1613" s="172">
        <v>19.5</v>
      </c>
      <c r="E1613" s="172">
        <v>0</v>
      </c>
      <c r="F1613" s="172">
        <v>0.2</v>
      </c>
    </row>
    <row r="1614" spans="1:6" ht="15.75" thickBot="1">
      <c r="A1614" s="148">
        <v>41881</v>
      </c>
      <c r="B1614" s="168" t="s">
        <v>286</v>
      </c>
      <c r="C1614" s="172">
        <v>17.2</v>
      </c>
      <c r="D1614" s="172">
        <v>19.100000000000001</v>
      </c>
      <c r="E1614" s="172">
        <v>1.7</v>
      </c>
      <c r="F1614" s="172">
        <v>1</v>
      </c>
    </row>
    <row r="1615" spans="1:6" ht="15.75" thickBot="1">
      <c r="A1615" s="148">
        <v>41882</v>
      </c>
      <c r="B1615" s="168" t="s">
        <v>286</v>
      </c>
      <c r="C1615" s="172">
        <v>16.600000000000001</v>
      </c>
      <c r="D1615" s="172">
        <v>18.100000000000001</v>
      </c>
      <c r="E1615" s="172">
        <v>0</v>
      </c>
      <c r="F1615" s="172">
        <v>0</v>
      </c>
    </row>
    <row r="1616" spans="1:6" ht="15.75" thickBot="1">
      <c r="A1616" s="148">
        <v>41883</v>
      </c>
      <c r="B1616" s="168" t="s">
        <v>286</v>
      </c>
      <c r="C1616" s="172">
        <v>15.8</v>
      </c>
      <c r="D1616" s="172">
        <v>19.2</v>
      </c>
      <c r="E1616" s="172">
        <v>4.2</v>
      </c>
      <c r="F1616" s="172">
        <v>5</v>
      </c>
    </row>
    <row r="1617" spans="1:6" ht="15.75" thickBot="1">
      <c r="A1617" s="148">
        <v>41884</v>
      </c>
      <c r="B1617" s="168" t="s">
        <v>286</v>
      </c>
      <c r="C1617" s="172">
        <v>16.899999999999999</v>
      </c>
      <c r="D1617" s="172">
        <v>19.7</v>
      </c>
      <c r="E1617" s="172">
        <v>0</v>
      </c>
      <c r="F1617" s="172">
        <v>0</v>
      </c>
    </row>
    <row r="1618" spans="1:6" ht="15.75" thickBot="1">
      <c r="A1618" s="148">
        <v>41885</v>
      </c>
      <c r="B1618" s="168" t="s">
        <v>286</v>
      </c>
      <c r="C1618" s="172">
        <v>17.8</v>
      </c>
      <c r="D1618" s="172">
        <v>21</v>
      </c>
      <c r="E1618" s="172">
        <v>0</v>
      </c>
      <c r="F1618" s="172">
        <v>0</v>
      </c>
    </row>
    <row r="1619" spans="1:6" ht="15.75" thickBot="1">
      <c r="A1619" s="148">
        <v>41886</v>
      </c>
      <c r="B1619" s="168" t="s">
        <v>286</v>
      </c>
      <c r="C1619" s="172">
        <v>17.2</v>
      </c>
      <c r="D1619" s="172">
        <v>20.399999999999999</v>
      </c>
      <c r="E1619" s="172">
        <v>0</v>
      </c>
      <c r="F1619" s="172">
        <v>0</v>
      </c>
    </row>
    <row r="1620" spans="1:6" ht="15.75" thickBot="1">
      <c r="A1620" s="148">
        <v>41887</v>
      </c>
      <c r="B1620" s="168" t="s">
        <v>286</v>
      </c>
      <c r="C1620" s="172">
        <v>16.899999999999999</v>
      </c>
      <c r="D1620" s="172">
        <v>20</v>
      </c>
      <c r="E1620" s="172">
        <v>0</v>
      </c>
      <c r="F1620" s="172">
        <v>0</v>
      </c>
    </row>
    <row r="1621" spans="1:6" ht="15.75" thickBot="1">
      <c r="A1621" s="148">
        <v>41888</v>
      </c>
      <c r="B1621" s="168" t="s">
        <v>286</v>
      </c>
      <c r="C1621" s="172">
        <v>17.600000000000001</v>
      </c>
      <c r="D1621" s="172">
        <v>20.9</v>
      </c>
      <c r="E1621" s="172">
        <v>0</v>
      </c>
      <c r="F1621" s="172">
        <v>0.4</v>
      </c>
    </row>
    <row r="1622" spans="1:6" ht="15.75" thickBot="1">
      <c r="A1622" s="148">
        <v>41889</v>
      </c>
      <c r="B1622" s="168" t="s">
        <v>286</v>
      </c>
      <c r="C1622" s="172">
        <v>15.8</v>
      </c>
      <c r="D1622" s="172">
        <v>17.899999999999999</v>
      </c>
      <c r="E1622" s="172">
        <v>0</v>
      </c>
      <c r="F1622" s="172">
        <v>0</v>
      </c>
    </row>
    <row r="1623" spans="1:6" ht="15.75" thickBot="1">
      <c r="A1623" s="148">
        <v>41890</v>
      </c>
      <c r="B1623" s="168" t="s">
        <v>286</v>
      </c>
      <c r="C1623" s="172">
        <v>15.4</v>
      </c>
      <c r="D1623" s="172">
        <v>16.5</v>
      </c>
      <c r="E1623" s="172">
        <v>0</v>
      </c>
      <c r="F1623" s="172">
        <v>0</v>
      </c>
    </row>
    <row r="1624" spans="1:6" ht="15.75" thickBot="1">
      <c r="A1624" s="148">
        <v>41891</v>
      </c>
      <c r="B1624" s="168" t="s">
        <v>286</v>
      </c>
      <c r="C1624" s="172">
        <v>15.7</v>
      </c>
      <c r="D1624" s="172">
        <v>17</v>
      </c>
      <c r="E1624" s="172">
        <v>0</v>
      </c>
      <c r="F1624" s="172">
        <v>0</v>
      </c>
    </row>
    <row r="1625" spans="1:6" ht="15.75" thickBot="1">
      <c r="A1625" s="148">
        <v>41892</v>
      </c>
      <c r="B1625" s="168" t="s">
        <v>286</v>
      </c>
      <c r="C1625" s="172">
        <v>15.1</v>
      </c>
      <c r="D1625" s="172">
        <v>16.100000000000001</v>
      </c>
      <c r="E1625" s="172">
        <v>0</v>
      </c>
      <c r="F1625" s="172">
        <v>0</v>
      </c>
    </row>
    <row r="1626" spans="1:6" ht="15.75" thickBot="1">
      <c r="A1626" s="148">
        <v>41893</v>
      </c>
      <c r="B1626" s="168" t="s">
        <v>286</v>
      </c>
      <c r="C1626" s="172">
        <v>14.4</v>
      </c>
      <c r="D1626" s="172">
        <v>15.7</v>
      </c>
      <c r="E1626" s="172">
        <v>0</v>
      </c>
      <c r="F1626" s="172">
        <v>0</v>
      </c>
    </row>
    <row r="1627" spans="1:6" ht="15.75" thickBot="1">
      <c r="A1627" s="148">
        <v>41894</v>
      </c>
      <c r="B1627" s="168" t="s">
        <v>286</v>
      </c>
      <c r="C1627" s="172">
        <v>16.600000000000001</v>
      </c>
      <c r="D1627" s="172">
        <v>18.899999999999999</v>
      </c>
      <c r="E1627" s="172">
        <v>0</v>
      </c>
      <c r="F1627" s="172">
        <v>0</v>
      </c>
    </row>
    <row r="1628" spans="1:6" ht="15.75" thickBot="1">
      <c r="A1628" s="148">
        <v>41895</v>
      </c>
      <c r="B1628" s="168" t="s">
        <v>286</v>
      </c>
      <c r="C1628" s="172">
        <v>15.9</v>
      </c>
      <c r="D1628" s="172">
        <v>18.3</v>
      </c>
      <c r="E1628" s="172">
        <v>0</v>
      </c>
      <c r="F1628" s="172">
        <v>0</v>
      </c>
    </row>
    <row r="1629" spans="1:6" ht="15.75" thickBot="1">
      <c r="A1629" s="148">
        <v>41896</v>
      </c>
      <c r="B1629" s="168" t="s">
        <v>287</v>
      </c>
      <c r="C1629" s="172">
        <v>15.8</v>
      </c>
      <c r="D1629" s="172">
        <v>18</v>
      </c>
      <c r="E1629" s="172">
        <v>0</v>
      </c>
      <c r="F1629" s="172">
        <v>0.1</v>
      </c>
    </row>
    <row r="1630" spans="1:6" ht="15.75" thickBot="1">
      <c r="A1630" s="148">
        <v>41897</v>
      </c>
      <c r="B1630" s="168" t="s">
        <v>287</v>
      </c>
      <c r="C1630" s="172">
        <v>16.3</v>
      </c>
      <c r="D1630" s="172">
        <v>18.8</v>
      </c>
      <c r="E1630" s="172">
        <v>0</v>
      </c>
      <c r="F1630" s="172">
        <v>0</v>
      </c>
    </row>
    <row r="1631" spans="1:6" ht="15.75" thickBot="1">
      <c r="A1631" s="148">
        <v>41898</v>
      </c>
      <c r="B1631" s="168" t="s">
        <v>287</v>
      </c>
      <c r="C1631" s="172">
        <v>17.3</v>
      </c>
      <c r="D1631" s="172">
        <v>20.8</v>
      </c>
      <c r="E1631" s="172">
        <v>0</v>
      </c>
      <c r="F1631" s="172">
        <v>0</v>
      </c>
    </row>
    <row r="1632" spans="1:6" ht="15.75" thickBot="1">
      <c r="A1632" s="148">
        <v>41899</v>
      </c>
      <c r="B1632" s="168" t="s">
        <v>287</v>
      </c>
      <c r="C1632" s="172">
        <v>17.100000000000001</v>
      </c>
      <c r="D1632" s="172">
        <v>20.9</v>
      </c>
      <c r="E1632" s="172">
        <v>0</v>
      </c>
      <c r="F1632" s="172">
        <v>0</v>
      </c>
    </row>
    <row r="1633" spans="1:6" ht="15.75" thickBot="1">
      <c r="A1633" s="148">
        <v>41900</v>
      </c>
      <c r="B1633" s="168" t="s">
        <v>287</v>
      </c>
      <c r="C1633" s="172">
        <v>18.8</v>
      </c>
      <c r="D1633" s="172">
        <v>22.9</v>
      </c>
      <c r="E1633" s="172">
        <v>0</v>
      </c>
      <c r="F1633" s="172">
        <v>0</v>
      </c>
    </row>
    <row r="1634" spans="1:6" ht="15.75" thickBot="1">
      <c r="A1634" s="148">
        <v>41901</v>
      </c>
      <c r="B1634" s="168" t="s">
        <v>287</v>
      </c>
      <c r="C1634" s="172">
        <v>18.399999999999999</v>
      </c>
      <c r="D1634" s="172">
        <v>23.3</v>
      </c>
      <c r="E1634" s="172">
        <v>5.4</v>
      </c>
      <c r="F1634" s="172">
        <v>2</v>
      </c>
    </row>
    <row r="1635" spans="1:6" ht="15.75" thickBot="1">
      <c r="A1635" s="148">
        <v>41902</v>
      </c>
      <c r="B1635" s="168" t="s">
        <v>287</v>
      </c>
      <c r="C1635" s="172">
        <v>16.600000000000001</v>
      </c>
      <c r="D1635" s="172">
        <v>20.9</v>
      </c>
      <c r="E1635" s="172">
        <v>29.3</v>
      </c>
      <c r="F1635" s="172">
        <v>2</v>
      </c>
    </row>
    <row r="1636" spans="1:6" ht="15.75" thickBot="1">
      <c r="A1636" s="148">
        <v>41903</v>
      </c>
      <c r="B1636" s="168" t="s">
        <v>287</v>
      </c>
      <c r="C1636" s="172">
        <v>14.2</v>
      </c>
      <c r="D1636" s="172">
        <v>15.8</v>
      </c>
      <c r="E1636" s="172">
        <v>0</v>
      </c>
      <c r="F1636" s="172">
        <v>0</v>
      </c>
    </row>
    <row r="1637" spans="1:6" ht="15.75" thickBot="1">
      <c r="A1637" s="148">
        <v>41904</v>
      </c>
      <c r="B1637" s="168" t="s">
        <v>287</v>
      </c>
      <c r="C1637" s="172">
        <v>12.2</v>
      </c>
      <c r="D1637" s="172">
        <v>12.3</v>
      </c>
      <c r="E1637" s="172">
        <v>0</v>
      </c>
      <c r="F1637" s="172">
        <v>0</v>
      </c>
    </row>
    <row r="1638" spans="1:6" ht="15.75" thickBot="1">
      <c r="A1638" s="148">
        <v>41905</v>
      </c>
      <c r="B1638" s="168" t="s">
        <v>287</v>
      </c>
      <c r="C1638" s="172">
        <v>13.1</v>
      </c>
      <c r="D1638" s="172">
        <v>13.5</v>
      </c>
      <c r="E1638" s="172">
        <v>0</v>
      </c>
      <c r="F1638" s="172">
        <v>0</v>
      </c>
    </row>
    <row r="1639" spans="1:6" ht="15.75" thickBot="1">
      <c r="A1639" s="148">
        <v>41906</v>
      </c>
      <c r="B1639" s="168" t="s">
        <v>287</v>
      </c>
      <c r="C1639" s="172">
        <v>14.2</v>
      </c>
      <c r="D1639" s="172">
        <v>15.1</v>
      </c>
      <c r="E1639" s="172">
        <v>2.4</v>
      </c>
      <c r="F1639" s="172">
        <v>4</v>
      </c>
    </row>
    <row r="1640" spans="1:6" ht="15.75" thickBot="1">
      <c r="A1640" s="148">
        <v>41907</v>
      </c>
      <c r="B1640" s="168" t="s">
        <v>287</v>
      </c>
      <c r="C1640" s="172">
        <v>14</v>
      </c>
      <c r="D1640" s="172">
        <v>14.7</v>
      </c>
      <c r="E1640" s="172">
        <v>0</v>
      </c>
      <c r="F1640" s="172">
        <v>0</v>
      </c>
    </row>
    <row r="1641" spans="1:6" ht="15.75" thickBot="1">
      <c r="A1641" s="148">
        <v>41908</v>
      </c>
      <c r="B1641" s="168" t="s">
        <v>287</v>
      </c>
      <c r="C1641" s="172">
        <v>16.899999999999999</v>
      </c>
      <c r="D1641" s="172">
        <v>19.5</v>
      </c>
      <c r="E1641" s="172">
        <v>0</v>
      </c>
      <c r="F1641" s="172">
        <v>0</v>
      </c>
    </row>
    <row r="1642" spans="1:6" ht="15.75" thickBot="1">
      <c r="A1642" s="148">
        <v>41909</v>
      </c>
      <c r="B1642" s="168" t="s">
        <v>287</v>
      </c>
      <c r="C1642" s="172">
        <v>16.600000000000001</v>
      </c>
      <c r="D1642" s="172">
        <v>18.899999999999999</v>
      </c>
      <c r="E1642" s="172">
        <v>0</v>
      </c>
      <c r="F1642" s="172">
        <v>0</v>
      </c>
    </row>
    <row r="1643" spans="1:6" ht="15.75" thickBot="1">
      <c r="A1643" s="148">
        <v>41910</v>
      </c>
      <c r="B1643" s="168" t="s">
        <v>287</v>
      </c>
      <c r="C1643" s="172">
        <v>18</v>
      </c>
      <c r="D1643" s="172">
        <v>21.4</v>
      </c>
      <c r="E1643" s="172">
        <v>0</v>
      </c>
      <c r="F1643" s="172">
        <v>0</v>
      </c>
    </row>
    <row r="1644" spans="1:6" ht="15.75" thickBot="1">
      <c r="A1644" s="148">
        <v>41911</v>
      </c>
      <c r="B1644" s="168" t="s">
        <v>287</v>
      </c>
      <c r="C1644" s="172">
        <v>15.7</v>
      </c>
      <c r="D1644" s="172">
        <v>19.100000000000001</v>
      </c>
      <c r="E1644" s="172">
        <v>1.3</v>
      </c>
      <c r="F1644" s="172">
        <v>2</v>
      </c>
    </row>
    <row r="1645" spans="1:6" ht="15.75" thickBot="1">
      <c r="A1645" s="148">
        <v>41912</v>
      </c>
      <c r="B1645" s="168" t="s">
        <v>287</v>
      </c>
      <c r="C1645" s="172">
        <v>17.3</v>
      </c>
      <c r="D1645" s="172">
        <v>20.5</v>
      </c>
      <c r="E1645" s="172">
        <v>0</v>
      </c>
      <c r="F1645" s="172">
        <v>0</v>
      </c>
    </row>
    <row r="1646" spans="1:6" ht="15.75" thickBot="1">
      <c r="A1646" s="148">
        <v>41913</v>
      </c>
      <c r="B1646" s="168" t="s">
        <v>287</v>
      </c>
      <c r="C1646" s="172">
        <v>17.2</v>
      </c>
      <c r="D1646" s="172">
        <v>20.3</v>
      </c>
      <c r="E1646" s="172">
        <v>1.5</v>
      </c>
      <c r="F1646" s="172">
        <v>1</v>
      </c>
    </row>
    <row r="1647" spans="1:6" ht="15.75" thickBot="1">
      <c r="A1647" s="148">
        <v>41914</v>
      </c>
      <c r="B1647" s="168" t="s">
        <v>287</v>
      </c>
      <c r="C1647" s="172">
        <v>16.7</v>
      </c>
      <c r="D1647" s="172">
        <v>19.600000000000001</v>
      </c>
      <c r="E1647" s="172">
        <v>0</v>
      </c>
      <c r="F1647" s="172">
        <v>0</v>
      </c>
    </row>
    <row r="1648" spans="1:6" ht="15.75" thickBot="1">
      <c r="A1648" s="148">
        <v>41915</v>
      </c>
      <c r="B1648" s="168" t="s">
        <v>287</v>
      </c>
      <c r="C1648" s="172">
        <v>16.399999999999999</v>
      </c>
      <c r="D1648" s="172">
        <v>19.2</v>
      </c>
      <c r="E1648" s="172">
        <v>0</v>
      </c>
      <c r="F1648" s="172">
        <v>0</v>
      </c>
    </row>
    <row r="1649" spans="1:6" ht="15.75" thickBot="1">
      <c r="A1649" s="148">
        <v>41916</v>
      </c>
      <c r="B1649" s="168" t="s">
        <v>287</v>
      </c>
      <c r="C1649" s="172">
        <v>13</v>
      </c>
      <c r="D1649" s="172">
        <v>14.9</v>
      </c>
      <c r="E1649" s="172">
        <v>5.9</v>
      </c>
      <c r="F1649" s="172">
        <v>4</v>
      </c>
    </row>
    <row r="1650" spans="1:6" ht="15.75" thickBot="1">
      <c r="A1650" s="148">
        <v>41917</v>
      </c>
      <c r="B1650" s="168" t="s">
        <v>287</v>
      </c>
      <c r="C1650" s="172">
        <v>9.6</v>
      </c>
      <c r="D1650" s="172">
        <v>9.4</v>
      </c>
      <c r="E1650" s="172">
        <v>0</v>
      </c>
      <c r="F1650" s="172">
        <v>0</v>
      </c>
    </row>
    <row r="1651" spans="1:6" ht="15.75" thickBot="1">
      <c r="A1651" s="148">
        <v>41918</v>
      </c>
      <c r="B1651" s="168" t="s">
        <v>287</v>
      </c>
      <c r="C1651" s="172">
        <v>11.5</v>
      </c>
      <c r="D1651" s="172">
        <v>12.1</v>
      </c>
      <c r="E1651" s="172">
        <v>3.9</v>
      </c>
      <c r="F1651" s="172">
        <v>4</v>
      </c>
    </row>
    <row r="1652" spans="1:6" ht="15.75" thickBot="1">
      <c r="A1652" s="148">
        <v>41919</v>
      </c>
      <c r="B1652" s="168" t="s">
        <v>287</v>
      </c>
      <c r="C1652" s="172">
        <v>11</v>
      </c>
      <c r="D1652" s="172">
        <v>10.8</v>
      </c>
      <c r="E1652" s="172">
        <v>4.9000000000000004</v>
      </c>
      <c r="F1652" s="172">
        <v>2</v>
      </c>
    </row>
    <row r="1653" spans="1:6" ht="15.75" thickBot="1">
      <c r="A1653" s="148">
        <v>41920</v>
      </c>
      <c r="B1653" s="168" t="s">
        <v>287</v>
      </c>
      <c r="C1653" s="172">
        <v>12.3</v>
      </c>
      <c r="D1653" s="172">
        <v>13.5</v>
      </c>
      <c r="E1653" s="172">
        <v>2.9</v>
      </c>
      <c r="F1653" s="172">
        <v>5</v>
      </c>
    </row>
    <row r="1654" spans="1:6" ht="15.75" thickBot="1">
      <c r="A1654" s="148">
        <v>41921</v>
      </c>
      <c r="B1654" s="168" t="s">
        <v>287</v>
      </c>
      <c r="C1654" s="172">
        <v>13.4</v>
      </c>
      <c r="D1654" s="172">
        <v>14.6</v>
      </c>
      <c r="E1654" s="172">
        <v>2.8</v>
      </c>
      <c r="F1654" s="172">
        <v>3</v>
      </c>
    </row>
    <row r="1655" spans="1:6" ht="15.75" thickBot="1">
      <c r="A1655" s="148">
        <v>41922</v>
      </c>
      <c r="B1655" s="168" t="s">
        <v>287</v>
      </c>
      <c r="C1655" s="172">
        <v>12.8</v>
      </c>
      <c r="D1655" s="172">
        <v>14.2</v>
      </c>
      <c r="E1655" s="172">
        <v>3.3</v>
      </c>
      <c r="F1655" s="172">
        <v>0.7</v>
      </c>
    </row>
    <row r="1656" spans="1:6" ht="15.75" thickBot="1">
      <c r="A1656" s="148">
        <v>41923</v>
      </c>
      <c r="B1656" s="168" t="s">
        <v>287</v>
      </c>
      <c r="C1656" s="172">
        <v>12.8</v>
      </c>
      <c r="D1656" s="172">
        <v>13.9</v>
      </c>
      <c r="E1656" s="172">
        <v>0</v>
      </c>
      <c r="F1656" s="172">
        <v>0</v>
      </c>
    </row>
    <row r="1657" spans="1:6" ht="15.75" thickBot="1">
      <c r="A1657" s="148">
        <v>41924</v>
      </c>
      <c r="B1657" s="168" t="s">
        <v>288</v>
      </c>
      <c r="C1657" s="172">
        <v>10.3</v>
      </c>
      <c r="D1657" s="172">
        <v>11.1</v>
      </c>
      <c r="E1657" s="172">
        <v>7.4</v>
      </c>
      <c r="F1657" s="172">
        <v>5</v>
      </c>
    </row>
    <row r="1658" spans="1:6" ht="15.75" thickBot="1">
      <c r="A1658" s="148">
        <v>41925</v>
      </c>
      <c r="B1658" s="168" t="s">
        <v>288</v>
      </c>
      <c r="C1658" s="172">
        <v>12.8</v>
      </c>
      <c r="D1658" s="172">
        <v>15.2</v>
      </c>
      <c r="E1658" s="172">
        <v>40.700000000000003</v>
      </c>
      <c r="F1658" s="172">
        <v>21</v>
      </c>
    </row>
    <row r="1659" spans="1:6" ht="15.75" thickBot="1">
      <c r="A1659" s="148">
        <v>41926</v>
      </c>
      <c r="B1659" s="168" t="s">
        <v>288</v>
      </c>
      <c r="C1659" s="172">
        <v>13.3</v>
      </c>
      <c r="D1659" s="172">
        <v>16</v>
      </c>
      <c r="E1659" s="172">
        <v>0.2</v>
      </c>
      <c r="F1659" s="172">
        <v>0.5</v>
      </c>
    </row>
    <row r="1660" spans="1:6" ht="15.75" thickBot="1">
      <c r="A1660" s="148">
        <v>41927</v>
      </c>
      <c r="B1660" s="168" t="s">
        <v>288</v>
      </c>
      <c r="C1660" s="172">
        <v>13.3</v>
      </c>
      <c r="D1660" s="172">
        <v>15.8</v>
      </c>
      <c r="E1660" s="172">
        <v>9.4</v>
      </c>
      <c r="F1660" s="172">
        <v>6</v>
      </c>
    </row>
    <row r="1661" spans="1:6" ht="15.75" thickBot="1">
      <c r="A1661" s="148">
        <v>41928</v>
      </c>
      <c r="B1661" s="168" t="s">
        <v>288</v>
      </c>
      <c r="C1661" s="172">
        <v>14.7</v>
      </c>
      <c r="D1661" s="172">
        <v>17.600000000000001</v>
      </c>
      <c r="E1661" s="172">
        <v>0.7</v>
      </c>
      <c r="F1661" s="172">
        <v>1</v>
      </c>
    </row>
    <row r="1662" spans="1:6" ht="15.75" thickBot="1">
      <c r="A1662" s="148">
        <v>41929</v>
      </c>
      <c r="B1662" s="168" t="s">
        <v>288</v>
      </c>
      <c r="C1662" s="172">
        <v>16</v>
      </c>
      <c r="D1662" s="172">
        <v>19.399999999999999</v>
      </c>
      <c r="E1662" s="172">
        <v>1.1000000000000001</v>
      </c>
      <c r="F1662" s="172">
        <v>2</v>
      </c>
    </row>
    <row r="1663" spans="1:6" ht="15.75" thickBot="1">
      <c r="A1663" s="148">
        <v>41930</v>
      </c>
      <c r="B1663" s="168" t="s">
        <v>288</v>
      </c>
      <c r="C1663" s="172">
        <v>17.8</v>
      </c>
      <c r="D1663" s="172">
        <v>22</v>
      </c>
      <c r="E1663" s="172">
        <v>0</v>
      </c>
      <c r="F1663" s="172">
        <v>0.1</v>
      </c>
    </row>
    <row r="1664" spans="1:6" ht="15.75" thickBot="1">
      <c r="A1664" s="148">
        <v>41931</v>
      </c>
      <c r="B1664" s="168" t="s">
        <v>288</v>
      </c>
      <c r="C1664" s="172">
        <v>16.8</v>
      </c>
      <c r="D1664" s="172">
        <v>20</v>
      </c>
      <c r="E1664" s="172">
        <v>2.6</v>
      </c>
      <c r="F1664" s="172">
        <v>2</v>
      </c>
    </row>
    <row r="1665" spans="1:6" ht="15.75" thickBot="1">
      <c r="A1665" s="148">
        <v>41932</v>
      </c>
      <c r="B1665" s="168" t="s">
        <v>288</v>
      </c>
      <c r="C1665" s="172">
        <v>14.3</v>
      </c>
      <c r="D1665" s="172">
        <v>15.7</v>
      </c>
      <c r="E1665" s="172">
        <v>0</v>
      </c>
      <c r="F1665" s="172">
        <v>0.1</v>
      </c>
    </row>
    <row r="1666" spans="1:6" ht="15.75" thickBot="1">
      <c r="A1666" s="148">
        <v>41933</v>
      </c>
      <c r="B1666" s="168" t="s">
        <v>288</v>
      </c>
      <c r="C1666" s="172">
        <v>11.9</v>
      </c>
      <c r="D1666" s="172">
        <v>11.9</v>
      </c>
      <c r="E1666" s="172">
        <v>2</v>
      </c>
      <c r="F1666" s="172">
        <v>3</v>
      </c>
    </row>
    <row r="1667" spans="1:6" ht="15.75" thickBot="1">
      <c r="A1667" s="148">
        <v>41934</v>
      </c>
      <c r="B1667" s="168" t="s">
        <v>288</v>
      </c>
      <c r="C1667" s="172">
        <v>10.1</v>
      </c>
      <c r="D1667" s="172">
        <v>9.1</v>
      </c>
      <c r="E1667" s="172">
        <v>0</v>
      </c>
      <c r="F1667" s="172">
        <v>0</v>
      </c>
    </row>
    <row r="1668" spans="1:6" ht="15.75" thickBot="1">
      <c r="A1668" s="148">
        <v>41935</v>
      </c>
      <c r="B1668" s="168" t="s">
        <v>288</v>
      </c>
      <c r="C1668" s="172">
        <v>13.7</v>
      </c>
      <c r="D1668" s="172">
        <v>15.1</v>
      </c>
      <c r="E1668" s="172">
        <v>0</v>
      </c>
      <c r="F1668" s="172">
        <v>0</v>
      </c>
    </row>
    <row r="1669" spans="1:6" ht="15.75" thickBot="1">
      <c r="A1669" s="148">
        <v>41936</v>
      </c>
      <c r="B1669" s="168" t="s">
        <v>288</v>
      </c>
      <c r="C1669" s="172">
        <v>15</v>
      </c>
      <c r="D1669" s="172">
        <v>18.100000000000001</v>
      </c>
      <c r="E1669" s="172">
        <v>2.2000000000000002</v>
      </c>
      <c r="F1669" s="172">
        <v>3</v>
      </c>
    </row>
    <row r="1670" spans="1:6" ht="15.75" thickBot="1">
      <c r="A1670" s="148">
        <v>41937</v>
      </c>
      <c r="B1670" s="168" t="s">
        <v>288</v>
      </c>
      <c r="C1670" s="172">
        <v>11.8</v>
      </c>
      <c r="D1670" s="172">
        <v>12</v>
      </c>
      <c r="E1670" s="172">
        <v>0</v>
      </c>
      <c r="F1670" s="172">
        <v>0</v>
      </c>
    </row>
    <row r="1671" spans="1:6" ht="15.75" thickBot="1">
      <c r="A1671" s="148">
        <v>41938</v>
      </c>
      <c r="B1671" s="168" t="s">
        <v>288</v>
      </c>
      <c r="C1671" s="172">
        <v>13.5</v>
      </c>
      <c r="D1671" s="172">
        <v>13.8</v>
      </c>
      <c r="E1671" s="172">
        <v>0</v>
      </c>
      <c r="F1671" s="172">
        <v>0</v>
      </c>
    </row>
    <row r="1672" spans="1:6" ht="15.75" thickBot="1">
      <c r="A1672" s="148">
        <v>41939</v>
      </c>
      <c r="B1672" s="168" t="s">
        <v>288</v>
      </c>
      <c r="C1672" s="172">
        <v>15.1</v>
      </c>
      <c r="D1672" s="172">
        <v>17.2</v>
      </c>
      <c r="E1672" s="172">
        <v>0</v>
      </c>
      <c r="F1672" s="172">
        <v>0</v>
      </c>
    </row>
    <row r="1673" spans="1:6" ht="15.75" thickBot="1">
      <c r="A1673" s="148">
        <v>41940</v>
      </c>
      <c r="B1673" s="168" t="s">
        <v>288</v>
      </c>
      <c r="C1673" s="172">
        <v>14.8</v>
      </c>
      <c r="D1673" s="172">
        <v>17.2</v>
      </c>
      <c r="E1673" s="172">
        <v>0</v>
      </c>
      <c r="F1673" s="172">
        <v>0</v>
      </c>
    </row>
    <row r="1674" spans="1:6" ht="15.75" thickBot="1">
      <c r="A1674" s="148">
        <v>41941</v>
      </c>
      <c r="B1674" s="168" t="s">
        <v>288</v>
      </c>
      <c r="C1674" s="172">
        <v>13.1</v>
      </c>
      <c r="D1674" s="172">
        <v>15.6</v>
      </c>
      <c r="E1674" s="172">
        <v>2.7</v>
      </c>
      <c r="F1674" s="172">
        <v>7</v>
      </c>
    </row>
    <row r="1675" spans="1:6" ht="15.75" thickBot="1">
      <c r="A1675" s="148">
        <v>41942</v>
      </c>
      <c r="B1675" s="168" t="s">
        <v>288</v>
      </c>
      <c r="C1675" s="172">
        <v>15.2</v>
      </c>
      <c r="D1675" s="172">
        <v>18.600000000000001</v>
      </c>
      <c r="E1675" s="172">
        <v>0</v>
      </c>
      <c r="F1675" s="172">
        <v>0</v>
      </c>
    </row>
    <row r="1676" spans="1:6" ht="15.75" thickBot="1">
      <c r="A1676" s="148">
        <v>41943</v>
      </c>
      <c r="B1676" s="168" t="s">
        <v>288</v>
      </c>
      <c r="C1676" s="172">
        <v>16.7</v>
      </c>
      <c r="D1676" s="172">
        <v>19.600000000000001</v>
      </c>
      <c r="E1676" s="172">
        <v>0</v>
      </c>
      <c r="F1676" s="172">
        <v>0</v>
      </c>
    </row>
    <row r="1677" spans="1:6" ht="15.75" thickBot="1">
      <c r="A1677" s="148">
        <v>41944</v>
      </c>
      <c r="B1677" s="168" t="s">
        <v>288</v>
      </c>
      <c r="C1677" s="172">
        <v>15.3</v>
      </c>
      <c r="D1677" s="172">
        <v>17.100000000000001</v>
      </c>
      <c r="E1677" s="172">
        <v>0</v>
      </c>
      <c r="F1677" s="172">
        <v>0.1</v>
      </c>
    </row>
    <row r="1678" spans="1:6" ht="15.75" thickBot="1">
      <c r="A1678" s="148">
        <v>41945</v>
      </c>
      <c r="B1678" s="168" t="s">
        <v>288</v>
      </c>
      <c r="C1678" s="172">
        <v>13.9</v>
      </c>
      <c r="D1678" s="172">
        <v>16</v>
      </c>
      <c r="E1678" s="172">
        <v>7.6</v>
      </c>
      <c r="F1678" s="172">
        <v>2</v>
      </c>
    </row>
    <row r="1679" spans="1:6" ht="15.75" thickBot="1">
      <c r="A1679" s="148">
        <v>41946</v>
      </c>
      <c r="B1679" s="168" t="s">
        <v>288</v>
      </c>
      <c r="C1679" s="172">
        <v>9.1</v>
      </c>
      <c r="D1679" s="172">
        <v>8.9</v>
      </c>
      <c r="E1679" s="172">
        <v>5</v>
      </c>
      <c r="F1679" s="172">
        <v>5</v>
      </c>
    </row>
    <row r="1680" spans="1:6" ht="15.75" thickBot="1">
      <c r="A1680" s="148">
        <v>41947</v>
      </c>
      <c r="B1680" s="168" t="s">
        <v>288</v>
      </c>
      <c r="C1680" s="172">
        <v>7.2</v>
      </c>
      <c r="D1680" s="172">
        <v>6.7</v>
      </c>
      <c r="E1680" s="172">
        <v>5.4</v>
      </c>
      <c r="F1680" s="172">
        <v>8</v>
      </c>
    </row>
    <row r="1681" spans="1:6" ht="15.75" thickBot="1">
      <c r="A1681" s="148">
        <v>41948</v>
      </c>
      <c r="B1681" s="168" t="s">
        <v>288</v>
      </c>
      <c r="C1681" s="172">
        <v>7</v>
      </c>
      <c r="D1681" s="172">
        <v>5.6</v>
      </c>
      <c r="E1681" s="172">
        <v>0.2</v>
      </c>
      <c r="F1681" s="172">
        <v>1</v>
      </c>
    </row>
    <row r="1682" spans="1:6" ht="15.75" thickBot="1">
      <c r="A1682" s="148">
        <v>41949</v>
      </c>
      <c r="B1682" s="168" t="s">
        <v>288</v>
      </c>
      <c r="C1682" s="172">
        <v>7.1</v>
      </c>
      <c r="D1682" s="172">
        <v>6.9</v>
      </c>
      <c r="E1682" s="172">
        <v>0.6</v>
      </c>
      <c r="F1682" s="172">
        <v>2</v>
      </c>
    </row>
    <row r="1683" spans="1:6" ht="15.75" thickBot="1">
      <c r="A1683" s="148">
        <v>41950</v>
      </c>
      <c r="B1683" s="168" t="s">
        <v>288</v>
      </c>
      <c r="C1683" s="172">
        <v>11.2</v>
      </c>
      <c r="D1683" s="172">
        <v>11.5</v>
      </c>
      <c r="E1683" s="172">
        <v>4.0999999999999996</v>
      </c>
      <c r="F1683" s="172">
        <v>5</v>
      </c>
    </row>
    <row r="1684" spans="1:6" ht="15.75" thickBot="1">
      <c r="A1684" s="148">
        <v>41951</v>
      </c>
      <c r="B1684" s="168" t="s">
        <v>288</v>
      </c>
      <c r="C1684" s="172">
        <v>10.8</v>
      </c>
      <c r="D1684" s="172">
        <v>11.1</v>
      </c>
      <c r="E1684" s="172">
        <v>16.3</v>
      </c>
      <c r="F1684" s="172">
        <v>5</v>
      </c>
    </row>
    <row r="1685" spans="1:6" ht="15.75" thickBot="1">
      <c r="A1685" s="148">
        <v>41952</v>
      </c>
      <c r="B1685" s="168" t="s">
        <v>289</v>
      </c>
      <c r="C1685" s="172">
        <v>9.4</v>
      </c>
      <c r="D1685" s="172">
        <v>9.4</v>
      </c>
      <c r="E1685" s="172">
        <v>0</v>
      </c>
      <c r="F1685" s="172">
        <v>0</v>
      </c>
    </row>
    <row r="1686" spans="1:6" ht="15.75" thickBot="1">
      <c r="A1686" s="148">
        <v>41953</v>
      </c>
      <c r="B1686" s="168" t="s">
        <v>289</v>
      </c>
      <c r="C1686" s="172">
        <v>10.1</v>
      </c>
      <c r="D1686" s="172">
        <v>9.9</v>
      </c>
      <c r="E1686" s="172">
        <v>0</v>
      </c>
      <c r="F1686" s="172">
        <v>0.2</v>
      </c>
    </row>
    <row r="1687" spans="1:6" ht="15.75" thickBot="1">
      <c r="A1687" s="148">
        <v>41954</v>
      </c>
      <c r="B1687" s="168" t="s">
        <v>289</v>
      </c>
      <c r="C1687" s="172">
        <v>11.7</v>
      </c>
      <c r="D1687" s="172">
        <v>12.3</v>
      </c>
      <c r="E1687" s="172">
        <v>0.2</v>
      </c>
      <c r="F1687" s="172">
        <v>2</v>
      </c>
    </row>
    <row r="1688" spans="1:6" ht="15.75" thickBot="1">
      <c r="A1688" s="148">
        <v>41955</v>
      </c>
      <c r="B1688" s="168" t="s">
        <v>289</v>
      </c>
      <c r="C1688" s="172">
        <v>11.5</v>
      </c>
      <c r="D1688" s="172">
        <v>12.3</v>
      </c>
      <c r="E1688" s="172">
        <v>4.0999999999999996</v>
      </c>
      <c r="F1688" s="172">
        <v>2</v>
      </c>
    </row>
    <row r="1689" spans="1:6" ht="15.75" thickBot="1">
      <c r="A1689" s="148">
        <v>41956</v>
      </c>
      <c r="B1689" s="168" t="s">
        <v>289</v>
      </c>
      <c r="C1689" s="172">
        <v>11.6</v>
      </c>
      <c r="D1689" s="172">
        <v>12.5</v>
      </c>
      <c r="E1689" s="172">
        <v>0</v>
      </c>
      <c r="F1689" s="172">
        <v>0.2</v>
      </c>
    </row>
    <row r="1690" spans="1:6" ht="15.75" thickBot="1">
      <c r="A1690" s="148">
        <v>41957</v>
      </c>
      <c r="B1690" s="168" t="s">
        <v>289</v>
      </c>
      <c r="C1690" s="172">
        <v>10.8</v>
      </c>
      <c r="D1690" s="172">
        <v>11.8</v>
      </c>
      <c r="E1690" s="172">
        <v>12.2</v>
      </c>
      <c r="F1690" s="172">
        <v>5</v>
      </c>
    </row>
    <row r="1691" spans="1:6" ht="15.75" thickBot="1">
      <c r="A1691" s="148">
        <v>41958</v>
      </c>
      <c r="B1691" s="168" t="s">
        <v>289</v>
      </c>
      <c r="C1691" s="172">
        <v>9.1</v>
      </c>
      <c r="D1691" s="172">
        <v>9.8000000000000007</v>
      </c>
      <c r="E1691" s="172">
        <v>1.1000000000000001</v>
      </c>
      <c r="F1691" s="172">
        <v>1</v>
      </c>
    </row>
    <row r="1692" spans="1:6" ht="15.75" thickBot="1">
      <c r="A1692" s="148">
        <v>41959</v>
      </c>
      <c r="B1692" s="168" t="s">
        <v>289</v>
      </c>
      <c r="C1692" s="172">
        <v>9.5</v>
      </c>
      <c r="D1692" s="172">
        <v>9.6</v>
      </c>
      <c r="E1692" s="172">
        <v>1.3</v>
      </c>
      <c r="F1692" s="172">
        <v>4</v>
      </c>
    </row>
    <row r="1693" spans="1:6" ht="15.75" thickBot="1">
      <c r="A1693" s="148">
        <v>41960</v>
      </c>
      <c r="B1693" s="168" t="s">
        <v>289</v>
      </c>
      <c r="C1693" s="172">
        <v>8.5</v>
      </c>
      <c r="D1693" s="172">
        <v>7.2</v>
      </c>
      <c r="E1693" s="172">
        <v>7.3</v>
      </c>
      <c r="F1693" s="172">
        <v>11</v>
      </c>
    </row>
    <row r="1694" spans="1:6" ht="15.75" thickBot="1">
      <c r="A1694" s="148">
        <v>41961</v>
      </c>
      <c r="B1694" s="168" t="s">
        <v>289</v>
      </c>
      <c r="C1694" s="172">
        <v>9.1999999999999993</v>
      </c>
      <c r="D1694" s="172">
        <v>9</v>
      </c>
      <c r="E1694" s="172">
        <v>0.7</v>
      </c>
      <c r="F1694" s="172">
        <v>2</v>
      </c>
    </row>
    <row r="1695" spans="1:6" ht="15.75" thickBot="1">
      <c r="A1695" s="148">
        <v>41962</v>
      </c>
      <c r="B1695" s="168" t="s">
        <v>289</v>
      </c>
      <c r="C1695" s="172">
        <v>8.8000000000000007</v>
      </c>
      <c r="D1695" s="172">
        <v>8.6999999999999993</v>
      </c>
      <c r="E1695" s="172">
        <v>0</v>
      </c>
      <c r="F1695" s="172">
        <v>0</v>
      </c>
    </row>
    <row r="1696" spans="1:6" ht="15.75" thickBot="1">
      <c r="A1696" s="148">
        <v>41963</v>
      </c>
      <c r="B1696" s="168" t="s">
        <v>289</v>
      </c>
      <c r="C1696" s="172">
        <v>7.8</v>
      </c>
      <c r="D1696" s="172">
        <v>7.1</v>
      </c>
      <c r="E1696" s="172">
        <v>0</v>
      </c>
      <c r="F1696" s="172">
        <v>0</v>
      </c>
    </row>
    <row r="1697" spans="1:6" ht="15.75" thickBot="1">
      <c r="A1697" s="148">
        <v>41964</v>
      </c>
      <c r="B1697" s="168" t="s">
        <v>289</v>
      </c>
      <c r="C1697" s="172">
        <v>7.6</v>
      </c>
      <c r="D1697" s="172">
        <v>6.1</v>
      </c>
      <c r="E1697" s="172">
        <v>0.5</v>
      </c>
      <c r="F1697" s="172">
        <v>2</v>
      </c>
    </row>
    <row r="1698" spans="1:6" ht="15.75" thickBot="1">
      <c r="A1698" s="148">
        <v>41965</v>
      </c>
      <c r="B1698" s="168" t="s">
        <v>289</v>
      </c>
      <c r="C1698" s="172">
        <v>12.8</v>
      </c>
      <c r="D1698" s="172">
        <v>15.2</v>
      </c>
      <c r="E1698" s="172">
        <v>1.5</v>
      </c>
      <c r="F1698" s="172">
        <v>4</v>
      </c>
    </row>
    <row r="1699" spans="1:6" ht="15.75" thickBot="1">
      <c r="A1699" s="148">
        <v>41966</v>
      </c>
      <c r="B1699" s="168" t="s">
        <v>289</v>
      </c>
      <c r="C1699" s="172">
        <v>8.6999999999999993</v>
      </c>
      <c r="D1699" s="172">
        <v>8.3000000000000007</v>
      </c>
      <c r="E1699" s="172">
        <v>29.8</v>
      </c>
      <c r="F1699" s="172">
        <v>16</v>
      </c>
    </row>
    <row r="1700" spans="1:6" ht="15.75" thickBot="1">
      <c r="A1700" s="148">
        <v>41967</v>
      </c>
      <c r="B1700" s="168" t="s">
        <v>289</v>
      </c>
      <c r="C1700" s="172">
        <v>3.5</v>
      </c>
      <c r="D1700" s="172">
        <v>3.2</v>
      </c>
      <c r="E1700" s="172">
        <v>0</v>
      </c>
      <c r="F1700" s="172">
        <v>0</v>
      </c>
    </row>
    <row r="1701" spans="1:6" ht="15.75" thickBot="1">
      <c r="A1701" s="148">
        <v>41968</v>
      </c>
      <c r="B1701" s="168" t="s">
        <v>289</v>
      </c>
      <c r="C1701" s="172">
        <v>5.9</v>
      </c>
      <c r="D1701" s="172">
        <v>4.3</v>
      </c>
      <c r="E1701" s="172">
        <v>0.9</v>
      </c>
      <c r="F1701" s="172">
        <v>2</v>
      </c>
    </row>
    <row r="1702" spans="1:6" ht="15.75" thickBot="1">
      <c r="A1702" s="148">
        <v>41969</v>
      </c>
      <c r="B1702" s="168" t="s">
        <v>289</v>
      </c>
      <c r="C1702" s="172">
        <v>8.6999999999999993</v>
      </c>
      <c r="D1702" s="172">
        <v>8.9</v>
      </c>
      <c r="E1702" s="172">
        <v>4.8</v>
      </c>
      <c r="F1702" s="172">
        <v>10</v>
      </c>
    </row>
    <row r="1703" spans="1:6" ht="15.75" thickBot="1">
      <c r="A1703" s="148">
        <v>41970</v>
      </c>
      <c r="B1703" s="168" t="s">
        <v>289</v>
      </c>
      <c r="C1703" s="172">
        <v>9.9</v>
      </c>
      <c r="D1703" s="172">
        <v>10.3</v>
      </c>
      <c r="E1703" s="172">
        <v>2.5</v>
      </c>
      <c r="F1703" s="172">
        <v>5</v>
      </c>
    </row>
    <row r="1704" spans="1:6" ht="15.75" thickBot="1">
      <c r="A1704" s="148">
        <v>41971</v>
      </c>
      <c r="B1704" s="168" t="s">
        <v>289</v>
      </c>
      <c r="C1704" s="172">
        <v>10.7</v>
      </c>
      <c r="D1704" s="172">
        <v>11.5</v>
      </c>
      <c r="E1704" s="172">
        <v>0</v>
      </c>
      <c r="F1704" s="172">
        <v>0.3</v>
      </c>
    </row>
    <row r="1705" spans="1:6" ht="15.75" thickBot="1">
      <c r="A1705" s="148">
        <v>41972</v>
      </c>
      <c r="B1705" s="168" t="s">
        <v>289</v>
      </c>
      <c r="C1705" s="172">
        <v>10.1</v>
      </c>
      <c r="D1705" s="172">
        <v>10.7</v>
      </c>
      <c r="E1705" s="172">
        <v>0</v>
      </c>
      <c r="F1705" s="172">
        <v>0</v>
      </c>
    </row>
    <row r="1706" spans="1:6" ht="15.75" thickBot="1">
      <c r="A1706" s="148">
        <v>41973</v>
      </c>
      <c r="B1706" s="168" t="s">
        <v>289</v>
      </c>
      <c r="C1706" s="172">
        <v>8.6999999999999993</v>
      </c>
      <c r="D1706" s="172">
        <v>8.6</v>
      </c>
      <c r="E1706" s="172">
        <v>0</v>
      </c>
      <c r="F1706" s="172">
        <v>0</v>
      </c>
    </row>
    <row r="1707" spans="1:6" ht="15.75" thickBot="1">
      <c r="A1707" s="148">
        <v>41974</v>
      </c>
      <c r="B1707" s="168" t="s">
        <v>289</v>
      </c>
      <c r="C1707" s="172">
        <v>6.9</v>
      </c>
      <c r="D1707" s="172">
        <v>4.9000000000000004</v>
      </c>
      <c r="E1707" s="172">
        <v>0</v>
      </c>
      <c r="F1707" s="172">
        <v>0.3</v>
      </c>
    </row>
    <row r="1708" spans="1:6" ht="15.75" thickBot="1">
      <c r="A1708" s="148">
        <v>41975</v>
      </c>
      <c r="B1708" s="168" t="s">
        <v>289</v>
      </c>
      <c r="C1708" s="172">
        <v>6.6</v>
      </c>
      <c r="D1708" s="172">
        <v>3.8</v>
      </c>
      <c r="E1708" s="172">
        <v>0.6</v>
      </c>
      <c r="F1708" s="172">
        <v>3</v>
      </c>
    </row>
    <row r="1709" spans="1:6" ht="15.75" thickBot="1">
      <c r="A1709" s="148">
        <v>41976</v>
      </c>
      <c r="B1709" s="168" t="s">
        <v>289</v>
      </c>
      <c r="C1709" s="172">
        <v>5.9</v>
      </c>
      <c r="D1709" s="172">
        <v>2.8</v>
      </c>
      <c r="E1709" s="172">
        <v>0.1</v>
      </c>
      <c r="F1709" s="172">
        <v>0.5</v>
      </c>
    </row>
    <row r="1710" spans="1:6" ht="15.75" thickBot="1">
      <c r="A1710" s="148">
        <v>41977</v>
      </c>
      <c r="B1710" s="168" t="s">
        <v>289</v>
      </c>
      <c r="C1710" s="172">
        <v>4</v>
      </c>
      <c r="D1710" s="172">
        <v>2.5</v>
      </c>
      <c r="E1710" s="172">
        <v>0.7</v>
      </c>
      <c r="F1710" s="172">
        <v>5</v>
      </c>
    </row>
    <row r="1711" spans="1:6" ht="15.75" thickBot="1">
      <c r="A1711" s="148">
        <v>41978</v>
      </c>
      <c r="B1711" s="168" t="s">
        <v>289</v>
      </c>
      <c r="C1711" s="172">
        <v>4.0999999999999996</v>
      </c>
      <c r="D1711" s="172">
        <v>2.6</v>
      </c>
      <c r="E1711" s="172">
        <v>0.2</v>
      </c>
      <c r="F1711" s="172">
        <v>0.7</v>
      </c>
    </row>
    <row r="1712" spans="1:6" ht="15.75" thickBot="1">
      <c r="A1712" s="148">
        <v>41979</v>
      </c>
      <c r="B1712" s="168" t="s">
        <v>289</v>
      </c>
      <c r="C1712" s="172">
        <v>2.4</v>
      </c>
      <c r="D1712" s="172">
        <v>0.5</v>
      </c>
      <c r="E1712" s="172">
        <v>0</v>
      </c>
      <c r="F1712" s="172">
        <v>0</v>
      </c>
    </row>
    <row r="1713" spans="1:6" ht="15.75" thickBot="1">
      <c r="A1713" s="148">
        <v>41980</v>
      </c>
      <c r="B1713" s="168" t="s">
        <v>290</v>
      </c>
      <c r="C1713" s="172">
        <v>6.6</v>
      </c>
      <c r="D1713" s="172">
        <v>4.0999999999999996</v>
      </c>
      <c r="E1713" s="172">
        <v>0.5</v>
      </c>
      <c r="F1713" s="172">
        <v>2</v>
      </c>
    </row>
    <row r="1714" spans="1:6" ht="15.75" thickBot="1">
      <c r="A1714" s="148">
        <v>41981</v>
      </c>
      <c r="B1714" s="168" t="s">
        <v>290</v>
      </c>
      <c r="C1714" s="172">
        <v>4</v>
      </c>
      <c r="D1714" s="172">
        <v>1</v>
      </c>
      <c r="E1714" s="172">
        <v>0</v>
      </c>
      <c r="F1714" s="172">
        <v>0</v>
      </c>
    </row>
    <row r="1715" spans="1:6" ht="15.75" thickBot="1">
      <c r="A1715" s="148">
        <v>41982</v>
      </c>
      <c r="B1715" s="168" t="s">
        <v>290</v>
      </c>
      <c r="C1715" s="172">
        <v>5</v>
      </c>
      <c r="D1715" s="172">
        <v>2.9</v>
      </c>
      <c r="E1715" s="172">
        <v>0.9</v>
      </c>
      <c r="F1715" s="172">
        <v>2</v>
      </c>
    </row>
    <row r="1716" spans="1:6" ht="15.75" thickBot="1">
      <c r="A1716" s="148">
        <v>41983</v>
      </c>
      <c r="B1716" s="168" t="s">
        <v>290</v>
      </c>
      <c r="C1716" s="172">
        <v>7.6</v>
      </c>
      <c r="D1716" s="172">
        <v>5.0999999999999996</v>
      </c>
      <c r="E1716" s="172">
        <v>1.1000000000000001</v>
      </c>
      <c r="F1716" s="172">
        <v>1</v>
      </c>
    </row>
    <row r="1717" spans="1:6" ht="15.75" thickBot="1">
      <c r="A1717" s="148">
        <v>41984</v>
      </c>
      <c r="B1717" s="168" t="s">
        <v>290</v>
      </c>
      <c r="C1717" s="172">
        <v>6.9</v>
      </c>
      <c r="D1717" s="172">
        <v>3.5</v>
      </c>
      <c r="E1717" s="172">
        <v>1.5</v>
      </c>
      <c r="F1717" s="172">
        <v>2</v>
      </c>
    </row>
    <row r="1718" spans="1:6" ht="15.75" thickBot="1">
      <c r="A1718" s="148">
        <v>41985</v>
      </c>
      <c r="B1718" s="168" t="s">
        <v>290</v>
      </c>
      <c r="C1718" s="172">
        <v>7.1</v>
      </c>
      <c r="D1718" s="172">
        <v>4.5</v>
      </c>
      <c r="E1718" s="172">
        <v>10.7</v>
      </c>
      <c r="F1718" s="172">
        <v>7</v>
      </c>
    </row>
    <row r="1719" spans="1:6" ht="15.75" thickBot="1">
      <c r="A1719" s="148">
        <v>41986</v>
      </c>
      <c r="B1719" s="168" t="s">
        <v>290</v>
      </c>
      <c r="C1719" s="172">
        <v>2.4</v>
      </c>
      <c r="D1719" s="172">
        <v>1</v>
      </c>
      <c r="E1719" s="172">
        <v>0</v>
      </c>
      <c r="F1719" s="172">
        <v>0</v>
      </c>
    </row>
    <row r="1720" spans="1:6" ht="15.75" thickBot="1">
      <c r="A1720" s="148">
        <v>41987</v>
      </c>
      <c r="B1720" s="168" t="s">
        <v>290</v>
      </c>
      <c r="C1720" s="172">
        <v>5.8</v>
      </c>
      <c r="D1720" s="172">
        <v>3</v>
      </c>
      <c r="E1720" s="172">
        <v>0.4</v>
      </c>
      <c r="F1720" s="172">
        <v>1</v>
      </c>
    </row>
    <row r="1721" spans="1:6" ht="15.75" thickBot="1">
      <c r="A1721" s="148">
        <v>41988</v>
      </c>
      <c r="B1721" s="168" t="s">
        <v>290</v>
      </c>
      <c r="C1721" s="172">
        <v>6.8</v>
      </c>
      <c r="D1721" s="172">
        <v>5.2</v>
      </c>
      <c r="E1721" s="172">
        <v>0.4</v>
      </c>
      <c r="F1721" s="172">
        <v>1</v>
      </c>
    </row>
    <row r="1722" spans="1:6" ht="15.75" thickBot="1">
      <c r="A1722" s="148">
        <v>41989</v>
      </c>
      <c r="B1722" s="168" t="s">
        <v>290</v>
      </c>
      <c r="C1722" s="172">
        <v>4.7</v>
      </c>
      <c r="D1722" s="172">
        <v>2.4</v>
      </c>
      <c r="E1722" s="172">
        <v>3.1</v>
      </c>
      <c r="F1722" s="172">
        <v>2</v>
      </c>
    </row>
    <row r="1723" spans="1:6" ht="15.75" thickBot="1">
      <c r="A1723" s="148">
        <v>41990</v>
      </c>
      <c r="B1723" s="168" t="s">
        <v>290</v>
      </c>
      <c r="C1723" s="172">
        <v>11.1</v>
      </c>
      <c r="D1723" s="172">
        <v>11.8</v>
      </c>
      <c r="E1723" s="172">
        <v>5.7</v>
      </c>
      <c r="F1723" s="172">
        <v>5</v>
      </c>
    </row>
    <row r="1724" spans="1:6" ht="15.75" thickBot="1">
      <c r="A1724" s="148">
        <v>41991</v>
      </c>
      <c r="B1724" s="168" t="s">
        <v>290</v>
      </c>
      <c r="C1724" s="172">
        <v>13</v>
      </c>
      <c r="D1724" s="172">
        <v>14.7</v>
      </c>
      <c r="E1724" s="172">
        <v>0</v>
      </c>
      <c r="F1724" s="172">
        <v>0</v>
      </c>
    </row>
    <row r="1725" spans="1:6" ht="15.75" thickBot="1">
      <c r="A1725" s="148">
        <v>41992</v>
      </c>
      <c r="B1725" s="168" t="s">
        <v>290</v>
      </c>
      <c r="C1725" s="172">
        <v>9.3000000000000007</v>
      </c>
      <c r="D1725" s="172">
        <v>8.1999999999999993</v>
      </c>
      <c r="E1725" s="172">
        <v>2.6</v>
      </c>
      <c r="F1725" s="172">
        <v>2</v>
      </c>
    </row>
    <row r="1726" spans="1:6" ht="15.75" thickBot="1">
      <c r="A1726" s="148">
        <v>41993</v>
      </c>
      <c r="B1726" s="168" t="s">
        <v>290</v>
      </c>
      <c r="C1726" s="172">
        <v>6.8</v>
      </c>
      <c r="D1726" s="172">
        <v>4.2</v>
      </c>
      <c r="E1726" s="172">
        <v>0</v>
      </c>
      <c r="F1726" s="172">
        <v>0</v>
      </c>
    </row>
    <row r="1727" spans="1:6" ht="15.75" thickBot="1">
      <c r="A1727" s="148">
        <v>41994</v>
      </c>
      <c r="B1727" s="168" t="s">
        <v>290</v>
      </c>
      <c r="C1727" s="172">
        <v>8.6</v>
      </c>
      <c r="D1727" s="172">
        <v>7</v>
      </c>
      <c r="E1727" s="172">
        <v>0</v>
      </c>
      <c r="F1727" s="172">
        <v>0</v>
      </c>
    </row>
    <row r="1728" spans="1:6" ht="15.75" thickBot="1">
      <c r="A1728" s="148">
        <v>41995</v>
      </c>
      <c r="B1728" s="168" t="s">
        <v>290</v>
      </c>
      <c r="C1728" s="172">
        <v>12.5</v>
      </c>
      <c r="D1728" s="172">
        <v>13.3</v>
      </c>
      <c r="E1728" s="172">
        <v>0</v>
      </c>
      <c r="F1728" s="172">
        <v>0</v>
      </c>
    </row>
    <row r="1729" spans="1:6" ht="15.75" thickBot="1">
      <c r="A1729" s="148">
        <v>41996</v>
      </c>
      <c r="B1729" s="168" t="s">
        <v>290</v>
      </c>
      <c r="C1729" s="172">
        <v>11.7</v>
      </c>
      <c r="D1729" s="172">
        <v>11.7</v>
      </c>
      <c r="E1729" s="172">
        <v>0</v>
      </c>
      <c r="F1729" s="172">
        <v>0</v>
      </c>
    </row>
    <row r="1730" spans="1:6" ht="15.75" thickBot="1">
      <c r="A1730" s="148">
        <v>41997</v>
      </c>
      <c r="B1730" s="168" t="s">
        <v>290</v>
      </c>
      <c r="C1730" s="172">
        <v>8.5</v>
      </c>
      <c r="D1730" s="172">
        <v>7</v>
      </c>
      <c r="E1730" s="172">
        <v>0.7</v>
      </c>
      <c r="F1730" s="172">
        <v>1</v>
      </c>
    </row>
    <row r="1731" spans="1:6" ht="15.75" thickBot="1">
      <c r="A1731" s="148">
        <v>41998</v>
      </c>
      <c r="B1731" s="168" t="s">
        <v>290</v>
      </c>
      <c r="C1731" s="172">
        <v>4.8</v>
      </c>
      <c r="D1731" s="172">
        <v>2.2000000000000002</v>
      </c>
      <c r="E1731" s="172">
        <v>0</v>
      </c>
      <c r="F1731" s="172">
        <v>0</v>
      </c>
    </row>
    <row r="1732" spans="1:6" ht="15.75" thickBot="1">
      <c r="A1732" s="148">
        <v>41999</v>
      </c>
      <c r="B1732" s="168" t="s">
        <v>290</v>
      </c>
      <c r="C1732" s="172">
        <v>3.6</v>
      </c>
      <c r="D1732" s="172">
        <v>1.8</v>
      </c>
      <c r="E1732" s="172">
        <v>10.7</v>
      </c>
      <c r="F1732" s="172">
        <v>8</v>
      </c>
    </row>
    <row r="1733" spans="1:6" ht="15.75" thickBot="1">
      <c r="A1733" s="148">
        <v>42000</v>
      </c>
      <c r="B1733" s="168" t="s">
        <v>290</v>
      </c>
      <c r="C1733" s="172">
        <v>2.9</v>
      </c>
      <c r="D1733" s="172">
        <v>-1.2</v>
      </c>
      <c r="E1733" s="172">
        <v>1.3</v>
      </c>
      <c r="F1733" s="172">
        <v>2</v>
      </c>
    </row>
    <row r="1734" spans="1:6" ht="15.75" thickBot="1">
      <c r="A1734" s="148">
        <v>42001</v>
      </c>
      <c r="B1734" s="168" t="s">
        <v>290</v>
      </c>
      <c r="C1734" s="172">
        <v>1.9</v>
      </c>
      <c r="D1734" s="172">
        <v>-1.1000000000000001</v>
      </c>
      <c r="E1734" s="172">
        <v>0</v>
      </c>
      <c r="F1734" s="172">
        <v>0</v>
      </c>
    </row>
    <row r="1735" spans="1:6" ht="15.75" thickBot="1">
      <c r="A1735" s="148">
        <v>42002</v>
      </c>
      <c r="B1735" s="168" t="s">
        <v>290</v>
      </c>
      <c r="C1735" s="172">
        <v>1.1000000000000001</v>
      </c>
      <c r="D1735" s="172">
        <v>-1</v>
      </c>
      <c r="E1735" s="172">
        <v>0</v>
      </c>
      <c r="F1735" s="172">
        <v>0</v>
      </c>
    </row>
    <row r="1736" spans="1:6" ht="15.75" thickBot="1">
      <c r="A1736" s="148">
        <v>42003</v>
      </c>
      <c r="B1736" s="168" t="s">
        <v>290</v>
      </c>
      <c r="C1736" s="172">
        <v>1.3</v>
      </c>
      <c r="D1736" s="172">
        <v>-1</v>
      </c>
      <c r="E1736" s="172">
        <v>0</v>
      </c>
      <c r="F1736" s="172">
        <v>0</v>
      </c>
    </row>
    <row r="1737" spans="1:6" ht="15.75" thickBot="1">
      <c r="A1737" s="148">
        <v>42004</v>
      </c>
      <c r="B1737" s="168" t="s">
        <v>290</v>
      </c>
      <c r="C1737" s="172">
        <v>3.9</v>
      </c>
      <c r="D1737" s="172">
        <v>1.3</v>
      </c>
      <c r="E1737" s="172">
        <v>0</v>
      </c>
      <c r="F1737" s="172">
        <v>0</v>
      </c>
    </row>
    <row r="1738" spans="1:6" ht="15.75" thickBot="1">
      <c r="A1738" s="148">
        <v>42005</v>
      </c>
      <c r="B1738" s="168" t="s">
        <v>290</v>
      </c>
      <c r="C1738" s="172">
        <v>8.6999999999999993</v>
      </c>
      <c r="D1738" s="172">
        <v>6.8</v>
      </c>
      <c r="E1738" s="172">
        <v>0.6</v>
      </c>
      <c r="F1738" s="172">
        <v>1</v>
      </c>
    </row>
    <row r="1739" spans="1:6" ht="15.75" thickBot="1">
      <c r="A1739" s="148">
        <v>42006</v>
      </c>
      <c r="B1739" s="168" t="s">
        <v>290</v>
      </c>
      <c r="C1739" s="172">
        <v>8.6</v>
      </c>
      <c r="D1739" s="172">
        <v>7.2</v>
      </c>
      <c r="E1739" s="172">
        <v>0.9</v>
      </c>
      <c r="F1739" s="172">
        <v>2</v>
      </c>
    </row>
    <row r="1740" spans="1:6" ht="15.75" thickBot="1">
      <c r="A1740" s="148">
        <v>42007</v>
      </c>
      <c r="B1740" s="168" t="s">
        <v>290</v>
      </c>
      <c r="C1740" s="172">
        <v>4.3</v>
      </c>
      <c r="D1740" s="172">
        <v>2.5</v>
      </c>
      <c r="E1740" s="172">
        <v>15.6</v>
      </c>
      <c r="F1740" s="172">
        <v>10</v>
      </c>
    </row>
    <row r="1741" spans="1:6" ht="15.75" thickBot="1">
      <c r="A1741" s="148">
        <v>42008</v>
      </c>
      <c r="B1741" s="168" t="s">
        <v>291</v>
      </c>
      <c r="C1741" s="172">
        <v>1.9</v>
      </c>
      <c r="D1741" s="172">
        <v>0.6</v>
      </c>
      <c r="E1741" s="172">
        <v>0</v>
      </c>
      <c r="F1741" s="172">
        <v>0</v>
      </c>
    </row>
    <row r="1742" spans="1:6" ht="15.75" thickBot="1">
      <c r="A1742" s="148">
        <v>42009</v>
      </c>
      <c r="B1742" s="168" t="s">
        <v>291</v>
      </c>
      <c r="C1742" s="172">
        <v>7.5</v>
      </c>
      <c r="D1742" s="172">
        <v>6.1</v>
      </c>
      <c r="E1742" s="172">
        <v>0</v>
      </c>
      <c r="F1742" s="172">
        <v>0</v>
      </c>
    </row>
    <row r="1743" spans="1:6" ht="15.75" thickBot="1">
      <c r="A1743" s="148">
        <v>42010</v>
      </c>
      <c r="B1743" s="168" t="s">
        <v>291</v>
      </c>
      <c r="C1743" s="172">
        <v>7.2</v>
      </c>
      <c r="D1743" s="172">
        <v>5</v>
      </c>
      <c r="E1743" s="172">
        <v>1.3</v>
      </c>
      <c r="F1743" s="172">
        <v>2</v>
      </c>
    </row>
    <row r="1744" spans="1:6" ht="15.75" thickBot="1">
      <c r="A1744" s="148">
        <v>42011</v>
      </c>
      <c r="B1744" s="168" t="s">
        <v>291</v>
      </c>
      <c r="C1744" s="172">
        <v>6.6</v>
      </c>
      <c r="D1744" s="172">
        <v>3.8</v>
      </c>
      <c r="E1744" s="172">
        <v>0.7</v>
      </c>
      <c r="F1744" s="172">
        <v>1</v>
      </c>
    </row>
    <row r="1745" spans="1:6" ht="15.75" thickBot="1">
      <c r="A1745" s="148">
        <v>42012</v>
      </c>
      <c r="B1745" s="168" t="s">
        <v>291</v>
      </c>
      <c r="C1745" s="172">
        <v>8.9</v>
      </c>
      <c r="D1745" s="172">
        <v>7.7</v>
      </c>
      <c r="E1745" s="172">
        <v>15.8</v>
      </c>
      <c r="F1745" s="172">
        <v>7</v>
      </c>
    </row>
    <row r="1746" spans="1:6" ht="15.75" thickBot="1">
      <c r="A1746" s="148">
        <v>42013</v>
      </c>
      <c r="B1746" s="168" t="s">
        <v>291</v>
      </c>
      <c r="C1746" s="172">
        <v>11.9</v>
      </c>
      <c r="D1746" s="172">
        <v>12.2</v>
      </c>
      <c r="E1746" s="172">
        <v>0.7</v>
      </c>
      <c r="F1746" s="172">
        <v>2</v>
      </c>
    </row>
    <row r="1747" spans="1:6" ht="15.75" thickBot="1">
      <c r="A1747" s="148">
        <v>42014</v>
      </c>
      <c r="B1747" s="168" t="s">
        <v>291</v>
      </c>
      <c r="C1747" s="172">
        <v>9.6999999999999993</v>
      </c>
      <c r="D1747" s="172">
        <v>9</v>
      </c>
      <c r="E1747" s="172">
        <v>0.8</v>
      </c>
      <c r="F1747" s="172">
        <v>1</v>
      </c>
    </row>
    <row r="1748" spans="1:6" ht="15.75" thickBot="1">
      <c r="A1748" s="148">
        <v>42015</v>
      </c>
      <c r="B1748" s="168" t="s">
        <v>291</v>
      </c>
      <c r="C1748" s="172">
        <v>5.8</v>
      </c>
      <c r="D1748" s="172">
        <v>2.2999999999999998</v>
      </c>
      <c r="E1748" s="172">
        <v>0.3</v>
      </c>
      <c r="F1748" s="172">
        <v>2</v>
      </c>
    </row>
    <row r="1749" spans="1:6" ht="15.75" thickBot="1">
      <c r="A1749" s="148">
        <v>42016</v>
      </c>
      <c r="B1749" s="168" t="s">
        <v>291</v>
      </c>
      <c r="C1749" s="172">
        <v>10.199999999999999</v>
      </c>
      <c r="D1749" s="172">
        <v>9.4</v>
      </c>
      <c r="E1749" s="172">
        <v>9.1999999999999993</v>
      </c>
      <c r="F1749" s="172">
        <v>8</v>
      </c>
    </row>
    <row r="1750" spans="1:6" ht="15.75" thickBot="1">
      <c r="A1750" s="148">
        <v>42017</v>
      </c>
      <c r="B1750" s="168" t="s">
        <v>291</v>
      </c>
      <c r="C1750" s="172">
        <v>7.8</v>
      </c>
      <c r="D1750" s="172">
        <v>5.7</v>
      </c>
      <c r="E1750" s="172">
        <v>6.6</v>
      </c>
      <c r="F1750" s="172">
        <v>5</v>
      </c>
    </row>
    <row r="1751" spans="1:6" ht="15.75" thickBot="1">
      <c r="A1751" s="148">
        <v>42018</v>
      </c>
      <c r="B1751" s="168" t="s">
        <v>291</v>
      </c>
      <c r="C1751" s="172">
        <v>5.2</v>
      </c>
      <c r="D1751" s="172">
        <v>1.4</v>
      </c>
      <c r="E1751" s="172">
        <v>0.9</v>
      </c>
      <c r="F1751" s="172">
        <v>3</v>
      </c>
    </row>
    <row r="1752" spans="1:6" ht="15.75" thickBot="1">
      <c r="A1752" s="148">
        <v>42019</v>
      </c>
      <c r="B1752" s="168" t="s">
        <v>291</v>
      </c>
      <c r="C1752" s="172">
        <v>7.8</v>
      </c>
      <c r="D1752" s="172">
        <v>4.7</v>
      </c>
      <c r="E1752" s="172">
        <v>6.3</v>
      </c>
      <c r="F1752" s="172">
        <v>6</v>
      </c>
    </row>
    <row r="1753" spans="1:6" ht="15.75" thickBot="1">
      <c r="A1753" s="148">
        <v>42020</v>
      </c>
      <c r="B1753" s="168" t="s">
        <v>291</v>
      </c>
      <c r="C1753" s="172">
        <v>4.5999999999999996</v>
      </c>
      <c r="D1753" s="172">
        <v>1.9</v>
      </c>
      <c r="E1753" s="172">
        <v>0.3</v>
      </c>
      <c r="F1753" s="172">
        <v>0.5</v>
      </c>
    </row>
    <row r="1754" spans="1:6" ht="15.75" thickBot="1">
      <c r="A1754" s="148">
        <v>42021</v>
      </c>
      <c r="B1754" s="168" t="s">
        <v>291</v>
      </c>
      <c r="C1754" s="172">
        <v>2.8</v>
      </c>
      <c r="D1754" s="172">
        <v>-0.1</v>
      </c>
      <c r="E1754" s="172">
        <v>0.2</v>
      </c>
      <c r="F1754" s="172">
        <v>1</v>
      </c>
    </row>
    <row r="1755" spans="1:6" ht="15.75" thickBot="1">
      <c r="A1755" s="148">
        <v>42022</v>
      </c>
      <c r="B1755" s="168" t="s">
        <v>291</v>
      </c>
      <c r="C1755" s="172">
        <v>2.5</v>
      </c>
      <c r="D1755" s="172">
        <v>0.8</v>
      </c>
      <c r="E1755" s="172">
        <v>1.3</v>
      </c>
      <c r="F1755" s="172">
        <v>4</v>
      </c>
    </row>
    <row r="1756" spans="1:6" ht="15.75" thickBot="1">
      <c r="A1756" s="148">
        <v>42023</v>
      </c>
      <c r="B1756" s="168" t="s">
        <v>291</v>
      </c>
      <c r="C1756" s="172">
        <v>0.9</v>
      </c>
      <c r="D1756" s="172">
        <v>-0.2</v>
      </c>
      <c r="E1756" s="172">
        <v>0</v>
      </c>
      <c r="F1756" s="172">
        <v>0</v>
      </c>
    </row>
    <row r="1757" spans="1:6" ht="15.75" thickBot="1">
      <c r="A1757" s="148">
        <v>42024</v>
      </c>
      <c r="B1757" s="168" t="s">
        <v>291</v>
      </c>
      <c r="C1757" s="172">
        <v>0.6</v>
      </c>
      <c r="D1757" s="172">
        <v>-0.8</v>
      </c>
      <c r="E1757" s="172">
        <v>0</v>
      </c>
      <c r="F1757" s="172">
        <v>0.2</v>
      </c>
    </row>
    <row r="1758" spans="1:6" ht="15.75" thickBot="1">
      <c r="A1758" s="148">
        <v>42025</v>
      </c>
      <c r="B1758" s="168" t="s">
        <v>291</v>
      </c>
      <c r="C1758" s="172">
        <v>2.8</v>
      </c>
      <c r="D1758" s="172">
        <v>0.1</v>
      </c>
      <c r="E1758" s="172">
        <v>0</v>
      </c>
      <c r="F1758" s="172">
        <v>0</v>
      </c>
    </row>
    <row r="1759" spans="1:6" ht="15.75" thickBot="1">
      <c r="A1759" s="148">
        <v>42026</v>
      </c>
      <c r="B1759" s="168" t="s">
        <v>291</v>
      </c>
      <c r="C1759" s="172">
        <v>1.2</v>
      </c>
      <c r="D1759" s="172">
        <v>0</v>
      </c>
      <c r="E1759" s="172">
        <v>0</v>
      </c>
      <c r="F1759" s="172">
        <v>0</v>
      </c>
    </row>
    <row r="1760" spans="1:6" ht="15.75" thickBot="1">
      <c r="A1760" s="148">
        <v>42027</v>
      </c>
      <c r="B1760" s="168" t="s">
        <v>291</v>
      </c>
      <c r="C1760" s="172">
        <v>1.1000000000000001</v>
      </c>
      <c r="D1760" s="172">
        <v>-0.9</v>
      </c>
      <c r="E1760" s="172">
        <v>1.7</v>
      </c>
      <c r="F1760" s="172">
        <v>2</v>
      </c>
    </row>
    <row r="1761" spans="1:6" ht="15.75" thickBot="1">
      <c r="A1761" s="148">
        <v>42028</v>
      </c>
      <c r="B1761" s="168" t="s">
        <v>291</v>
      </c>
      <c r="C1761" s="172">
        <v>4.5999999999999996</v>
      </c>
      <c r="D1761" s="172">
        <v>1.8</v>
      </c>
      <c r="E1761" s="172">
        <v>3.1</v>
      </c>
      <c r="F1761" s="172">
        <v>2</v>
      </c>
    </row>
    <row r="1762" spans="1:6" ht="15.75" thickBot="1">
      <c r="A1762" s="148">
        <v>42029</v>
      </c>
      <c r="B1762" s="168" t="s">
        <v>291</v>
      </c>
      <c r="C1762" s="172">
        <v>4.7</v>
      </c>
      <c r="D1762" s="172">
        <v>2.2999999999999998</v>
      </c>
      <c r="E1762" s="172">
        <v>0</v>
      </c>
      <c r="F1762" s="172">
        <v>0</v>
      </c>
    </row>
    <row r="1763" spans="1:6" ht="15.75" thickBot="1">
      <c r="A1763" s="148">
        <v>42030</v>
      </c>
      <c r="B1763" s="168" t="s">
        <v>291</v>
      </c>
      <c r="C1763" s="172">
        <v>7.9</v>
      </c>
      <c r="D1763" s="172">
        <v>5.7</v>
      </c>
      <c r="E1763" s="172">
        <v>0.4</v>
      </c>
      <c r="F1763" s="172">
        <v>0.5</v>
      </c>
    </row>
    <row r="1764" spans="1:6" ht="15.75" thickBot="1">
      <c r="A1764" s="148">
        <v>42031</v>
      </c>
      <c r="B1764" s="168" t="s">
        <v>291</v>
      </c>
      <c r="C1764" s="172">
        <v>6.2</v>
      </c>
      <c r="D1764" s="172">
        <v>4.2</v>
      </c>
      <c r="E1764" s="172">
        <v>0</v>
      </c>
      <c r="F1764" s="172">
        <v>0</v>
      </c>
    </row>
    <row r="1765" spans="1:6" ht="15.75" thickBot="1">
      <c r="A1765" s="148">
        <v>42032</v>
      </c>
      <c r="B1765" s="168" t="s">
        <v>291</v>
      </c>
      <c r="C1765" s="172">
        <v>6.3</v>
      </c>
      <c r="D1765" s="172">
        <v>2.7</v>
      </c>
      <c r="E1765" s="172">
        <v>3.7</v>
      </c>
      <c r="F1765" s="172">
        <v>2</v>
      </c>
    </row>
    <row r="1766" spans="1:6" ht="15.75" thickBot="1">
      <c r="A1766" s="148">
        <v>42033</v>
      </c>
      <c r="B1766" s="168" t="s">
        <v>291</v>
      </c>
      <c r="C1766" s="172">
        <v>2.9</v>
      </c>
      <c r="D1766" s="172">
        <v>-1.1000000000000001</v>
      </c>
      <c r="E1766" s="172">
        <v>0.5</v>
      </c>
      <c r="F1766" s="172">
        <v>1</v>
      </c>
    </row>
    <row r="1767" spans="1:6" ht="15.75" thickBot="1">
      <c r="A1767" s="148">
        <v>42034</v>
      </c>
      <c r="B1767" s="168" t="s">
        <v>291</v>
      </c>
      <c r="C1767" s="172">
        <v>3.2</v>
      </c>
      <c r="D1767" s="172">
        <v>0.2</v>
      </c>
      <c r="E1767" s="172">
        <v>1.8</v>
      </c>
      <c r="F1767" s="172">
        <v>3</v>
      </c>
    </row>
    <row r="1768" spans="1:6" ht="15.75" thickBot="1">
      <c r="A1768" s="148">
        <v>42035</v>
      </c>
      <c r="B1768" s="168" t="s">
        <v>291</v>
      </c>
      <c r="C1768" s="172">
        <v>2.5</v>
      </c>
      <c r="D1768" s="172">
        <v>-1</v>
      </c>
      <c r="E1768" s="172">
        <v>3</v>
      </c>
      <c r="F1768" s="172">
        <v>4</v>
      </c>
    </row>
    <row r="1769" spans="1:6" ht="15.75" thickBot="1">
      <c r="A1769" s="148">
        <v>42036</v>
      </c>
      <c r="B1769" s="168" t="s">
        <v>292</v>
      </c>
      <c r="C1769" s="172">
        <v>2.8</v>
      </c>
      <c r="D1769" s="172">
        <v>-1.1000000000000001</v>
      </c>
      <c r="E1769" s="172">
        <v>1.7</v>
      </c>
      <c r="F1769" s="172">
        <v>3</v>
      </c>
    </row>
    <row r="1770" spans="1:6" ht="15.75" thickBot="1">
      <c r="A1770" s="148">
        <v>42037</v>
      </c>
      <c r="B1770" s="168" t="s">
        <v>292</v>
      </c>
      <c r="C1770" s="172">
        <v>-0.1</v>
      </c>
      <c r="D1770" s="172">
        <v>-2.7</v>
      </c>
      <c r="E1770" s="172">
        <v>0</v>
      </c>
      <c r="F1770" s="172">
        <v>0</v>
      </c>
    </row>
    <row r="1771" spans="1:6" ht="15.75" thickBot="1">
      <c r="A1771" s="148">
        <v>42038</v>
      </c>
      <c r="B1771" s="168" t="s">
        <v>292</v>
      </c>
      <c r="C1771" s="172">
        <v>1.4</v>
      </c>
      <c r="D1771" s="172">
        <v>-2</v>
      </c>
      <c r="E1771" s="172">
        <v>2.5</v>
      </c>
      <c r="F1771" s="172">
        <v>4</v>
      </c>
    </row>
    <row r="1772" spans="1:6" ht="15.75" thickBot="1">
      <c r="A1772" s="148">
        <v>42039</v>
      </c>
      <c r="B1772" s="168" t="s">
        <v>292</v>
      </c>
      <c r="C1772" s="172">
        <v>2.2000000000000002</v>
      </c>
      <c r="D1772" s="172">
        <v>-1.7</v>
      </c>
      <c r="E1772" s="172">
        <v>0</v>
      </c>
      <c r="F1772" s="172">
        <v>0</v>
      </c>
    </row>
    <row r="1773" spans="1:6" ht="15.75" thickBot="1">
      <c r="A1773" s="148">
        <v>42040</v>
      </c>
      <c r="B1773" s="168" t="s">
        <v>292</v>
      </c>
      <c r="C1773" s="172">
        <v>2.1</v>
      </c>
      <c r="D1773" s="172">
        <v>-1.7</v>
      </c>
      <c r="E1773" s="172">
        <v>0.6</v>
      </c>
      <c r="F1773" s="172">
        <v>2</v>
      </c>
    </row>
    <row r="1774" spans="1:6" ht="15.75" thickBot="1">
      <c r="A1774" s="148">
        <v>42041</v>
      </c>
      <c r="B1774" s="168" t="s">
        <v>292</v>
      </c>
      <c r="C1774" s="172">
        <v>1.8</v>
      </c>
      <c r="D1774" s="172">
        <v>-2.5</v>
      </c>
      <c r="E1774" s="172">
        <v>0</v>
      </c>
      <c r="F1774" s="172">
        <v>0</v>
      </c>
    </row>
    <row r="1775" spans="1:6" ht="15.75" thickBot="1">
      <c r="A1775" s="148">
        <v>42042</v>
      </c>
      <c r="B1775" s="168" t="s">
        <v>292</v>
      </c>
      <c r="C1775" s="172">
        <v>3</v>
      </c>
      <c r="D1775" s="172">
        <v>0</v>
      </c>
      <c r="E1775" s="172">
        <v>0</v>
      </c>
      <c r="F1775" s="172">
        <v>0.3</v>
      </c>
    </row>
    <row r="1776" spans="1:6" ht="15.75" thickBot="1">
      <c r="A1776" s="148">
        <v>42043</v>
      </c>
      <c r="B1776" s="168" t="s">
        <v>292</v>
      </c>
      <c r="C1776" s="172">
        <v>4.8</v>
      </c>
      <c r="D1776" s="172">
        <v>2.4</v>
      </c>
      <c r="E1776" s="172">
        <v>0</v>
      </c>
      <c r="F1776" s="172">
        <v>0</v>
      </c>
    </row>
    <row r="1777" spans="1:6" ht="15.75" thickBot="1">
      <c r="A1777" s="148">
        <v>42044</v>
      </c>
      <c r="B1777" s="168" t="s">
        <v>292</v>
      </c>
      <c r="C1777" s="172">
        <v>4.9000000000000004</v>
      </c>
      <c r="D1777" s="172">
        <v>3.7</v>
      </c>
      <c r="E1777" s="172">
        <v>0</v>
      </c>
      <c r="F1777" s="172">
        <v>0</v>
      </c>
    </row>
    <row r="1778" spans="1:6" ht="15.75" thickBot="1">
      <c r="A1778" s="148">
        <v>42045</v>
      </c>
      <c r="B1778" s="168" t="s">
        <v>292</v>
      </c>
      <c r="C1778" s="172">
        <v>5.4</v>
      </c>
      <c r="D1778" s="172">
        <v>4.2</v>
      </c>
      <c r="E1778" s="172">
        <v>0</v>
      </c>
      <c r="F1778" s="172">
        <v>0</v>
      </c>
    </row>
    <row r="1779" spans="1:6" ht="15.75" thickBot="1">
      <c r="A1779" s="148">
        <v>42046</v>
      </c>
      <c r="B1779" s="168" t="s">
        <v>292</v>
      </c>
      <c r="C1779" s="172">
        <v>4.8</v>
      </c>
      <c r="D1779" s="172">
        <v>3.6</v>
      </c>
      <c r="E1779" s="172">
        <v>0</v>
      </c>
      <c r="F1779" s="172">
        <v>0</v>
      </c>
    </row>
    <row r="1780" spans="1:6" ht="15.75" thickBot="1">
      <c r="A1780" s="148">
        <v>42047</v>
      </c>
      <c r="B1780" s="168" t="s">
        <v>292</v>
      </c>
      <c r="C1780" s="172">
        <v>3.6</v>
      </c>
      <c r="D1780" s="172">
        <v>2.8</v>
      </c>
      <c r="E1780" s="172">
        <v>0</v>
      </c>
      <c r="F1780" s="172">
        <v>0</v>
      </c>
    </row>
    <row r="1781" spans="1:6" ht="15.75" thickBot="1">
      <c r="A1781" s="148">
        <v>42048</v>
      </c>
      <c r="B1781" s="168" t="s">
        <v>292</v>
      </c>
      <c r="C1781" s="172">
        <v>6.6</v>
      </c>
      <c r="D1781" s="172">
        <v>4</v>
      </c>
      <c r="E1781" s="172">
        <v>4.0999999999999996</v>
      </c>
      <c r="F1781" s="172">
        <v>7</v>
      </c>
    </row>
    <row r="1782" spans="1:6" ht="15.75" thickBot="1">
      <c r="A1782" s="148">
        <v>42049</v>
      </c>
      <c r="B1782" s="168" t="s">
        <v>292</v>
      </c>
      <c r="C1782" s="172">
        <v>6.8</v>
      </c>
      <c r="D1782" s="172">
        <v>5.2</v>
      </c>
      <c r="E1782" s="172">
        <v>2.2000000000000002</v>
      </c>
      <c r="F1782" s="172">
        <v>3</v>
      </c>
    </row>
    <row r="1783" spans="1:6" ht="15.75" thickBot="1">
      <c r="A1783" s="148">
        <v>42050</v>
      </c>
      <c r="B1783" s="168" t="s">
        <v>292</v>
      </c>
      <c r="C1783" s="172">
        <v>5.8</v>
      </c>
      <c r="D1783" s="172">
        <v>4.8</v>
      </c>
      <c r="E1783" s="172">
        <v>0</v>
      </c>
      <c r="F1783" s="172">
        <v>0</v>
      </c>
    </row>
    <row r="1784" spans="1:6" ht="15.75" thickBot="1">
      <c r="A1784" s="148">
        <v>42051</v>
      </c>
      <c r="B1784" s="168" t="s">
        <v>292</v>
      </c>
      <c r="C1784" s="172">
        <v>5.8</v>
      </c>
      <c r="D1784" s="172">
        <v>4.0999999999999996</v>
      </c>
      <c r="E1784" s="172">
        <v>5.4</v>
      </c>
      <c r="F1784" s="172">
        <v>9</v>
      </c>
    </row>
    <row r="1785" spans="1:6" ht="15.75" thickBot="1">
      <c r="A1785" s="148">
        <v>42052</v>
      </c>
      <c r="B1785" s="168" t="s">
        <v>292</v>
      </c>
      <c r="C1785" s="172">
        <v>4.5999999999999996</v>
      </c>
      <c r="D1785" s="172">
        <v>2.5</v>
      </c>
      <c r="E1785" s="172">
        <v>0</v>
      </c>
      <c r="F1785" s="172">
        <v>0</v>
      </c>
    </row>
    <row r="1786" spans="1:6" ht="15.75" thickBot="1">
      <c r="A1786" s="148">
        <v>42053</v>
      </c>
      <c r="B1786" s="168" t="s">
        <v>292</v>
      </c>
      <c r="C1786" s="172">
        <v>5.6</v>
      </c>
      <c r="D1786" s="172">
        <v>3</v>
      </c>
      <c r="E1786" s="172">
        <v>0</v>
      </c>
      <c r="F1786" s="172">
        <v>0</v>
      </c>
    </row>
    <row r="1787" spans="1:6" ht="15.75" thickBot="1">
      <c r="A1787" s="148">
        <v>42054</v>
      </c>
      <c r="B1787" s="168" t="s">
        <v>292</v>
      </c>
      <c r="C1787" s="172">
        <v>6.7</v>
      </c>
      <c r="D1787" s="172">
        <v>3.5</v>
      </c>
      <c r="E1787" s="172">
        <v>6.5</v>
      </c>
      <c r="F1787" s="172">
        <v>12</v>
      </c>
    </row>
    <row r="1788" spans="1:6" ht="15.75" thickBot="1">
      <c r="A1788" s="148">
        <v>42055</v>
      </c>
      <c r="B1788" s="168" t="s">
        <v>292</v>
      </c>
      <c r="C1788" s="172">
        <v>5.8</v>
      </c>
      <c r="D1788" s="172">
        <v>4.5999999999999996</v>
      </c>
      <c r="E1788" s="172">
        <v>1.5</v>
      </c>
      <c r="F1788" s="172">
        <v>5</v>
      </c>
    </row>
    <row r="1789" spans="1:6" ht="15.75" thickBot="1">
      <c r="A1789" s="148">
        <v>42056</v>
      </c>
      <c r="B1789" s="168" t="s">
        <v>292</v>
      </c>
      <c r="C1789" s="172">
        <v>3.6</v>
      </c>
      <c r="D1789" s="172">
        <v>1.1000000000000001</v>
      </c>
      <c r="E1789" s="172">
        <v>1.9</v>
      </c>
      <c r="F1789" s="172">
        <v>2</v>
      </c>
    </row>
    <row r="1790" spans="1:6" ht="15.75" thickBot="1">
      <c r="A1790" s="148">
        <v>42057</v>
      </c>
      <c r="B1790" s="168" t="s">
        <v>292</v>
      </c>
      <c r="C1790" s="172">
        <v>4</v>
      </c>
      <c r="D1790" s="172">
        <v>0.6</v>
      </c>
      <c r="E1790" s="172">
        <v>5.7</v>
      </c>
      <c r="F1790" s="172">
        <v>6</v>
      </c>
    </row>
    <row r="1791" spans="1:6" ht="15.75" thickBot="1">
      <c r="A1791" s="148">
        <v>42058</v>
      </c>
      <c r="B1791" s="168" t="s">
        <v>292</v>
      </c>
      <c r="C1791" s="172">
        <v>5.9</v>
      </c>
      <c r="D1791" s="172">
        <v>2.2999999999999998</v>
      </c>
      <c r="E1791" s="172">
        <v>0.6</v>
      </c>
      <c r="F1791" s="172">
        <v>0.5</v>
      </c>
    </row>
    <row r="1792" spans="1:6" ht="15.75" thickBot="1">
      <c r="A1792" s="148">
        <v>42059</v>
      </c>
      <c r="B1792" s="168" t="s">
        <v>292</v>
      </c>
      <c r="C1792" s="172">
        <v>6.4</v>
      </c>
      <c r="D1792" s="172">
        <v>3.3</v>
      </c>
      <c r="E1792" s="172">
        <v>0.2</v>
      </c>
      <c r="F1792" s="172">
        <v>0.5</v>
      </c>
    </row>
    <row r="1793" spans="1:6" ht="15.75" thickBot="1">
      <c r="A1793" s="148">
        <v>42060</v>
      </c>
      <c r="B1793" s="168" t="s">
        <v>292</v>
      </c>
      <c r="C1793" s="172">
        <v>8.5</v>
      </c>
      <c r="D1793" s="172">
        <v>7.5</v>
      </c>
      <c r="E1793" s="172">
        <v>2.2000000000000002</v>
      </c>
      <c r="F1793" s="172">
        <v>4</v>
      </c>
    </row>
    <row r="1794" spans="1:6" ht="15.75" thickBot="1">
      <c r="A1794" s="148">
        <v>42061</v>
      </c>
      <c r="B1794" s="168" t="s">
        <v>292</v>
      </c>
      <c r="C1794" s="172">
        <v>8.6</v>
      </c>
      <c r="D1794" s="172">
        <v>7.7</v>
      </c>
      <c r="E1794" s="172">
        <v>5.7</v>
      </c>
      <c r="F1794" s="172">
        <v>4</v>
      </c>
    </row>
    <row r="1795" spans="1:6" ht="15.75" thickBot="1">
      <c r="A1795" s="148">
        <v>42062</v>
      </c>
      <c r="B1795" s="168" t="s">
        <v>292</v>
      </c>
      <c r="C1795" s="172">
        <v>5</v>
      </c>
      <c r="D1795" s="172">
        <v>2.8</v>
      </c>
      <c r="E1795" s="172">
        <v>0</v>
      </c>
      <c r="F1795" s="172">
        <v>0</v>
      </c>
    </row>
    <row r="1796" spans="1:6" ht="15.75" thickBot="1">
      <c r="A1796" s="148">
        <v>42063</v>
      </c>
      <c r="B1796" s="168" t="s">
        <v>292</v>
      </c>
      <c r="C1796" s="172">
        <v>8.1999999999999993</v>
      </c>
      <c r="D1796" s="172">
        <v>5.0999999999999996</v>
      </c>
      <c r="E1796" s="172">
        <v>3.5</v>
      </c>
      <c r="F1796" s="172">
        <v>4</v>
      </c>
    </row>
    <row r="1797" spans="1:6" ht="15.75" thickBot="1">
      <c r="A1797" s="148">
        <v>42064</v>
      </c>
      <c r="B1797" s="168" t="s">
        <v>293</v>
      </c>
      <c r="C1797" s="172">
        <v>8.5</v>
      </c>
      <c r="D1797" s="172">
        <v>6.1</v>
      </c>
      <c r="E1797" s="172">
        <v>3.3</v>
      </c>
      <c r="F1797" s="172">
        <v>0.5</v>
      </c>
    </row>
    <row r="1798" spans="1:6" ht="15.75" thickBot="1">
      <c r="A1798" s="148">
        <v>42065</v>
      </c>
      <c r="B1798" s="168" t="s">
        <v>293</v>
      </c>
      <c r="C1798" s="172">
        <v>5.3</v>
      </c>
      <c r="D1798" s="172">
        <v>1.6</v>
      </c>
      <c r="E1798" s="172">
        <v>0</v>
      </c>
      <c r="F1798" s="172">
        <v>0</v>
      </c>
    </row>
    <row r="1799" spans="1:6" ht="15.75" thickBot="1">
      <c r="A1799" s="148">
        <v>42066</v>
      </c>
      <c r="B1799" s="168" t="s">
        <v>293</v>
      </c>
      <c r="C1799" s="172">
        <v>5.6</v>
      </c>
      <c r="D1799" s="172">
        <v>2.4</v>
      </c>
      <c r="E1799" s="172">
        <v>0</v>
      </c>
      <c r="F1799" s="172">
        <v>0.2</v>
      </c>
    </row>
    <row r="1800" spans="1:6" ht="15.75" thickBot="1">
      <c r="A1800" s="148">
        <v>42067</v>
      </c>
      <c r="B1800" s="168" t="s">
        <v>293</v>
      </c>
      <c r="C1800" s="172">
        <v>5.6</v>
      </c>
      <c r="D1800" s="172">
        <v>2.9</v>
      </c>
      <c r="E1800" s="172">
        <v>0</v>
      </c>
      <c r="F1800" s="172">
        <v>0</v>
      </c>
    </row>
    <row r="1801" spans="1:6" ht="15.75" thickBot="1">
      <c r="A1801" s="148">
        <v>42068</v>
      </c>
      <c r="B1801" s="168" t="s">
        <v>293</v>
      </c>
      <c r="C1801" s="172">
        <v>6.6</v>
      </c>
      <c r="D1801" s="172">
        <v>4.9000000000000004</v>
      </c>
      <c r="E1801" s="172">
        <v>0</v>
      </c>
      <c r="F1801" s="172">
        <v>0</v>
      </c>
    </row>
    <row r="1802" spans="1:6" ht="15.75" thickBot="1">
      <c r="A1802" s="148">
        <v>42069</v>
      </c>
      <c r="B1802" s="168" t="s">
        <v>293</v>
      </c>
      <c r="C1802" s="172">
        <v>8.6999999999999993</v>
      </c>
      <c r="D1802" s="172">
        <v>7</v>
      </c>
      <c r="E1802" s="172">
        <v>0</v>
      </c>
      <c r="F1802" s="172">
        <v>0</v>
      </c>
    </row>
    <row r="1803" spans="1:6" ht="15.75" thickBot="1">
      <c r="A1803" s="148">
        <v>42070</v>
      </c>
      <c r="B1803" s="168" t="s">
        <v>293</v>
      </c>
      <c r="C1803" s="172">
        <v>10.3</v>
      </c>
      <c r="D1803" s="172">
        <v>8.9</v>
      </c>
      <c r="E1803" s="172">
        <v>0</v>
      </c>
      <c r="F1803" s="172">
        <v>0</v>
      </c>
    </row>
    <row r="1804" spans="1:6" ht="15.75" thickBot="1">
      <c r="A1804" s="148">
        <v>42071</v>
      </c>
      <c r="B1804" s="168" t="s">
        <v>293</v>
      </c>
      <c r="C1804" s="172">
        <v>9.4</v>
      </c>
      <c r="D1804" s="172">
        <v>8.3000000000000007</v>
      </c>
      <c r="E1804" s="172">
        <v>0</v>
      </c>
      <c r="F1804" s="172">
        <v>0</v>
      </c>
    </row>
    <row r="1805" spans="1:6" ht="15.75" thickBot="1">
      <c r="A1805" s="148">
        <v>42072</v>
      </c>
      <c r="B1805" s="168" t="s">
        <v>293</v>
      </c>
      <c r="C1805" s="172">
        <v>7.4</v>
      </c>
      <c r="D1805" s="172">
        <v>6</v>
      </c>
      <c r="E1805" s="172">
        <v>0</v>
      </c>
      <c r="F1805" s="172">
        <v>0</v>
      </c>
    </row>
    <row r="1806" spans="1:6" ht="15.75" thickBot="1">
      <c r="A1806" s="148">
        <v>42073</v>
      </c>
      <c r="B1806" s="168" t="s">
        <v>293</v>
      </c>
      <c r="C1806" s="172">
        <v>7.9</v>
      </c>
      <c r="D1806" s="172">
        <v>6.9</v>
      </c>
      <c r="E1806" s="172">
        <v>0</v>
      </c>
      <c r="F1806" s="172">
        <v>0</v>
      </c>
    </row>
    <row r="1807" spans="1:6" ht="15.75" thickBot="1">
      <c r="A1807" s="148">
        <v>42074</v>
      </c>
      <c r="B1807" s="168" t="s">
        <v>293</v>
      </c>
      <c r="C1807" s="172">
        <v>8.9</v>
      </c>
      <c r="D1807" s="172">
        <v>8</v>
      </c>
      <c r="E1807" s="172">
        <v>0</v>
      </c>
      <c r="F1807" s="172">
        <v>0.1</v>
      </c>
    </row>
    <row r="1808" spans="1:6" ht="15.75" thickBot="1">
      <c r="A1808" s="148">
        <v>42075</v>
      </c>
      <c r="B1808" s="168" t="s">
        <v>293</v>
      </c>
      <c r="C1808" s="172">
        <v>10.7</v>
      </c>
      <c r="D1808" s="172">
        <v>10.4</v>
      </c>
      <c r="E1808" s="172">
        <v>0</v>
      </c>
      <c r="F1808" s="172">
        <v>0</v>
      </c>
    </row>
    <row r="1809" spans="1:6" ht="15.75" thickBot="1">
      <c r="A1809" s="148">
        <v>42076</v>
      </c>
      <c r="B1809" s="168" t="s">
        <v>293</v>
      </c>
      <c r="C1809" s="172">
        <v>8.5</v>
      </c>
      <c r="D1809" s="172">
        <v>7.3</v>
      </c>
      <c r="E1809" s="172">
        <v>0</v>
      </c>
      <c r="F1809" s="172">
        <v>0</v>
      </c>
    </row>
    <row r="1810" spans="1:6" ht="15.75" thickBot="1">
      <c r="A1810" s="148">
        <v>42077</v>
      </c>
      <c r="B1810" s="168" t="s">
        <v>293</v>
      </c>
      <c r="C1810" s="172">
        <v>5.4</v>
      </c>
      <c r="D1810" s="172">
        <v>2.2000000000000002</v>
      </c>
      <c r="E1810" s="172">
        <v>0</v>
      </c>
      <c r="F1810" s="172">
        <v>0</v>
      </c>
    </row>
    <row r="1811" spans="1:6" ht="15.75" thickBot="1">
      <c r="A1811" s="148">
        <v>42078</v>
      </c>
      <c r="B1811" s="168" t="s">
        <v>293</v>
      </c>
      <c r="C1811" s="172">
        <v>5.6</v>
      </c>
      <c r="D1811" s="172">
        <v>2.8</v>
      </c>
      <c r="E1811" s="172">
        <v>0.2</v>
      </c>
      <c r="F1811" s="172">
        <v>1</v>
      </c>
    </row>
    <row r="1812" spans="1:6" ht="15.75" thickBot="1">
      <c r="A1812" s="148">
        <v>42079</v>
      </c>
      <c r="B1812" s="168" t="s">
        <v>293</v>
      </c>
      <c r="C1812" s="172">
        <v>6.3</v>
      </c>
      <c r="D1812" s="172">
        <v>4.4000000000000004</v>
      </c>
      <c r="E1812" s="172">
        <v>2.8</v>
      </c>
      <c r="F1812" s="172">
        <v>4</v>
      </c>
    </row>
    <row r="1813" spans="1:6" ht="15.75" thickBot="1">
      <c r="A1813" s="148">
        <v>42080</v>
      </c>
      <c r="B1813" s="168" t="s">
        <v>293</v>
      </c>
      <c r="C1813" s="172">
        <v>8.1</v>
      </c>
      <c r="D1813" s="172">
        <v>7.2</v>
      </c>
      <c r="E1813" s="172">
        <v>0</v>
      </c>
      <c r="F1813" s="172">
        <v>0</v>
      </c>
    </row>
    <row r="1814" spans="1:6" ht="15.75" thickBot="1">
      <c r="A1814" s="148">
        <v>42081</v>
      </c>
      <c r="B1814" s="168" t="s">
        <v>293</v>
      </c>
      <c r="C1814" s="172">
        <v>6.3</v>
      </c>
      <c r="D1814" s="172">
        <v>4</v>
      </c>
      <c r="E1814" s="172">
        <v>0</v>
      </c>
      <c r="F1814" s="172">
        <v>0</v>
      </c>
    </row>
    <row r="1815" spans="1:6" ht="15.75" thickBot="1">
      <c r="A1815" s="148">
        <v>42082</v>
      </c>
      <c r="B1815" s="168" t="s">
        <v>293</v>
      </c>
      <c r="C1815" s="172">
        <v>6.3</v>
      </c>
      <c r="D1815" s="172">
        <v>3.7</v>
      </c>
      <c r="E1815" s="172">
        <v>0</v>
      </c>
      <c r="F1815" s="172">
        <v>0</v>
      </c>
    </row>
    <row r="1816" spans="1:6" ht="15.75" thickBot="1">
      <c r="A1816" s="148">
        <v>42083</v>
      </c>
      <c r="B1816" s="168" t="s">
        <v>293</v>
      </c>
      <c r="C1816" s="172">
        <v>7.4</v>
      </c>
      <c r="D1816" s="172">
        <v>6.1</v>
      </c>
      <c r="E1816" s="172">
        <v>0</v>
      </c>
      <c r="F1816" s="172">
        <v>0</v>
      </c>
    </row>
    <row r="1817" spans="1:6" ht="15.75" thickBot="1">
      <c r="A1817" s="148">
        <v>42084</v>
      </c>
      <c r="B1817" s="168" t="s">
        <v>293</v>
      </c>
      <c r="C1817" s="172">
        <v>6.7</v>
      </c>
      <c r="D1817" s="172">
        <v>4</v>
      </c>
      <c r="E1817" s="172">
        <v>0</v>
      </c>
      <c r="F1817" s="172">
        <v>0.3</v>
      </c>
    </row>
    <row r="1818" spans="1:6" ht="15.75" thickBot="1">
      <c r="A1818" s="148">
        <v>42085</v>
      </c>
      <c r="B1818" s="168" t="s">
        <v>293</v>
      </c>
      <c r="C1818" s="172">
        <v>5.5</v>
      </c>
      <c r="D1818" s="172">
        <v>3.3</v>
      </c>
      <c r="E1818" s="172">
        <v>0</v>
      </c>
      <c r="F1818" s="172">
        <v>0</v>
      </c>
    </row>
    <row r="1819" spans="1:6" ht="15.75" thickBot="1">
      <c r="A1819" s="148">
        <v>42086</v>
      </c>
      <c r="B1819" s="168" t="s">
        <v>293</v>
      </c>
      <c r="C1819" s="172">
        <v>7.4</v>
      </c>
      <c r="D1819" s="172">
        <v>6</v>
      </c>
      <c r="E1819" s="172">
        <v>0.1</v>
      </c>
      <c r="F1819" s="172">
        <v>0.5</v>
      </c>
    </row>
    <row r="1820" spans="1:6" ht="15.75" thickBot="1">
      <c r="A1820" s="148">
        <v>42087</v>
      </c>
      <c r="B1820" s="168" t="s">
        <v>293</v>
      </c>
      <c r="C1820" s="172">
        <v>6.3</v>
      </c>
      <c r="D1820" s="172">
        <v>5</v>
      </c>
      <c r="E1820" s="172">
        <v>2.6</v>
      </c>
      <c r="F1820" s="172">
        <v>3</v>
      </c>
    </row>
    <row r="1821" spans="1:6" ht="15.75" thickBot="1">
      <c r="A1821" s="148">
        <v>42088</v>
      </c>
      <c r="B1821" s="168" t="s">
        <v>293</v>
      </c>
      <c r="C1821" s="172">
        <v>4.7</v>
      </c>
      <c r="D1821" s="172">
        <v>3.3</v>
      </c>
      <c r="E1821" s="172">
        <v>0</v>
      </c>
      <c r="F1821" s="172">
        <v>0</v>
      </c>
    </row>
    <row r="1822" spans="1:6" ht="15.75" thickBot="1">
      <c r="A1822" s="148">
        <v>42089</v>
      </c>
      <c r="B1822" s="168" t="s">
        <v>293</v>
      </c>
      <c r="C1822" s="172">
        <v>7.6</v>
      </c>
      <c r="D1822" s="172">
        <v>5.6</v>
      </c>
      <c r="E1822" s="172">
        <v>6.3</v>
      </c>
      <c r="F1822" s="172">
        <v>7</v>
      </c>
    </row>
    <row r="1823" spans="1:6" ht="15.75" thickBot="1">
      <c r="A1823" s="148">
        <v>42090</v>
      </c>
      <c r="B1823" s="168" t="s">
        <v>293</v>
      </c>
      <c r="C1823" s="172">
        <v>8</v>
      </c>
      <c r="D1823" s="172">
        <v>6.6</v>
      </c>
      <c r="E1823" s="172">
        <v>0</v>
      </c>
      <c r="F1823" s="172">
        <v>0</v>
      </c>
    </row>
    <row r="1824" spans="1:6" ht="15.75" thickBot="1">
      <c r="A1824" s="148">
        <v>42091</v>
      </c>
      <c r="B1824" s="168" t="s">
        <v>293</v>
      </c>
      <c r="C1824" s="172">
        <v>11.1</v>
      </c>
      <c r="D1824" s="172">
        <v>11.1</v>
      </c>
      <c r="E1824" s="172">
        <v>0.3</v>
      </c>
      <c r="F1824" s="172">
        <v>1</v>
      </c>
    </row>
    <row r="1825" spans="1:6" ht="15.75" thickBot="1">
      <c r="A1825" s="148">
        <v>42092</v>
      </c>
      <c r="B1825" s="168" t="s">
        <v>293</v>
      </c>
      <c r="C1825" s="172">
        <v>10.6</v>
      </c>
      <c r="D1825" s="172">
        <v>10.1</v>
      </c>
      <c r="E1825" s="172">
        <v>5.4</v>
      </c>
      <c r="F1825" s="172">
        <v>7</v>
      </c>
    </row>
    <row r="1826" spans="1:6" ht="15.75" thickBot="1">
      <c r="A1826" s="148">
        <v>42093</v>
      </c>
      <c r="B1826" s="168" t="s">
        <v>293</v>
      </c>
      <c r="C1826" s="172">
        <v>8.8000000000000007</v>
      </c>
      <c r="D1826" s="172">
        <v>7.1</v>
      </c>
      <c r="E1826" s="172">
        <v>0.6</v>
      </c>
      <c r="F1826" s="172">
        <v>4</v>
      </c>
    </row>
    <row r="1827" spans="1:6" ht="15.75" thickBot="1">
      <c r="A1827" s="148">
        <v>42094</v>
      </c>
      <c r="B1827" s="168" t="s">
        <v>293</v>
      </c>
      <c r="C1827" s="172">
        <v>10.4</v>
      </c>
      <c r="D1827" s="172">
        <v>9.9</v>
      </c>
      <c r="E1827" s="172">
        <v>0.7</v>
      </c>
      <c r="F1827" s="172">
        <v>2</v>
      </c>
    </row>
    <row r="1828" spans="1:6" ht="15.75" thickBot="1">
      <c r="A1828" s="148">
        <v>42095</v>
      </c>
      <c r="B1828" s="168" t="s">
        <v>294</v>
      </c>
      <c r="C1828" s="172">
        <v>7.6</v>
      </c>
      <c r="D1828" s="172">
        <v>4.7</v>
      </c>
      <c r="E1828" s="172">
        <v>1.7</v>
      </c>
      <c r="F1828" s="172">
        <v>2</v>
      </c>
    </row>
    <row r="1829" spans="1:6" ht="15.75" thickBot="1">
      <c r="A1829" s="148">
        <v>42096</v>
      </c>
      <c r="B1829" s="168" t="s">
        <v>294</v>
      </c>
      <c r="C1829" s="172">
        <v>8.6</v>
      </c>
      <c r="D1829" s="172">
        <v>7.1</v>
      </c>
      <c r="E1829" s="172">
        <v>2.2000000000000002</v>
      </c>
      <c r="F1829" s="172">
        <v>4</v>
      </c>
    </row>
    <row r="1830" spans="1:6" ht="15.75" thickBot="1">
      <c r="A1830" s="148">
        <v>42097</v>
      </c>
      <c r="B1830" s="168" t="s">
        <v>294</v>
      </c>
      <c r="C1830" s="172">
        <v>9.3000000000000007</v>
      </c>
      <c r="D1830" s="172">
        <v>9</v>
      </c>
      <c r="E1830" s="172">
        <v>5.2</v>
      </c>
      <c r="F1830" s="172">
        <v>9</v>
      </c>
    </row>
    <row r="1831" spans="1:6" ht="15.75" thickBot="1">
      <c r="A1831" s="148">
        <v>42098</v>
      </c>
      <c r="B1831" s="168" t="s">
        <v>294</v>
      </c>
      <c r="C1831" s="172">
        <v>8.1999999999999993</v>
      </c>
      <c r="D1831" s="172">
        <v>6.6</v>
      </c>
      <c r="E1831" s="172">
        <v>0.2</v>
      </c>
      <c r="F1831" s="172">
        <v>1</v>
      </c>
    </row>
    <row r="1832" spans="1:6" ht="15.75" thickBot="1">
      <c r="A1832" s="148">
        <v>42099</v>
      </c>
      <c r="B1832" s="168" t="s">
        <v>294</v>
      </c>
      <c r="C1832" s="172">
        <v>8.5</v>
      </c>
      <c r="D1832" s="172">
        <v>8.4</v>
      </c>
      <c r="E1832" s="172">
        <v>0</v>
      </c>
      <c r="F1832" s="172">
        <v>0</v>
      </c>
    </row>
    <row r="1833" spans="1:6" ht="15.75" thickBot="1">
      <c r="A1833" s="148">
        <v>42100</v>
      </c>
      <c r="B1833" s="168" t="s">
        <v>294</v>
      </c>
      <c r="C1833" s="172">
        <v>9.1999999999999993</v>
      </c>
      <c r="D1833" s="172">
        <v>8.8000000000000007</v>
      </c>
      <c r="E1833" s="172">
        <v>0</v>
      </c>
      <c r="F1833" s="172">
        <v>0</v>
      </c>
    </row>
    <row r="1834" spans="1:6" ht="15.75" thickBot="1">
      <c r="A1834" s="148">
        <v>42101</v>
      </c>
      <c r="B1834" s="168" t="s">
        <v>294</v>
      </c>
      <c r="C1834" s="172">
        <v>10.4</v>
      </c>
      <c r="D1834" s="172">
        <v>10.3</v>
      </c>
      <c r="E1834" s="172">
        <v>0</v>
      </c>
      <c r="F1834" s="172">
        <v>0</v>
      </c>
    </row>
    <row r="1835" spans="1:6" ht="15.75" thickBot="1">
      <c r="A1835" s="148">
        <v>42102</v>
      </c>
      <c r="B1835" s="168" t="s">
        <v>294</v>
      </c>
      <c r="C1835" s="172">
        <v>10.9</v>
      </c>
      <c r="D1835" s="172">
        <v>11</v>
      </c>
      <c r="E1835" s="172">
        <v>0</v>
      </c>
      <c r="F1835" s="172">
        <v>0</v>
      </c>
    </row>
    <row r="1836" spans="1:6" ht="15.75" thickBot="1">
      <c r="A1836" s="148">
        <v>42103</v>
      </c>
      <c r="B1836" s="168" t="s">
        <v>294</v>
      </c>
      <c r="C1836" s="172">
        <v>11.1</v>
      </c>
      <c r="D1836" s="172">
        <v>10.8</v>
      </c>
      <c r="E1836" s="172">
        <v>0</v>
      </c>
      <c r="F1836" s="172">
        <v>0</v>
      </c>
    </row>
    <row r="1837" spans="1:6" ht="15.75" thickBot="1">
      <c r="A1837" s="148">
        <v>42104</v>
      </c>
      <c r="B1837" s="168" t="s">
        <v>294</v>
      </c>
      <c r="C1837" s="172">
        <v>13.2</v>
      </c>
      <c r="D1837" s="172">
        <v>13.2</v>
      </c>
      <c r="E1837" s="172">
        <v>0</v>
      </c>
      <c r="F1837" s="172">
        <v>0</v>
      </c>
    </row>
    <row r="1838" spans="1:6" ht="15.75" thickBot="1">
      <c r="A1838" s="148">
        <v>42105</v>
      </c>
      <c r="B1838" s="168" t="s">
        <v>294</v>
      </c>
      <c r="C1838" s="172">
        <v>11.3</v>
      </c>
      <c r="D1838" s="172">
        <v>11.1</v>
      </c>
      <c r="E1838" s="172">
        <v>0.7</v>
      </c>
      <c r="F1838" s="172">
        <v>1</v>
      </c>
    </row>
    <row r="1839" spans="1:6" ht="15.75" thickBot="1">
      <c r="A1839" s="148">
        <v>42106</v>
      </c>
      <c r="B1839" s="168" t="s">
        <v>294</v>
      </c>
      <c r="C1839" s="172">
        <v>11.2</v>
      </c>
      <c r="D1839" s="172">
        <v>10.4</v>
      </c>
      <c r="E1839" s="172">
        <v>0</v>
      </c>
      <c r="F1839" s="172">
        <v>0</v>
      </c>
    </row>
    <row r="1840" spans="1:6" ht="15.75" thickBot="1">
      <c r="A1840" s="148">
        <v>42107</v>
      </c>
      <c r="B1840" s="168" t="s">
        <v>294</v>
      </c>
      <c r="C1840" s="172">
        <v>11.1</v>
      </c>
      <c r="D1840" s="172">
        <v>11</v>
      </c>
      <c r="E1840" s="172">
        <v>0</v>
      </c>
      <c r="F1840" s="172">
        <v>0</v>
      </c>
    </row>
    <row r="1841" spans="1:6" ht="15.75" thickBot="1">
      <c r="A1841" s="148">
        <v>42108</v>
      </c>
      <c r="B1841" s="168" t="s">
        <v>294</v>
      </c>
      <c r="C1841" s="172">
        <v>14.8</v>
      </c>
      <c r="D1841" s="172">
        <v>14.1</v>
      </c>
      <c r="E1841" s="172">
        <v>0</v>
      </c>
      <c r="F1841" s="172">
        <v>0</v>
      </c>
    </row>
    <row r="1842" spans="1:6" ht="15.75" thickBot="1">
      <c r="A1842" s="148">
        <v>42109</v>
      </c>
      <c r="B1842" s="168" t="s">
        <v>294</v>
      </c>
      <c r="C1842" s="172">
        <v>17.3</v>
      </c>
      <c r="D1842" s="172">
        <v>17.3</v>
      </c>
      <c r="E1842" s="172">
        <v>0</v>
      </c>
      <c r="F1842" s="172">
        <v>0</v>
      </c>
    </row>
    <row r="1843" spans="1:6" ht="15.75" thickBot="1">
      <c r="A1843" s="148">
        <v>42110</v>
      </c>
      <c r="B1843" s="168" t="s">
        <v>294</v>
      </c>
      <c r="C1843" s="172">
        <v>11.6</v>
      </c>
      <c r="D1843" s="172">
        <v>11.1</v>
      </c>
      <c r="E1843" s="172">
        <v>0</v>
      </c>
      <c r="F1843" s="172">
        <v>0.3</v>
      </c>
    </row>
    <row r="1844" spans="1:6" ht="15.75" thickBot="1">
      <c r="A1844" s="148">
        <v>42111</v>
      </c>
      <c r="B1844" s="168" t="s">
        <v>294</v>
      </c>
      <c r="C1844" s="172">
        <v>10.4</v>
      </c>
      <c r="D1844" s="172">
        <v>9.1999999999999993</v>
      </c>
      <c r="E1844" s="172">
        <v>0</v>
      </c>
      <c r="F1844" s="172">
        <v>0.3</v>
      </c>
    </row>
    <row r="1845" spans="1:6" ht="15.75" thickBot="1">
      <c r="A1845" s="148">
        <v>42112</v>
      </c>
      <c r="B1845" s="168" t="s">
        <v>294</v>
      </c>
      <c r="C1845" s="172">
        <v>9.4</v>
      </c>
      <c r="D1845" s="172">
        <v>7.9</v>
      </c>
      <c r="E1845" s="172">
        <v>0</v>
      </c>
      <c r="F1845" s="172">
        <v>0</v>
      </c>
    </row>
    <row r="1846" spans="1:6" ht="15.75" thickBot="1">
      <c r="A1846" s="148">
        <v>42113</v>
      </c>
      <c r="B1846" s="168" t="s">
        <v>294</v>
      </c>
      <c r="C1846" s="172">
        <v>7.7</v>
      </c>
      <c r="D1846" s="172">
        <v>6.3</v>
      </c>
      <c r="E1846" s="172">
        <v>0</v>
      </c>
      <c r="F1846" s="172">
        <v>0</v>
      </c>
    </row>
    <row r="1847" spans="1:6" ht="15.75" thickBot="1">
      <c r="A1847" s="148">
        <v>42114</v>
      </c>
      <c r="B1847" s="168" t="s">
        <v>294</v>
      </c>
      <c r="C1847" s="172">
        <v>10.8</v>
      </c>
      <c r="D1847" s="172">
        <v>10.4</v>
      </c>
      <c r="E1847" s="172">
        <v>0</v>
      </c>
      <c r="F1847" s="172">
        <v>0</v>
      </c>
    </row>
    <row r="1848" spans="1:6" ht="15.75" thickBot="1">
      <c r="A1848" s="148">
        <v>42115</v>
      </c>
      <c r="B1848" s="168" t="s">
        <v>294</v>
      </c>
      <c r="C1848" s="172">
        <v>11.5</v>
      </c>
      <c r="D1848" s="172">
        <v>11</v>
      </c>
      <c r="E1848" s="172">
        <v>0</v>
      </c>
      <c r="F1848" s="172">
        <v>0</v>
      </c>
    </row>
    <row r="1849" spans="1:6" ht="15.75" thickBot="1">
      <c r="A1849" s="148">
        <v>42116</v>
      </c>
      <c r="B1849" s="168" t="s">
        <v>294</v>
      </c>
      <c r="C1849" s="172">
        <v>10.5</v>
      </c>
      <c r="D1849" s="172">
        <v>9.8000000000000007</v>
      </c>
      <c r="E1849" s="172">
        <v>0</v>
      </c>
      <c r="F1849" s="172">
        <v>0</v>
      </c>
    </row>
    <row r="1850" spans="1:6" ht="15.75" thickBot="1">
      <c r="A1850" s="148">
        <v>42117</v>
      </c>
      <c r="B1850" s="168" t="s">
        <v>294</v>
      </c>
      <c r="C1850" s="172">
        <v>10.9</v>
      </c>
      <c r="D1850" s="172">
        <v>10.3</v>
      </c>
      <c r="E1850" s="172">
        <v>0</v>
      </c>
      <c r="F1850" s="172">
        <v>0</v>
      </c>
    </row>
    <row r="1851" spans="1:6" ht="15.75" thickBot="1">
      <c r="A1851" s="148">
        <v>42118</v>
      </c>
      <c r="B1851" s="168" t="s">
        <v>294</v>
      </c>
      <c r="C1851" s="172">
        <v>12.1</v>
      </c>
      <c r="D1851" s="172">
        <v>12</v>
      </c>
      <c r="E1851" s="172">
        <v>0</v>
      </c>
      <c r="F1851" s="172">
        <v>0</v>
      </c>
    </row>
    <row r="1852" spans="1:6" ht="15.75" thickBot="1">
      <c r="A1852" s="148">
        <v>42119</v>
      </c>
      <c r="B1852" s="168" t="s">
        <v>294</v>
      </c>
      <c r="C1852" s="172">
        <v>13.7</v>
      </c>
      <c r="D1852" s="172">
        <v>14.6</v>
      </c>
      <c r="E1852" s="172">
        <v>3</v>
      </c>
      <c r="F1852" s="172">
        <v>5</v>
      </c>
    </row>
    <row r="1853" spans="1:6" ht="15.75" thickBot="1">
      <c r="A1853" s="148">
        <v>42120</v>
      </c>
      <c r="B1853" s="168" t="s">
        <v>294</v>
      </c>
      <c r="C1853" s="172">
        <v>9</v>
      </c>
      <c r="D1853" s="172">
        <v>8.1</v>
      </c>
      <c r="E1853" s="172">
        <v>3.9</v>
      </c>
      <c r="F1853" s="172">
        <v>3</v>
      </c>
    </row>
    <row r="1854" spans="1:6" ht="15.75" thickBot="1">
      <c r="A1854" s="148">
        <v>42121</v>
      </c>
      <c r="B1854" s="168" t="s">
        <v>294</v>
      </c>
      <c r="C1854" s="172">
        <v>8.5</v>
      </c>
      <c r="D1854" s="172">
        <v>7.1</v>
      </c>
      <c r="E1854" s="172">
        <v>0</v>
      </c>
      <c r="F1854" s="172">
        <v>0</v>
      </c>
    </row>
    <row r="1855" spans="1:6" ht="15.75" thickBot="1">
      <c r="A1855" s="148">
        <v>42122</v>
      </c>
      <c r="B1855" s="168" t="s">
        <v>294</v>
      </c>
      <c r="C1855" s="172">
        <v>9.1</v>
      </c>
      <c r="D1855" s="172">
        <v>7.5</v>
      </c>
      <c r="E1855" s="172">
        <v>0</v>
      </c>
      <c r="F1855" s="172">
        <v>0</v>
      </c>
    </row>
    <row r="1856" spans="1:6" ht="15.75" thickBot="1">
      <c r="A1856" s="148">
        <v>42123</v>
      </c>
      <c r="B1856" s="168" t="s">
        <v>294</v>
      </c>
      <c r="C1856" s="172">
        <v>9.6999999999999993</v>
      </c>
      <c r="D1856" s="172">
        <v>8.3000000000000007</v>
      </c>
      <c r="E1856" s="172">
        <v>2.6</v>
      </c>
      <c r="F1856" s="172">
        <v>2</v>
      </c>
    </row>
    <row r="1857" spans="1:6" ht="15.75" thickBot="1">
      <c r="A1857" s="148">
        <v>42124</v>
      </c>
      <c r="B1857" s="168" t="s">
        <v>294</v>
      </c>
      <c r="C1857" s="172">
        <v>10</v>
      </c>
      <c r="D1857" s="172">
        <v>8.9</v>
      </c>
      <c r="E1857" s="172">
        <v>0</v>
      </c>
      <c r="F1857" s="172">
        <v>0</v>
      </c>
    </row>
    <row r="1858" spans="1:6" ht="15.75" thickBot="1">
      <c r="A1858" s="148">
        <v>42125</v>
      </c>
      <c r="B1858" s="168" t="s">
        <v>294</v>
      </c>
      <c r="C1858" s="172">
        <v>8.6</v>
      </c>
      <c r="D1858" s="172">
        <v>7.3</v>
      </c>
      <c r="E1858" s="172">
        <v>0</v>
      </c>
      <c r="F1858" s="172">
        <v>0</v>
      </c>
    </row>
    <row r="1859" spans="1:6" ht="15.75" thickBot="1">
      <c r="A1859" s="148">
        <v>42126</v>
      </c>
      <c r="B1859" s="168" t="s">
        <v>294</v>
      </c>
      <c r="C1859" s="172">
        <v>9.1999999999999993</v>
      </c>
      <c r="D1859" s="172">
        <v>8.1999999999999993</v>
      </c>
      <c r="E1859" s="172">
        <v>0.3</v>
      </c>
      <c r="F1859" s="172">
        <v>2</v>
      </c>
    </row>
    <row r="1860" spans="1:6" ht="15.75" thickBot="1">
      <c r="A1860" s="148">
        <v>42127</v>
      </c>
      <c r="B1860" s="170" t="s">
        <v>304</v>
      </c>
      <c r="C1860" s="172">
        <v>14</v>
      </c>
      <c r="D1860" s="172">
        <v>15.6</v>
      </c>
      <c r="E1860" s="172">
        <v>2.4</v>
      </c>
      <c r="F1860" s="172">
        <v>5</v>
      </c>
    </row>
    <row r="1861" spans="1:6" ht="15.75" thickBot="1">
      <c r="A1861" s="148">
        <v>42128</v>
      </c>
      <c r="B1861" s="170" t="s">
        <v>304</v>
      </c>
      <c r="C1861" s="172">
        <v>14.4</v>
      </c>
      <c r="D1861" s="172">
        <v>14.9</v>
      </c>
      <c r="E1861" s="172">
        <v>4.5</v>
      </c>
      <c r="F1861" s="172">
        <v>4</v>
      </c>
    </row>
    <row r="1862" spans="1:6" ht="15.75" thickBot="1">
      <c r="A1862" s="148">
        <v>42129</v>
      </c>
      <c r="B1862" s="170" t="s">
        <v>304</v>
      </c>
      <c r="C1862" s="172">
        <v>14</v>
      </c>
      <c r="D1862" s="172">
        <v>15.1</v>
      </c>
      <c r="E1862" s="172">
        <v>3.5</v>
      </c>
      <c r="F1862" s="172">
        <v>2</v>
      </c>
    </row>
    <row r="1863" spans="1:6" ht="15.75" thickBot="1">
      <c r="A1863" s="148">
        <v>42130</v>
      </c>
      <c r="B1863" s="170" t="s">
        <v>304</v>
      </c>
      <c r="C1863" s="172">
        <v>11.6</v>
      </c>
      <c r="D1863" s="172">
        <v>11.4</v>
      </c>
      <c r="E1863" s="172">
        <v>12.9</v>
      </c>
      <c r="F1863" s="172">
        <v>4</v>
      </c>
    </row>
    <row r="1864" spans="1:6" ht="15.75" thickBot="1">
      <c r="A1864" s="148">
        <v>42131</v>
      </c>
      <c r="B1864" s="170" t="s">
        <v>304</v>
      </c>
      <c r="C1864" s="172">
        <v>12.9</v>
      </c>
      <c r="D1864" s="172">
        <v>12.4</v>
      </c>
      <c r="E1864" s="172">
        <v>0</v>
      </c>
      <c r="F1864" s="172">
        <v>0</v>
      </c>
    </row>
    <row r="1865" spans="1:6" ht="15.75" thickBot="1">
      <c r="A1865" s="148">
        <v>42132</v>
      </c>
      <c r="B1865" s="170" t="s">
        <v>304</v>
      </c>
      <c r="C1865" s="172">
        <v>12.6</v>
      </c>
      <c r="D1865" s="172">
        <v>11.8</v>
      </c>
      <c r="E1865" s="172">
        <v>0.2</v>
      </c>
      <c r="F1865" s="172">
        <v>1</v>
      </c>
    </row>
    <row r="1866" spans="1:6" ht="15.75" thickBot="1">
      <c r="A1866" s="148">
        <v>42133</v>
      </c>
      <c r="B1866" s="170" t="s">
        <v>304</v>
      </c>
      <c r="C1866" s="172">
        <v>14</v>
      </c>
      <c r="D1866" s="172">
        <v>14.3</v>
      </c>
      <c r="E1866" s="172">
        <v>0</v>
      </c>
      <c r="F1866" s="172">
        <v>0</v>
      </c>
    </row>
    <row r="1867" spans="1:6" ht="15.75" thickBot="1">
      <c r="A1867" s="148">
        <v>42134</v>
      </c>
      <c r="B1867" s="170" t="s">
        <v>304</v>
      </c>
      <c r="C1867" s="172">
        <v>14.4</v>
      </c>
      <c r="D1867" s="172">
        <v>14</v>
      </c>
      <c r="E1867" s="172">
        <v>0</v>
      </c>
      <c r="F1867" s="172">
        <v>0</v>
      </c>
    </row>
    <row r="1868" spans="1:6" ht="15.75" thickBot="1">
      <c r="A1868" s="148">
        <v>42135</v>
      </c>
      <c r="B1868" s="170" t="s">
        <v>304</v>
      </c>
      <c r="C1868" s="172">
        <v>16.8</v>
      </c>
      <c r="D1868" s="172">
        <v>17.8</v>
      </c>
      <c r="E1868" s="172">
        <v>0</v>
      </c>
      <c r="F1868" s="172">
        <v>0</v>
      </c>
    </row>
    <row r="1869" spans="1:6" ht="15.75" thickBot="1">
      <c r="A1869" s="148">
        <v>42136</v>
      </c>
      <c r="B1869" s="170" t="s">
        <v>304</v>
      </c>
      <c r="C1869" s="172">
        <v>14.1</v>
      </c>
      <c r="D1869" s="172">
        <v>14.1</v>
      </c>
      <c r="E1869" s="172">
        <v>0.1</v>
      </c>
      <c r="F1869" s="172">
        <v>0.3</v>
      </c>
    </row>
    <row r="1870" spans="1:6" ht="15.75" thickBot="1">
      <c r="A1870" s="148">
        <v>42137</v>
      </c>
      <c r="B1870" s="170" t="s">
        <v>304</v>
      </c>
      <c r="C1870" s="172">
        <v>13.6</v>
      </c>
      <c r="D1870" s="172">
        <v>13.4</v>
      </c>
      <c r="E1870" s="172">
        <v>0</v>
      </c>
      <c r="F1870" s="172">
        <v>0</v>
      </c>
    </row>
    <row r="1871" spans="1:6" ht="15.75" thickBot="1">
      <c r="A1871" s="148">
        <v>42138</v>
      </c>
      <c r="B1871" s="170" t="s">
        <v>304</v>
      </c>
      <c r="C1871" s="172">
        <v>9</v>
      </c>
      <c r="D1871" s="172">
        <v>7.3</v>
      </c>
      <c r="E1871" s="172">
        <v>14.4</v>
      </c>
      <c r="F1871" s="172">
        <v>14</v>
      </c>
    </row>
    <row r="1872" spans="1:6" ht="15.75" thickBot="1">
      <c r="A1872" s="148">
        <v>42139</v>
      </c>
      <c r="B1872" s="170" t="s">
        <v>304</v>
      </c>
      <c r="C1872" s="172">
        <v>11.3</v>
      </c>
      <c r="D1872" s="172">
        <v>10.7</v>
      </c>
      <c r="E1872" s="172">
        <v>0.9</v>
      </c>
      <c r="F1872" s="172">
        <v>4</v>
      </c>
    </row>
    <row r="1873" spans="1:6" ht="15.75" thickBot="1">
      <c r="A1873" s="148">
        <v>42140</v>
      </c>
      <c r="B1873" s="170" t="s">
        <v>304</v>
      </c>
      <c r="C1873" s="172">
        <v>14.5</v>
      </c>
      <c r="D1873" s="172">
        <v>15</v>
      </c>
      <c r="E1873" s="172">
        <v>0</v>
      </c>
      <c r="F1873" s="172">
        <v>0</v>
      </c>
    </row>
    <row r="1874" spans="1:6" ht="15.75" thickBot="1">
      <c r="A1874" s="148">
        <v>42141</v>
      </c>
      <c r="B1874" s="170" t="s">
        <v>304</v>
      </c>
      <c r="C1874" s="172">
        <v>12.8</v>
      </c>
      <c r="D1874" s="172">
        <v>12.5</v>
      </c>
      <c r="E1874" s="172">
        <v>0</v>
      </c>
      <c r="F1874" s="172">
        <v>0</v>
      </c>
    </row>
    <row r="1875" spans="1:6" ht="15.75" thickBot="1">
      <c r="A1875" s="148">
        <v>42142</v>
      </c>
      <c r="B1875" s="170" t="s">
        <v>304</v>
      </c>
      <c r="C1875" s="172">
        <v>11.8</v>
      </c>
      <c r="D1875" s="172">
        <v>11.8</v>
      </c>
      <c r="E1875" s="172">
        <v>1.7</v>
      </c>
      <c r="F1875" s="172">
        <v>4</v>
      </c>
    </row>
    <row r="1876" spans="1:6" ht="15.75" thickBot="1">
      <c r="A1876" s="148">
        <v>42143</v>
      </c>
      <c r="B1876" s="170" t="s">
        <v>304</v>
      </c>
      <c r="C1876" s="172">
        <v>10.1</v>
      </c>
      <c r="D1876" s="172">
        <v>8.9</v>
      </c>
      <c r="E1876" s="172">
        <v>3.3</v>
      </c>
      <c r="F1876" s="172">
        <v>3</v>
      </c>
    </row>
    <row r="1877" spans="1:6" ht="15.75" thickBot="1">
      <c r="A1877" s="148">
        <v>42144</v>
      </c>
      <c r="B1877" s="170" t="s">
        <v>304</v>
      </c>
      <c r="C1877" s="172">
        <v>10.3</v>
      </c>
      <c r="D1877" s="172">
        <v>9.5</v>
      </c>
      <c r="E1877" s="172">
        <v>0</v>
      </c>
      <c r="F1877" s="172">
        <v>0</v>
      </c>
    </row>
    <row r="1878" spans="1:6" ht="15.75" thickBot="1">
      <c r="A1878" s="148">
        <v>42145</v>
      </c>
      <c r="B1878" s="170" t="s">
        <v>304</v>
      </c>
      <c r="C1878" s="172">
        <v>13.6</v>
      </c>
      <c r="D1878" s="172">
        <v>13.3</v>
      </c>
      <c r="E1878" s="172">
        <v>0</v>
      </c>
      <c r="F1878" s="172">
        <v>0</v>
      </c>
    </row>
    <row r="1879" spans="1:6" ht="15.75" thickBot="1">
      <c r="A1879" s="148">
        <v>42146</v>
      </c>
      <c r="B1879" s="170" t="s">
        <v>304</v>
      </c>
      <c r="C1879" s="172">
        <v>15.2</v>
      </c>
      <c r="D1879" s="172">
        <v>16</v>
      </c>
      <c r="E1879" s="172">
        <v>0</v>
      </c>
      <c r="F1879" s="172">
        <v>0</v>
      </c>
    </row>
    <row r="1880" spans="1:6" ht="15.75" thickBot="1">
      <c r="A1880" s="148">
        <v>42147</v>
      </c>
      <c r="B1880" s="170" t="s">
        <v>304</v>
      </c>
      <c r="C1880" s="172">
        <v>14.4</v>
      </c>
      <c r="D1880" s="172">
        <v>15.5</v>
      </c>
      <c r="E1880" s="172">
        <v>2</v>
      </c>
      <c r="F1880" s="172">
        <v>1</v>
      </c>
    </row>
    <row r="1881" spans="1:6" ht="15.75" thickBot="1">
      <c r="A1881" s="148">
        <v>42148</v>
      </c>
      <c r="B1881" s="170" t="s">
        <v>304</v>
      </c>
      <c r="C1881" s="172">
        <v>15.6</v>
      </c>
      <c r="D1881" s="172">
        <v>16.5</v>
      </c>
      <c r="E1881" s="172">
        <v>0</v>
      </c>
      <c r="F1881" s="172">
        <v>0.2</v>
      </c>
    </row>
    <row r="1882" spans="1:6" ht="15.75" thickBot="1">
      <c r="A1882" s="148">
        <v>42149</v>
      </c>
      <c r="B1882" s="170" t="s">
        <v>304</v>
      </c>
      <c r="C1882" s="172">
        <v>13.1</v>
      </c>
      <c r="D1882" s="172">
        <v>13.1</v>
      </c>
      <c r="E1882" s="172">
        <v>0</v>
      </c>
      <c r="F1882" s="172">
        <v>0</v>
      </c>
    </row>
    <row r="1883" spans="1:6" ht="15.75" thickBot="1">
      <c r="A1883" s="148">
        <v>42150</v>
      </c>
      <c r="B1883" s="170" t="s">
        <v>304</v>
      </c>
      <c r="C1883" s="172">
        <v>14.2</v>
      </c>
      <c r="D1883" s="172">
        <v>14.1</v>
      </c>
      <c r="E1883" s="172">
        <v>0</v>
      </c>
      <c r="F1883" s="172">
        <v>0</v>
      </c>
    </row>
    <row r="1884" spans="1:6" ht="15.75" thickBot="1">
      <c r="A1884" s="148">
        <v>42151</v>
      </c>
      <c r="B1884" s="170" t="s">
        <v>304</v>
      </c>
      <c r="C1884" s="172">
        <v>14</v>
      </c>
      <c r="D1884" s="172">
        <v>13.9</v>
      </c>
      <c r="E1884" s="172">
        <v>0</v>
      </c>
      <c r="F1884" s="172">
        <v>0</v>
      </c>
    </row>
    <row r="1885" spans="1:6" ht="15.75" thickBot="1">
      <c r="A1885" s="148">
        <v>42152</v>
      </c>
      <c r="B1885" s="170" t="s">
        <v>304</v>
      </c>
      <c r="C1885" s="172">
        <v>14.5</v>
      </c>
      <c r="D1885" s="172">
        <v>14.5</v>
      </c>
      <c r="E1885" s="172">
        <v>0</v>
      </c>
      <c r="F1885" s="172">
        <v>0</v>
      </c>
    </row>
    <row r="1886" spans="1:6" ht="15.75" thickBot="1">
      <c r="A1886" s="148">
        <v>42153</v>
      </c>
      <c r="B1886" s="170" t="s">
        <v>304</v>
      </c>
      <c r="C1886" s="172">
        <v>11.6</v>
      </c>
      <c r="D1886" s="172">
        <v>11.5</v>
      </c>
      <c r="E1886" s="172">
        <v>2.2000000000000002</v>
      </c>
      <c r="F1886" s="172">
        <v>2</v>
      </c>
    </row>
    <row r="1887" spans="1:6" ht="15.75" thickBot="1">
      <c r="A1887" s="148">
        <v>42154</v>
      </c>
      <c r="B1887" s="170" t="s">
        <v>304</v>
      </c>
      <c r="C1887" s="172">
        <v>12.6</v>
      </c>
      <c r="D1887" s="172">
        <v>12.1</v>
      </c>
      <c r="E1887" s="172">
        <v>0</v>
      </c>
      <c r="F1887" s="172">
        <v>0</v>
      </c>
    </row>
    <row r="1888" spans="1:6" ht="15.75" thickBot="1">
      <c r="A1888" s="148">
        <v>42155</v>
      </c>
      <c r="B1888" s="170" t="s">
        <v>306</v>
      </c>
      <c r="C1888" s="172">
        <v>12.9</v>
      </c>
      <c r="D1888" s="172">
        <v>14</v>
      </c>
      <c r="E1888" s="172">
        <v>3.7</v>
      </c>
      <c r="F1888" s="172">
        <v>7</v>
      </c>
    </row>
    <row r="1889" spans="1:6" ht="15.75" thickBot="1">
      <c r="A1889" s="148">
        <v>42156</v>
      </c>
      <c r="B1889" s="170" t="s">
        <v>306</v>
      </c>
      <c r="C1889" s="172">
        <v>11.7</v>
      </c>
      <c r="D1889" s="172">
        <v>11.1</v>
      </c>
      <c r="E1889" s="172">
        <v>0</v>
      </c>
      <c r="F1889" s="172">
        <v>0.3</v>
      </c>
    </row>
    <row r="1890" spans="1:6" ht="15.75" thickBot="1">
      <c r="A1890" s="148">
        <v>42157</v>
      </c>
      <c r="B1890" s="170" t="s">
        <v>306</v>
      </c>
      <c r="C1890" s="172">
        <v>14.8</v>
      </c>
      <c r="D1890" s="172">
        <v>16.8</v>
      </c>
      <c r="E1890" s="172">
        <v>0.2</v>
      </c>
      <c r="F1890" s="172">
        <v>2</v>
      </c>
    </row>
    <row r="1891" spans="1:6" ht="15.75" thickBot="1">
      <c r="A1891" s="148">
        <v>42158</v>
      </c>
      <c r="B1891" s="170" t="s">
        <v>306</v>
      </c>
      <c r="C1891" s="172">
        <v>15.3</v>
      </c>
      <c r="D1891" s="172">
        <v>15.4</v>
      </c>
      <c r="E1891" s="172">
        <v>0</v>
      </c>
      <c r="F1891" s="172">
        <v>0</v>
      </c>
    </row>
    <row r="1892" spans="1:6" ht="15.75" thickBot="1">
      <c r="A1892" s="148">
        <v>42159</v>
      </c>
      <c r="B1892" s="170" t="s">
        <v>306</v>
      </c>
      <c r="C1892" s="172">
        <v>16.399999999999999</v>
      </c>
      <c r="D1892" s="172">
        <v>16.5</v>
      </c>
      <c r="E1892" s="172">
        <v>0</v>
      </c>
      <c r="F1892" s="172">
        <v>0</v>
      </c>
    </row>
    <row r="1893" spans="1:6" ht="15.75" thickBot="1">
      <c r="A1893" s="148">
        <v>42160</v>
      </c>
      <c r="B1893" s="170" t="s">
        <v>306</v>
      </c>
      <c r="C1893" s="172">
        <v>18.2</v>
      </c>
      <c r="D1893" s="172">
        <v>20.399999999999999</v>
      </c>
      <c r="E1893" s="172">
        <v>0.2</v>
      </c>
      <c r="F1893" s="172">
        <v>0.3</v>
      </c>
    </row>
    <row r="1894" spans="1:6" ht="15.75" thickBot="1">
      <c r="A1894" s="148">
        <v>42161</v>
      </c>
      <c r="B1894" s="170" t="s">
        <v>306</v>
      </c>
      <c r="C1894" s="172">
        <v>14.7</v>
      </c>
      <c r="D1894" s="172">
        <v>14.6</v>
      </c>
      <c r="E1894" s="172">
        <v>0</v>
      </c>
      <c r="F1894" s="172">
        <v>0</v>
      </c>
    </row>
    <row r="1895" spans="1:6" ht="15.75" thickBot="1">
      <c r="A1895" s="148">
        <v>42162</v>
      </c>
      <c r="B1895" s="170" t="s">
        <v>306</v>
      </c>
      <c r="C1895" s="172">
        <v>14.9</v>
      </c>
      <c r="D1895" s="172">
        <v>14.9</v>
      </c>
      <c r="E1895" s="172">
        <v>0</v>
      </c>
      <c r="F1895" s="172">
        <v>0</v>
      </c>
    </row>
    <row r="1896" spans="1:6" ht="15.75" thickBot="1">
      <c r="A1896" s="148">
        <v>42163</v>
      </c>
      <c r="B1896" s="170" t="s">
        <v>306</v>
      </c>
      <c r="C1896" s="172">
        <v>13.3</v>
      </c>
      <c r="D1896" s="172">
        <v>13.1</v>
      </c>
      <c r="E1896" s="172">
        <v>0</v>
      </c>
      <c r="F1896" s="172">
        <v>0</v>
      </c>
    </row>
    <row r="1897" spans="1:6" ht="15.75" thickBot="1">
      <c r="A1897" s="148">
        <v>42164</v>
      </c>
      <c r="B1897" s="170" t="s">
        <v>306</v>
      </c>
      <c r="C1897" s="172">
        <v>11.2</v>
      </c>
      <c r="D1897" s="172">
        <v>10.5</v>
      </c>
      <c r="E1897" s="172">
        <v>0</v>
      </c>
      <c r="F1897" s="172">
        <v>0</v>
      </c>
    </row>
    <row r="1898" spans="1:6" ht="15.75" thickBot="1">
      <c r="A1898" s="148">
        <v>42165</v>
      </c>
      <c r="B1898" s="170" t="s">
        <v>306</v>
      </c>
      <c r="C1898" s="172">
        <v>13.3</v>
      </c>
      <c r="D1898" s="172">
        <v>12.9</v>
      </c>
      <c r="E1898" s="172">
        <v>0</v>
      </c>
      <c r="F1898" s="172">
        <v>0</v>
      </c>
    </row>
    <row r="1899" spans="1:6" ht="15.75" thickBot="1">
      <c r="A1899" s="148">
        <v>42166</v>
      </c>
      <c r="B1899" s="170" t="s">
        <v>306</v>
      </c>
      <c r="C1899" s="172">
        <v>16.5</v>
      </c>
      <c r="D1899" s="172">
        <v>16.5</v>
      </c>
      <c r="E1899" s="172">
        <v>0</v>
      </c>
      <c r="F1899" s="172">
        <v>0</v>
      </c>
    </row>
    <row r="1900" spans="1:6" ht="15.75" thickBot="1">
      <c r="A1900" s="148">
        <v>42167</v>
      </c>
      <c r="B1900" s="170" t="s">
        <v>306</v>
      </c>
      <c r="C1900" s="172">
        <v>18.8</v>
      </c>
      <c r="D1900" s="172">
        <v>21.2</v>
      </c>
      <c r="E1900" s="172">
        <v>0.1</v>
      </c>
      <c r="F1900" s="172">
        <v>0.4</v>
      </c>
    </row>
    <row r="1901" spans="1:6" ht="15.75" thickBot="1">
      <c r="A1901" s="148">
        <v>42168</v>
      </c>
      <c r="B1901" s="170" t="s">
        <v>306</v>
      </c>
      <c r="C1901" s="172">
        <v>16.600000000000001</v>
      </c>
      <c r="D1901" s="172">
        <v>19.600000000000001</v>
      </c>
      <c r="E1901" s="172">
        <v>0</v>
      </c>
      <c r="F1901" s="172">
        <v>0.3</v>
      </c>
    </row>
    <row r="1902" spans="1:6" ht="15.75" thickBot="1">
      <c r="A1902" s="148">
        <v>42169</v>
      </c>
      <c r="B1902" s="170" t="s">
        <v>306</v>
      </c>
      <c r="C1902" s="172">
        <v>14.4</v>
      </c>
      <c r="D1902" s="172">
        <v>16</v>
      </c>
      <c r="E1902" s="172">
        <v>0</v>
      </c>
      <c r="F1902" s="172">
        <v>0.4</v>
      </c>
    </row>
    <row r="1903" spans="1:6" ht="15.75" thickBot="1">
      <c r="A1903" s="148">
        <v>42170</v>
      </c>
      <c r="B1903" s="170" t="s">
        <v>306</v>
      </c>
      <c r="C1903" s="172">
        <v>14.2</v>
      </c>
      <c r="D1903" s="172">
        <v>14.4</v>
      </c>
      <c r="E1903" s="172">
        <v>0</v>
      </c>
      <c r="F1903" s="172">
        <v>0</v>
      </c>
    </row>
    <row r="1904" spans="1:6" ht="15.75" thickBot="1">
      <c r="A1904" s="148">
        <v>42171</v>
      </c>
      <c r="B1904" s="170" t="s">
        <v>306</v>
      </c>
      <c r="C1904" s="172">
        <v>16.399999999999999</v>
      </c>
      <c r="D1904" s="172">
        <v>16.8</v>
      </c>
      <c r="E1904" s="172">
        <v>0</v>
      </c>
      <c r="F1904" s="172">
        <v>0</v>
      </c>
    </row>
    <row r="1905" spans="1:6" ht="15.75" thickBot="1">
      <c r="A1905" s="148">
        <v>42172</v>
      </c>
      <c r="B1905" s="170" t="s">
        <v>306</v>
      </c>
      <c r="C1905" s="172">
        <v>18.899999999999999</v>
      </c>
      <c r="D1905" s="172">
        <v>21.2</v>
      </c>
      <c r="E1905" s="172">
        <v>0</v>
      </c>
      <c r="F1905" s="172">
        <v>0</v>
      </c>
    </row>
    <row r="1906" spans="1:6" ht="15.75" thickBot="1">
      <c r="A1906" s="148">
        <v>42173</v>
      </c>
      <c r="B1906" s="170" t="s">
        <v>306</v>
      </c>
      <c r="C1906" s="172">
        <v>17.399999999999999</v>
      </c>
      <c r="D1906" s="172">
        <v>18.2</v>
      </c>
      <c r="E1906" s="172">
        <v>0</v>
      </c>
      <c r="F1906" s="172">
        <v>0</v>
      </c>
    </row>
    <row r="1907" spans="1:6" ht="15.75" thickBot="1">
      <c r="A1907" s="148">
        <v>42174</v>
      </c>
      <c r="B1907" s="170" t="s">
        <v>306</v>
      </c>
      <c r="C1907" s="172">
        <v>15.6</v>
      </c>
      <c r="D1907" s="172">
        <v>15.8</v>
      </c>
      <c r="E1907" s="172">
        <v>0</v>
      </c>
      <c r="F1907" s="172">
        <v>0</v>
      </c>
    </row>
    <row r="1908" spans="1:6" ht="15.75" thickBot="1">
      <c r="A1908" s="148">
        <v>42175</v>
      </c>
      <c r="B1908" s="170" t="s">
        <v>306</v>
      </c>
      <c r="C1908" s="172">
        <v>15.9</v>
      </c>
      <c r="D1908" s="172">
        <v>18</v>
      </c>
      <c r="E1908" s="172">
        <v>3.3</v>
      </c>
      <c r="F1908" s="172">
        <v>2</v>
      </c>
    </row>
    <row r="1909" spans="1:6" ht="15.75" thickBot="1">
      <c r="A1909" s="148">
        <v>42176</v>
      </c>
      <c r="B1909" s="170" t="s">
        <v>306</v>
      </c>
      <c r="C1909" s="172">
        <v>16.899999999999999</v>
      </c>
      <c r="D1909" s="172">
        <v>18.100000000000001</v>
      </c>
      <c r="E1909" s="172">
        <v>0</v>
      </c>
      <c r="F1909" s="172">
        <v>0</v>
      </c>
    </row>
    <row r="1910" spans="1:6" ht="15.75" thickBot="1">
      <c r="A1910" s="148">
        <v>42177</v>
      </c>
      <c r="B1910" s="170" t="s">
        <v>306</v>
      </c>
      <c r="C1910" s="172">
        <v>14.2</v>
      </c>
      <c r="D1910" s="172">
        <v>14.8</v>
      </c>
      <c r="E1910" s="172">
        <v>4.0999999999999996</v>
      </c>
      <c r="F1910" s="172">
        <v>3</v>
      </c>
    </row>
    <row r="1911" spans="1:6" ht="15.75" thickBot="1">
      <c r="A1911" s="148">
        <v>42178</v>
      </c>
      <c r="B1911" s="170" t="s">
        <v>306</v>
      </c>
      <c r="C1911" s="172">
        <v>15.3</v>
      </c>
      <c r="D1911" s="172">
        <v>15.5</v>
      </c>
      <c r="E1911" s="172">
        <v>0</v>
      </c>
      <c r="F1911" s="172">
        <v>0</v>
      </c>
    </row>
    <row r="1912" spans="1:6" ht="15.75" thickBot="1">
      <c r="A1912" s="148">
        <v>42179</v>
      </c>
      <c r="B1912" s="170" t="s">
        <v>306</v>
      </c>
      <c r="C1912" s="172">
        <v>17.899999999999999</v>
      </c>
      <c r="D1912" s="172">
        <v>18.5</v>
      </c>
      <c r="E1912" s="172">
        <v>0</v>
      </c>
      <c r="F1912" s="172">
        <v>0</v>
      </c>
    </row>
    <row r="1913" spans="1:6" ht="15.75" thickBot="1">
      <c r="A1913" s="148">
        <v>42180</v>
      </c>
      <c r="B1913" s="170" t="s">
        <v>306</v>
      </c>
      <c r="C1913" s="172">
        <v>19.3</v>
      </c>
      <c r="D1913" s="172">
        <v>20.399999999999999</v>
      </c>
      <c r="E1913" s="172">
        <v>0</v>
      </c>
      <c r="F1913" s="172">
        <v>0</v>
      </c>
    </row>
    <row r="1914" spans="1:6" ht="15.75" thickBot="1">
      <c r="A1914" s="148">
        <v>42181</v>
      </c>
      <c r="B1914" s="170" t="s">
        <v>306</v>
      </c>
      <c r="C1914" s="172">
        <v>19.899999999999999</v>
      </c>
      <c r="D1914" s="172">
        <v>21.3</v>
      </c>
      <c r="E1914" s="172">
        <v>0</v>
      </c>
      <c r="F1914" s="172">
        <v>0</v>
      </c>
    </row>
    <row r="1915" spans="1:6" ht="15.75" thickBot="1">
      <c r="A1915" s="148">
        <v>42182</v>
      </c>
      <c r="B1915" s="170" t="s">
        <v>306</v>
      </c>
      <c r="C1915" s="172">
        <v>18.899999999999999</v>
      </c>
      <c r="D1915" s="172">
        <v>19.899999999999999</v>
      </c>
      <c r="E1915" s="172">
        <v>0</v>
      </c>
      <c r="F1915" s="172">
        <v>0</v>
      </c>
    </row>
    <row r="1916" spans="1:6" ht="15.75" thickBot="1">
      <c r="A1916" s="148">
        <v>42183</v>
      </c>
      <c r="B1916" s="170" t="s">
        <v>313</v>
      </c>
      <c r="C1916" s="172">
        <v>18.3</v>
      </c>
      <c r="D1916" s="172">
        <v>20.100000000000001</v>
      </c>
      <c r="E1916" s="172">
        <v>1.5</v>
      </c>
      <c r="F1916" s="172">
        <v>2</v>
      </c>
    </row>
    <row r="1917" spans="1:6" ht="15.75" thickBot="1">
      <c r="A1917" s="148">
        <v>42184</v>
      </c>
      <c r="B1917" s="170" t="s">
        <v>313</v>
      </c>
      <c r="C1917" s="172">
        <v>20.100000000000001</v>
      </c>
      <c r="D1917" s="172">
        <v>21.1</v>
      </c>
      <c r="E1917" s="172">
        <v>0</v>
      </c>
      <c r="F1917" s="172">
        <v>0</v>
      </c>
    </row>
    <row r="1918" spans="1:6" ht="15.75" thickBot="1">
      <c r="A1918" s="148">
        <v>42185</v>
      </c>
      <c r="B1918" s="170" t="s">
        <v>313</v>
      </c>
      <c r="C1918" s="172">
        <v>22.4</v>
      </c>
      <c r="D1918" s="172">
        <v>23.2</v>
      </c>
      <c r="E1918" s="172">
        <v>0</v>
      </c>
      <c r="F1918" s="172">
        <v>0</v>
      </c>
    </row>
    <row r="1919" spans="1:6" ht="15.75" thickBot="1">
      <c r="A1919" s="148">
        <v>42186</v>
      </c>
      <c r="B1919" s="170" t="s">
        <v>313</v>
      </c>
      <c r="C1919" s="172">
        <v>27.2</v>
      </c>
      <c r="D1919" s="172">
        <v>30.2</v>
      </c>
      <c r="E1919" s="172">
        <v>0</v>
      </c>
      <c r="F1919" s="172">
        <v>0</v>
      </c>
    </row>
    <row r="1920" spans="1:6" ht="15.75" thickBot="1">
      <c r="A1920" s="148">
        <v>42187</v>
      </c>
      <c r="B1920" s="170" t="s">
        <v>313</v>
      </c>
      <c r="C1920" s="172">
        <v>21.7</v>
      </c>
      <c r="D1920" s="172">
        <v>24.9</v>
      </c>
      <c r="E1920" s="172">
        <v>0.1</v>
      </c>
      <c r="F1920" s="172">
        <v>0.5</v>
      </c>
    </row>
    <row r="1921" spans="1:9" ht="15.75" thickBot="1">
      <c r="A1921" s="148">
        <v>42188</v>
      </c>
      <c r="B1921" s="170" t="s">
        <v>313</v>
      </c>
      <c r="C1921" s="172">
        <v>19.399999999999999</v>
      </c>
      <c r="D1921" s="172">
        <v>21.1</v>
      </c>
      <c r="E1921" s="172">
        <v>0</v>
      </c>
      <c r="F1921" s="172">
        <v>0</v>
      </c>
    </row>
    <row r="1922" spans="1:9" ht="15.75" thickBot="1">
      <c r="A1922" s="148">
        <v>42189</v>
      </c>
      <c r="B1922" s="170" t="s">
        <v>313</v>
      </c>
      <c r="C1922" s="172">
        <v>21.8</v>
      </c>
      <c r="D1922" s="172">
        <v>25.4</v>
      </c>
      <c r="E1922" s="172">
        <v>4.8</v>
      </c>
      <c r="F1922" s="172">
        <v>2</v>
      </c>
    </row>
    <row r="1923" spans="1:9" ht="15.75" thickBot="1">
      <c r="A1923" s="148">
        <v>42190</v>
      </c>
      <c r="B1923" s="170" t="s">
        <v>313</v>
      </c>
      <c r="C1923" s="172">
        <v>18</v>
      </c>
      <c r="D1923" s="172">
        <v>19.3</v>
      </c>
      <c r="E1923" s="172">
        <v>0.2</v>
      </c>
      <c r="F1923" s="172">
        <v>1</v>
      </c>
    </row>
    <row r="1924" spans="1:9" ht="15.75" thickBot="1">
      <c r="A1924" s="148">
        <v>42191</v>
      </c>
      <c r="B1924" s="170" t="s">
        <v>313</v>
      </c>
      <c r="C1924" s="172">
        <v>18.5</v>
      </c>
      <c r="D1924" s="172">
        <v>19.399999999999999</v>
      </c>
      <c r="E1924" s="172">
        <v>0</v>
      </c>
      <c r="F1924" s="172">
        <v>0</v>
      </c>
    </row>
    <row r="1925" spans="1:9" ht="15.75" thickBot="1">
      <c r="A1925" s="148">
        <v>42192</v>
      </c>
      <c r="B1925" s="170" t="s">
        <v>313</v>
      </c>
      <c r="C1925" s="172">
        <v>18.7</v>
      </c>
      <c r="D1925" s="172">
        <v>20</v>
      </c>
      <c r="E1925" s="172">
        <v>0</v>
      </c>
      <c r="F1925" s="172">
        <v>0.2</v>
      </c>
    </row>
    <row r="1926" spans="1:9" ht="15.75" thickBot="1">
      <c r="A1926" s="148">
        <v>42193</v>
      </c>
      <c r="B1926" s="170" t="s">
        <v>313</v>
      </c>
      <c r="C1926" s="172">
        <v>16.8</v>
      </c>
      <c r="D1926" s="172">
        <v>18</v>
      </c>
      <c r="E1926" s="172">
        <v>0.4</v>
      </c>
      <c r="F1926" s="172">
        <v>2</v>
      </c>
    </row>
    <row r="1927" spans="1:9" ht="15.75" thickBot="1">
      <c r="A1927" s="148">
        <v>42194</v>
      </c>
      <c r="B1927" s="170" t="s">
        <v>313</v>
      </c>
      <c r="C1927" s="172">
        <v>16.899999999999999</v>
      </c>
      <c r="D1927" s="172">
        <v>17</v>
      </c>
      <c r="E1927" s="172">
        <v>0</v>
      </c>
      <c r="F1927" s="172">
        <v>0</v>
      </c>
    </row>
    <row r="1928" spans="1:9" ht="15.75" thickBot="1">
      <c r="A1928" s="148">
        <v>42195</v>
      </c>
      <c r="B1928" s="170" t="s">
        <v>313</v>
      </c>
      <c r="C1928" s="172">
        <v>20.7</v>
      </c>
      <c r="D1928" s="172">
        <v>21</v>
      </c>
      <c r="E1928" s="172">
        <v>0</v>
      </c>
      <c r="F1928" s="172">
        <v>0</v>
      </c>
    </row>
    <row r="1929" spans="1:9" ht="15.75" thickBot="1">
      <c r="A1929" s="148">
        <v>42196</v>
      </c>
      <c r="B1929" s="170" t="s">
        <v>313</v>
      </c>
      <c r="C1929" s="172">
        <v>20.5</v>
      </c>
      <c r="D1929" s="172">
        <v>21.3</v>
      </c>
      <c r="E1929" s="172">
        <v>0</v>
      </c>
      <c r="F1929" s="172">
        <v>0</v>
      </c>
      <c r="I1929" s="171"/>
    </row>
    <row r="1930" spans="1:9" ht="15.75" thickBot="1">
      <c r="A1930" s="148">
        <v>42197</v>
      </c>
      <c r="B1930" s="170" t="s">
        <v>313</v>
      </c>
      <c r="C1930" s="172">
        <v>17.7</v>
      </c>
      <c r="D1930" s="172">
        <v>20.8</v>
      </c>
      <c r="E1930" s="172">
        <v>4.5</v>
      </c>
      <c r="F1930" s="172">
        <v>4</v>
      </c>
    </row>
    <row r="1931" spans="1:9" ht="15.75" thickBot="1">
      <c r="A1931" s="148">
        <v>42198</v>
      </c>
      <c r="B1931" s="170" t="s">
        <v>313</v>
      </c>
      <c r="C1931" s="172">
        <v>17.899999999999999</v>
      </c>
      <c r="D1931" s="172">
        <v>22.2</v>
      </c>
      <c r="E1931" s="172">
        <v>1.5</v>
      </c>
      <c r="F1931" s="172">
        <v>5</v>
      </c>
    </row>
    <row r="1932" spans="1:9" ht="15.75" thickBot="1">
      <c r="A1932" s="148">
        <v>42199</v>
      </c>
      <c r="B1932" s="170" t="s">
        <v>313</v>
      </c>
      <c r="C1932" s="172">
        <v>18.399999999999999</v>
      </c>
      <c r="D1932" s="172">
        <v>22.5</v>
      </c>
      <c r="E1932" s="172">
        <v>1.1000000000000001</v>
      </c>
      <c r="F1932" s="172">
        <v>4</v>
      </c>
    </row>
    <row r="1933" spans="1:9" ht="15.75" thickBot="1">
      <c r="A1933" s="148">
        <v>42200</v>
      </c>
      <c r="B1933" s="170" t="s">
        <v>313</v>
      </c>
      <c r="C1933" s="172">
        <v>18.8</v>
      </c>
      <c r="D1933" s="172">
        <v>23</v>
      </c>
      <c r="E1933" s="172">
        <v>2.4</v>
      </c>
      <c r="F1933" s="172">
        <v>4</v>
      </c>
    </row>
    <row r="1934" spans="1:9" ht="15.75" thickBot="1">
      <c r="A1934" s="148">
        <v>42201</v>
      </c>
      <c r="B1934" s="170" t="s">
        <v>313</v>
      </c>
      <c r="C1934" s="172">
        <v>18.899999999999999</v>
      </c>
      <c r="D1934" s="172">
        <v>21.5</v>
      </c>
      <c r="E1934" s="172">
        <v>0</v>
      </c>
      <c r="F1934" s="172">
        <v>0</v>
      </c>
    </row>
    <row r="1935" spans="1:9" ht="15.75" thickBot="1">
      <c r="A1935" s="148">
        <v>42202</v>
      </c>
      <c r="B1935" s="170" t="s">
        <v>313</v>
      </c>
      <c r="C1935" s="172">
        <v>19.600000000000001</v>
      </c>
      <c r="D1935" s="172">
        <v>21.8</v>
      </c>
      <c r="E1935" s="172">
        <v>0</v>
      </c>
      <c r="F1935" s="172">
        <v>0</v>
      </c>
    </row>
    <row r="1936" spans="1:9" ht="15.75" thickBot="1">
      <c r="A1936" s="148">
        <v>42203</v>
      </c>
      <c r="B1936" s="170" t="s">
        <v>313</v>
      </c>
      <c r="C1936" s="172">
        <v>18.2</v>
      </c>
      <c r="D1936" s="172">
        <v>18.7</v>
      </c>
      <c r="E1936" s="172">
        <v>0</v>
      </c>
      <c r="F1936" s="172">
        <v>0</v>
      </c>
    </row>
    <row r="1937" spans="1:6" ht="15.75" thickBot="1">
      <c r="A1937" s="148">
        <v>42204</v>
      </c>
      <c r="B1937" s="170" t="s">
        <v>313</v>
      </c>
      <c r="C1937" s="172">
        <v>19.2</v>
      </c>
      <c r="D1937" s="172">
        <v>19.899999999999999</v>
      </c>
      <c r="E1937" s="172">
        <v>0.4</v>
      </c>
      <c r="F1937" s="172">
        <v>0.5</v>
      </c>
    </row>
    <row r="1938" spans="1:6" ht="15.75" thickBot="1">
      <c r="A1938" s="148">
        <v>42205</v>
      </c>
      <c r="B1938" s="170" t="s">
        <v>313</v>
      </c>
      <c r="C1938" s="172">
        <v>17.899999999999999</v>
      </c>
      <c r="D1938" s="172">
        <v>21.3</v>
      </c>
      <c r="E1938" s="172">
        <v>0.3</v>
      </c>
      <c r="F1938" s="172">
        <v>1</v>
      </c>
    </row>
    <row r="1939" spans="1:6" ht="15.75" thickBot="1">
      <c r="A1939" s="148">
        <v>42206</v>
      </c>
      <c r="B1939" s="170" t="s">
        <v>313</v>
      </c>
      <c r="C1939" s="172">
        <v>19.600000000000001</v>
      </c>
      <c r="D1939" s="172">
        <v>21.4</v>
      </c>
      <c r="E1939" s="172">
        <v>0</v>
      </c>
      <c r="F1939" s="172">
        <v>0</v>
      </c>
    </row>
    <row r="1940" spans="1:6" ht="15.75" thickBot="1">
      <c r="A1940" s="169">
        <v>42207</v>
      </c>
      <c r="B1940" s="170" t="s">
        <v>313</v>
      </c>
      <c r="C1940" s="172">
        <v>18.5</v>
      </c>
      <c r="D1940" s="172">
        <v>20.100000000000001</v>
      </c>
      <c r="E1940" s="172">
        <v>0.2</v>
      </c>
      <c r="F1940" s="172">
        <v>0.5</v>
      </c>
    </row>
    <row r="1941" spans="1:6" ht="15.75" thickBot="1">
      <c r="A1941" s="148">
        <v>42208</v>
      </c>
      <c r="B1941" s="170" t="s">
        <v>313</v>
      </c>
      <c r="C1941" s="172">
        <v>16.8</v>
      </c>
      <c r="D1941" s="172">
        <v>17.399999999999999</v>
      </c>
      <c r="E1941" s="172">
        <v>0</v>
      </c>
      <c r="F1941" s="172">
        <v>0</v>
      </c>
    </row>
    <row r="1942" spans="1:6" ht="15.75" thickBot="1">
      <c r="A1942" s="148">
        <v>42209</v>
      </c>
      <c r="B1942" s="170" t="s">
        <v>313</v>
      </c>
      <c r="C1942" s="172">
        <v>14.4</v>
      </c>
      <c r="D1942" s="172">
        <v>15.8</v>
      </c>
      <c r="E1942" s="172">
        <v>31.9</v>
      </c>
      <c r="F1942" s="172">
        <v>11</v>
      </c>
    </row>
    <row r="1943" spans="1:6" ht="15.75" thickBot="1">
      <c r="A1943" s="148">
        <v>42210</v>
      </c>
      <c r="B1943" s="170" t="s">
        <v>313</v>
      </c>
      <c r="C1943" s="172">
        <v>15.5</v>
      </c>
      <c r="D1943" s="172">
        <v>16.100000000000001</v>
      </c>
      <c r="E1943" s="172">
        <v>2.2999999999999998</v>
      </c>
      <c r="F1943" s="172">
        <v>4</v>
      </c>
    </row>
    <row r="1944" spans="1:6" ht="15.75" thickBot="1">
      <c r="A1944" s="148">
        <v>42211</v>
      </c>
      <c r="B1944" s="173" t="s">
        <v>314</v>
      </c>
      <c r="C1944" s="172">
        <v>14.5</v>
      </c>
      <c r="D1944" s="172">
        <v>16.399999999999999</v>
      </c>
      <c r="E1944" s="172">
        <v>7.6</v>
      </c>
      <c r="F1944" s="172">
        <v>7</v>
      </c>
    </row>
    <row r="1945" spans="1:6" ht="15.75" thickBot="1">
      <c r="A1945" s="148">
        <v>42212</v>
      </c>
      <c r="B1945" s="173" t="s">
        <v>314</v>
      </c>
      <c r="C1945" s="172">
        <v>16.7</v>
      </c>
      <c r="D1945" s="172">
        <v>18.8</v>
      </c>
      <c r="E1945" s="172">
        <v>0.3</v>
      </c>
      <c r="F1945" s="172">
        <v>1</v>
      </c>
    </row>
    <row r="1946" spans="1:6" ht="15.75" thickBot="1">
      <c r="A1946" s="148">
        <v>42213</v>
      </c>
      <c r="B1946" s="173" t="s">
        <v>314</v>
      </c>
      <c r="C1946" s="172">
        <v>16.100000000000001</v>
      </c>
      <c r="D1946" s="172">
        <v>16.8</v>
      </c>
      <c r="E1946" s="172">
        <v>0.5</v>
      </c>
      <c r="F1946" s="172">
        <v>0.7</v>
      </c>
    </row>
    <row r="1947" spans="1:6" ht="15.75" thickBot="1">
      <c r="A1947" s="148">
        <v>42214</v>
      </c>
      <c r="B1947" s="173" t="s">
        <v>314</v>
      </c>
      <c r="C1947" s="172">
        <v>14.9</v>
      </c>
      <c r="D1947" s="172">
        <v>15.2</v>
      </c>
      <c r="E1947" s="172">
        <v>0</v>
      </c>
      <c r="F1947" s="172">
        <v>0</v>
      </c>
    </row>
    <row r="1948" spans="1:6" ht="15.75" thickBot="1">
      <c r="A1948" s="148">
        <v>42215</v>
      </c>
      <c r="B1948" s="173" t="s">
        <v>314</v>
      </c>
      <c r="C1948" s="172">
        <v>15.2</v>
      </c>
      <c r="D1948" s="172">
        <v>15.4</v>
      </c>
      <c r="E1948" s="172">
        <v>0</v>
      </c>
      <c r="F1948" s="172">
        <v>0</v>
      </c>
    </row>
    <row r="1949" spans="1:6" ht="15.75" thickBot="1">
      <c r="A1949" s="148">
        <v>42216</v>
      </c>
      <c r="B1949" s="173" t="s">
        <v>314</v>
      </c>
      <c r="C1949" s="172">
        <v>15.9</v>
      </c>
      <c r="D1949" s="172">
        <v>16.100000000000001</v>
      </c>
      <c r="E1949" s="172">
        <v>0</v>
      </c>
      <c r="F1949" s="172">
        <v>0</v>
      </c>
    </row>
    <row r="1950" spans="1:6" s="69" customFormat="1" ht="15.75" thickBot="1">
      <c r="A1950" s="148">
        <v>42217</v>
      </c>
      <c r="B1950" s="173" t="s">
        <v>314</v>
      </c>
      <c r="C1950" s="183">
        <v>16.5</v>
      </c>
      <c r="D1950" s="183">
        <v>16.8</v>
      </c>
      <c r="E1950" s="183">
        <v>0</v>
      </c>
      <c r="F1950" s="183">
        <v>0</v>
      </c>
    </row>
    <row r="1951" spans="1:6" ht="15.75" thickBot="1">
      <c r="A1951" s="148">
        <v>42218</v>
      </c>
      <c r="B1951" s="173" t="s">
        <v>314</v>
      </c>
      <c r="C1951" s="172">
        <v>19.2</v>
      </c>
      <c r="D1951" s="172">
        <v>20.3</v>
      </c>
      <c r="E1951" s="172">
        <v>0</v>
      </c>
      <c r="F1951" s="172">
        <v>0</v>
      </c>
    </row>
    <row r="1952" spans="1:6" ht="15.75" thickBot="1">
      <c r="A1952" s="148">
        <v>42219</v>
      </c>
      <c r="B1952" s="173" t="s">
        <v>314</v>
      </c>
      <c r="C1952" s="172">
        <v>19.2</v>
      </c>
      <c r="D1952" s="172">
        <v>21.8</v>
      </c>
      <c r="E1952" s="172">
        <v>0</v>
      </c>
      <c r="F1952" s="172">
        <v>0</v>
      </c>
    </row>
    <row r="1953" spans="1:6" ht="15.75" thickBot="1">
      <c r="A1953" s="148">
        <v>42220</v>
      </c>
      <c r="B1953" s="173" t="s">
        <v>314</v>
      </c>
      <c r="C1953" s="172">
        <v>17.8</v>
      </c>
      <c r="D1953" s="172">
        <v>18.899999999999999</v>
      </c>
      <c r="E1953" s="172">
        <v>0</v>
      </c>
      <c r="F1953" s="172">
        <v>0</v>
      </c>
    </row>
    <row r="1954" spans="1:6" ht="15.75" thickBot="1">
      <c r="A1954" s="148">
        <v>42221</v>
      </c>
      <c r="B1954" s="173" t="s">
        <v>314</v>
      </c>
      <c r="C1954" s="172">
        <v>17.3</v>
      </c>
      <c r="D1954" s="172">
        <v>18.899999999999999</v>
      </c>
      <c r="E1954" s="172">
        <v>1.1000000000000001</v>
      </c>
      <c r="F1954" s="172">
        <v>3</v>
      </c>
    </row>
    <row r="1955" spans="1:6" ht="15.75" thickBot="1">
      <c r="A1955" s="148">
        <v>42222</v>
      </c>
      <c r="B1955" s="173" t="s">
        <v>314</v>
      </c>
      <c r="C1955" s="172">
        <v>18.899999999999999</v>
      </c>
      <c r="D1955" s="172">
        <v>21.5</v>
      </c>
      <c r="E1955" s="172">
        <v>0.1</v>
      </c>
      <c r="F1955" s="172">
        <v>0.5</v>
      </c>
    </row>
    <row r="1956" spans="1:6" ht="15.75" thickBot="1">
      <c r="A1956" s="148">
        <v>42223</v>
      </c>
      <c r="B1956" s="173" t="s">
        <v>314</v>
      </c>
      <c r="C1956" s="172">
        <v>18</v>
      </c>
      <c r="D1956" s="172">
        <v>19.5</v>
      </c>
      <c r="E1956" s="172">
        <v>0</v>
      </c>
      <c r="F1956" s="172">
        <v>0</v>
      </c>
    </row>
    <row r="1957" spans="1:6" ht="15.75" thickBot="1">
      <c r="A1957" s="148">
        <v>42224</v>
      </c>
      <c r="B1957" s="173" t="s">
        <v>314</v>
      </c>
      <c r="C1957" s="172">
        <v>19.5</v>
      </c>
      <c r="D1957" s="172">
        <v>22.1</v>
      </c>
      <c r="E1957" s="172">
        <v>0</v>
      </c>
      <c r="F1957" s="172">
        <v>0</v>
      </c>
    </row>
    <row r="1958" spans="1:6" ht="15.75" thickBot="1">
      <c r="A1958" s="148">
        <v>42225</v>
      </c>
      <c r="B1958" s="173" t="s">
        <v>314</v>
      </c>
      <c r="C1958" s="172">
        <v>20.7</v>
      </c>
      <c r="D1958" s="172">
        <v>22.2</v>
      </c>
      <c r="E1958" s="172">
        <v>0</v>
      </c>
      <c r="F1958" s="172">
        <v>0</v>
      </c>
    </row>
    <row r="1959" spans="1:6" ht="15.75" thickBot="1">
      <c r="A1959" s="148">
        <v>42226</v>
      </c>
      <c r="B1959" s="173" t="s">
        <v>314</v>
      </c>
      <c r="C1959" s="172">
        <v>19.600000000000001</v>
      </c>
      <c r="D1959" s="172">
        <v>23.5</v>
      </c>
      <c r="E1959" s="172">
        <v>0</v>
      </c>
      <c r="F1959" s="172">
        <v>0.1</v>
      </c>
    </row>
    <row r="1960" spans="1:6" ht="15.75" thickBot="1">
      <c r="A1960" s="148">
        <v>42227</v>
      </c>
      <c r="B1960" s="173" t="s">
        <v>314</v>
      </c>
      <c r="C1960" s="172">
        <v>17.399999999999999</v>
      </c>
      <c r="D1960" s="172">
        <v>19.100000000000001</v>
      </c>
      <c r="E1960" s="172">
        <v>0.3</v>
      </c>
      <c r="F1960" s="172">
        <v>3</v>
      </c>
    </row>
    <row r="1961" spans="1:6" ht="15.75" thickBot="1">
      <c r="A1961" s="148">
        <v>42228</v>
      </c>
      <c r="B1961" s="173" t="s">
        <v>314</v>
      </c>
      <c r="C1961" s="172">
        <v>17.899999999999999</v>
      </c>
      <c r="D1961" s="172">
        <v>20.2</v>
      </c>
      <c r="E1961" s="172">
        <v>0.8</v>
      </c>
      <c r="F1961" s="172">
        <v>4</v>
      </c>
    </row>
    <row r="1962" spans="1:6" ht="15.75" thickBot="1">
      <c r="A1962" s="148">
        <v>42229</v>
      </c>
      <c r="B1962" s="173" t="s">
        <v>314</v>
      </c>
      <c r="C1962" s="172">
        <v>17.899999999999999</v>
      </c>
      <c r="D1962" s="172">
        <v>22.4</v>
      </c>
      <c r="E1962" s="172">
        <v>10.4</v>
      </c>
      <c r="F1962" s="172">
        <v>4</v>
      </c>
    </row>
    <row r="1963" spans="1:6" ht="15.75" thickBot="1">
      <c r="A1963" s="148">
        <v>42230</v>
      </c>
      <c r="B1963" s="173" t="s">
        <v>314</v>
      </c>
      <c r="C1963" s="172">
        <v>18</v>
      </c>
      <c r="D1963" s="172">
        <v>22.6</v>
      </c>
      <c r="E1963" s="172">
        <v>2.1</v>
      </c>
      <c r="F1963" s="172">
        <v>6</v>
      </c>
    </row>
    <row r="1964" spans="1:6" ht="15.75" thickBot="1">
      <c r="A1964" s="148">
        <v>42231</v>
      </c>
      <c r="B1964" s="173" t="s">
        <v>314</v>
      </c>
      <c r="C1964" s="172">
        <v>15.9</v>
      </c>
      <c r="D1964" s="172">
        <v>17.399999999999999</v>
      </c>
      <c r="E1964" s="172">
        <v>0.2</v>
      </c>
      <c r="F1964" s="172">
        <v>1</v>
      </c>
    </row>
    <row r="1965" spans="1:6" ht="15.75" thickBot="1">
      <c r="A1965" s="148">
        <v>42232</v>
      </c>
      <c r="B1965" s="173" t="s">
        <v>314</v>
      </c>
      <c r="C1965" s="172">
        <v>15.2</v>
      </c>
      <c r="D1965" s="172">
        <v>16</v>
      </c>
      <c r="E1965" s="172">
        <v>0</v>
      </c>
      <c r="F1965" s="172">
        <v>0</v>
      </c>
    </row>
    <row r="1966" spans="1:6" ht="15.75" thickBot="1">
      <c r="A1966" s="148">
        <v>42233</v>
      </c>
      <c r="B1966" s="173" t="s">
        <v>314</v>
      </c>
      <c r="C1966" s="172">
        <v>16.7</v>
      </c>
      <c r="D1966" s="172">
        <v>17.2</v>
      </c>
      <c r="E1966" s="172">
        <v>0</v>
      </c>
      <c r="F1966" s="172">
        <v>0</v>
      </c>
    </row>
    <row r="1967" spans="1:6" ht="15.75" thickBot="1">
      <c r="A1967" s="148">
        <v>42234</v>
      </c>
      <c r="B1967" s="173" t="s">
        <v>314</v>
      </c>
      <c r="C1967" s="172">
        <v>16.399999999999999</v>
      </c>
      <c r="D1967" s="172">
        <v>17.2</v>
      </c>
      <c r="E1967" s="172">
        <v>0</v>
      </c>
      <c r="F1967" s="172">
        <v>0</v>
      </c>
    </row>
    <row r="1968" spans="1:6" ht="15.75" thickBot="1">
      <c r="A1968" s="148">
        <v>42235</v>
      </c>
      <c r="B1968" s="173" t="s">
        <v>314</v>
      </c>
      <c r="C1968" s="172">
        <v>17.100000000000001</v>
      </c>
      <c r="D1968" s="172">
        <v>19.2</v>
      </c>
      <c r="E1968" s="172">
        <v>4.5999999999999996</v>
      </c>
      <c r="F1968" s="172">
        <v>4</v>
      </c>
    </row>
    <row r="1969" spans="1:6" ht="15.75" thickBot="1">
      <c r="A1969" s="148">
        <v>42236</v>
      </c>
      <c r="B1969" s="173" t="s">
        <v>314</v>
      </c>
      <c r="C1969" s="172">
        <v>18.399999999999999</v>
      </c>
      <c r="D1969" s="172">
        <v>22.8</v>
      </c>
      <c r="E1969" s="172">
        <v>0.7</v>
      </c>
      <c r="F1969" s="172">
        <v>2</v>
      </c>
    </row>
    <row r="1970" spans="1:6" ht="15.75" thickBot="1">
      <c r="A1970" s="148">
        <v>42237</v>
      </c>
      <c r="B1970" s="173" t="s">
        <v>314</v>
      </c>
      <c r="C1970" s="172">
        <v>21.3</v>
      </c>
      <c r="D1970" s="172">
        <v>25.6</v>
      </c>
      <c r="E1970" s="172">
        <v>0</v>
      </c>
      <c r="F1970" s="172">
        <v>0</v>
      </c>
    </row>
    <row r="1971" spans="1:6" ht="15.75" thickBot="1">
      <c r="A1971" s="148">
        <v>42238</v>
      </c>
      <c r="B1971" s="173" t="s">
        <v>314</v>
      </c>
      <c r="C1971" s="172">
        <v>22.2</v>
      </c>
      <c r="D1971" s="172">
        <v>25.4</v>
      </c>
      <c r="E1971" s="172">
        <v>0</v>
      </c>
      <c r="F1971" s="172">
        <v>0</v>
      </c>
    </row>
    <row r="1972" spans="1:6" ht="15.75" thickBot="1">
      <c r="A1972" s="148">
        <v>42239</v>
      </c>
      <c r="B1972" s="173" t="s">
        <v>315</v>
      </c>
      <c r="C1972" s="172">
        <v>19.100000000000001</v>
      </c>
      <c r="D1972" s="172">
        <v>21.7</v>
      </c>
      <c r="E1972" s="172">
        <v>6.3</v>
      </c>
      <c r="F1972" s="172">
        <v>2</v>
      </c>
    </row>
    <row r="1973" spans="1:6" ht="15.75" thickBot="1">
      <c r="A1973" s="148">
        <v>42240</v>
      </c>
      <c r="B1973" s="173" t="s">
        <v>315</v>
      </c>
      <c r="C1973" s="172">
        <v>14.8</v>
      </c>
      <c r="D1973" s="172">
        <v>17.7</v>
      </c>
      <c r="E1973" s="172">
        <v>10.1</v>
      </c>
      <c r="F1973" s="172">
        <v>10</v>
      </c>
    </row>
    <row r="1974" spans="1:6" ht="15.75" thickBot="1">
      <c r="A1974" s="148">
        <v>42241</v>
      </c>
      <c r="B1974" s="173" t="s">
        <v>315</v>
      </c>
      <c r="C1974" s="172">
        <v>15.4</v>
      </c>
      <c r="D1974" s="172">
        <v>18.2</v>
      </c>
      <c r="E1974" s="172">
        <v>5.6</v>
      </c>
      <c r="F1974" s="172">
        <v>2</v>
      </c>
    </row>
    <row r="1975" spans="1:6" ht="15.75" thickBot="1">
      <c r="A1975" s="148">
        <v>42242</v>
      </c>
      <c r="B1975" s="173" t="s">
        <v>315</v>
      </c>
      <c r="C1975" s="172">
        <v>17.2</v>
      </c>
      <c r="D1975" s="172">
        <v>21.1</v>
      </c>
      <c r="E1975" s="172">
        <v>12.9</v>
      </c>
      <c r="F1975" s="172">
        <v>7</v>
      </c>
    </row>
    <row r="1976" spans="1:6" ht="15.75" thickBot="1">
      <c r="A1976" s="148">
        <v>42243</v>
      </c>
      <c r="B1976" s="173" t="s">
        <v>315</v>
      </c>
      <c r="C1976" s="172">
        <v>15.8</v>
      </c>
      <c r="D1976" s="172">
        <v>17.899999999999999</v>
      </c>
      <c r="E1976" s="172">
        <v>2</v>
      </c>
      <c r="F1976" s="172">
        <v>1</v>
      </c>
    </row>
    <row r="1977" spans="1:6" ht="15.75" thickBot="1">
      <c r="A1977" s="148">
        <v>42244</v>
      </c>
      <c r="B1977" s="173" t="s">
        <v>315</v>
      </c>
      <c r="C1977" s="172">
        <v>16.5</v>
      </c>
      <c r="D1977" s="172">
        <v>17.8</v>
      </c>
      <c r="E1977" s="172">
        <v>0</v>
      </c>
      <c r="F1977" s="172">
        <v>0</v>
      </c>
    </row>
    <row r="1978" spans="1:6" ht="15.75" thickBot="1">
      <c r="A1978" s="148">
        <v>42245</v>
      </c>
      <c r="B1978" s="173" t="s">
        <v>315</v>
      </c>
      <c r="C1978" s="172">
        <v>17.600000000000001</v>
      </c>
      <c r="D1978" s="172">
        <v>20.2</v>
      </c>
      <c r="E1978" s="172">
        <v>2.6</v>
      </c>
      <c r="F1978" s="172">
        <v>3</v>
      </c>
    </row>
    <row r="1979" spans="1:6" ht="15.75" thickBot="1">
      <c r="A1979" s="148">
        <v>42246</v>
      </c>
      <c r="B1979" s="173" t="s">
        <v>315</v>
      </c>
      <c r="C1979" s="172">
        <v>17.100000000000001</v>
      </c>
      <c r="D1979" s="172">
        <v>20.7</v>
      </c>
      <c r="E1979" s="172">
        <v>0.6</v>
      </c>
      <c r="F1979" s="172">
        <v>3</v>
      </c>
    </row>
    <row r="1980" spans="1:6" ht="15.75" thickBot="1">
      <c r="A1980" s="148">
        <v>42247</v>
      </c>
      <c r="B1980" s="173" t="s">
        <v>315</v>
      </c>
      <c r="C1980" s="172">
        <v>14.7</v>
      </c>
      <c r="D1980" s="172">
        <v>17.8</v>
      </c>
      <c r="E1980" s="172">
        <v>17.5</v>
      </c>
      <c r="F1980" s="172">
        <v>12</v>
      </c>
    </row>
    <row r="1981" spans="1:6" ht="15.75" thickBot="1">
      <c r="A1981" s="148">
        <v>42248</v>
      </c>
      <c r="B1981" s="173" t="s">
        <v>315</v>
      </c>
      <c r="C1981" s="172">
        <v>14.5</v>
      </c>
      <c r="D1981" s="172">
        <v>16.899999999999999</v>
      </c>
      <c r="E1981" s="172">
        <v>4.7</v>
      </c>
      <c r="F1981" s="172">
        <v>1</v>
      </c>
    </row>
    <row r="1982" spans="1:6" ht="15.75" thickBot="1">
      <c r="A1982" s="148">
        <v>42249</v>
      </c>
      <c r="B1982" s="173" t="s">
        <v>315</v>
      </c>
      <c r="C1982" s="172">
        <v>13.2</v>
      </c>
      <c r="D1982" s="172">
        <v>14.5</v>
      </c>
      <c r="E1982" s="172">
        <v>3.9</v>
      </c>
      <c r="F1982" s="172">
        <v>2</v>
      </c>
    </row>
    <row r="1983" spans="1:6" ht="15.75" thickBot="1">
      <c r="A1983" s="148">
        <v>42250</v>
      </c>
      <c r="B1983" s="173" t="s">
        <v>315</v>
      </c>
      <c r="C1983" s="172">
        <v>12.5</v>
      </c>
      <c r="D1983" s="172">
        <v>13</v>
      </c>
      <c r="E1983" s="172">
        <v>0</v>
      </c>
      <c r="F1983" s="172">
        <v>0</v>
      </c>
    </row>
    <row r="1984" spans="1:6" ht="15.75" thickBot="1">
      <c r="A1984" s="148">
        <v>42251</v>
      </c>
      <c r="B1984" s="173" t="s">
        <v>315</v>
      </c>
      <c r="C1984" s="172">
        <v>12.8</v>
      </c>
      <c r="D1984" s="172">
        <v>13.2</v>
      </c>
      <c r="E1984" s="172">
        <v>0</v>
      </c>
      <c r="F1984" s="172">
        <v>0</v>
      </c>
    </row>
    <row r="1985" spans="1:6" ht="15.75" thickBot="1">
      <c r="A1985" s="148">
        <v>42252</v>
      </c>
      <c r="B1985" s="173" t="s">
        <v>315</v>
      </c>
      <c r="C1985" s="172">
        <v>11.9</v>
      </c>
      <c r="D1985" s="172">
        <v>12.6</v>
      </c>
      <c r="E1985" s="172">
        <v>0.3</v>
      </c>
      <c r="F1985" s="172">
        <v>2</v>
      </c>
    </row>
    <row r="1986" spans="1:6" ht="15.75" thickBot="1">
      <c r="A1986" s="148">
        <v>42253</v>
      </c>
      <c r="B1986" s="173" t="s">
        <v>315</v>
      </c>
      <c r="C1986" s="172">
        <v>12.3</v>
      </c>
      <c r="D1986" s="172">
        <v>12.4</v>
      </c>
      <c r="E1986" s="172">
        <v>0</v>
      </c>
      <c r="F1986" s="172">
        <v>0</v>
      </c>
    </row>
    <row r="1987" spans="1:6" ht="15.75" thickBot="1">
      <c r="A1987" s="148">
        <v>42254</v>
      </c>
      <c r="B1987" s="173" t="s">
        <v>315</v>
      </c>
      <c r="C1987" s="172">
        <v>13.5</v>
      </c>
      <c r="D1987" s="172">
        <v>14.4</v>
      </c>
      <c r="E1987" s="172">
        <v>0</v>
      </c>
      <c r="F1987" s="172">
        <v>0</v>
      </c>
    </row>
    <row r="1988" spans="1:6" ht="15.75" thickBot="1">
      <c r="A1988" s="148">
        <v>42255</v>
      </c>
      <c r="B1988" s="173" t="s">
        <v>315</v>
      </c>
      <c r="C1988" s="172">
        <v>13.2</v>
      </c>
      <c r="D1988" s="172">
        <v>14.1</v>
      </c>
      <c r="E1988" s="172">
        <v>0</v>
      </c>
      <c r="F1988" s="172">
        <v>0</v>
      </c>
    </row>
    <row r="1989" spans="1:6" ht="15.75" thickBot="1">
      <c r="A1989" s="148">
        <v>42256</v>
      </c>
      <c r="B1989" s="173" t="s">
        <v>315</v>
      </c>
      <c r="C1989" s="172">
        <v>14.9</v>
      </c>
      <c r="D1989" s="172">
        <v>16.100000000000001</v>
      </c>
      <c r="E1989" s="172">
        <v>0</v>
      </c>
      <c r="F1989" s="172">
        <v>0</v>
      </c>
    </row>
    <row r="1990" spans="1:6" ht="15.75" thickBot="1">
      <c r="A1990" s="148">
        <v>42257</v>
      </c>
      <c r="B1990" s="173" t="s">
        <v>315</v>
      </c>
      <c r="C1990" s="172">
        <v>15.6</v>
      </c>
      <c r="D1990" s="172">
        <v>16.899999999999999</v>
      </c>
      <c r="E1990" s="172">
        <v>0</v>
      </c>
      <c r="F1990" s="172">
        <v>0</v>
      </c>
    </row>
    <row r="1991" spans="1:6" ht="15.75" thickBot="1">
      <c r="A1991" s="148">
        <v>42258</v>
      </c>
      <c r="B1991" s="173" t="s">
        <v>315</v>
      </c>
      <c r="C1991" s="172">
        <v>16.100000000000001</v>
      </c>
      <c r="D1991" s="172">
        <v>17.3</v>
      </c>
      <c r="E1991" s="172">
        <v>0</v>
      </c>
      <c r="F1991" s="172">
        <v>0</v>
      </c>
    </row>
    <row r="1992" spans="1:6" ht="15.75" thickBot="1">
      <c r="A1992" s="148">
        <v>42259</v>
      </c>
      <c r="B1992" s="173" t="s">
        <v>315</v>
      </c>
      <c r="C1992" s="172">
        <v>17.2</v>
      </c>
      <c r="D1992" s="172">
        <v>18.8</v>
      </c>
      <c r="E1992" s="172">
        <v>0</v>
      </c>
      <c r="F1992" s="172">
        <v>0</v>
      </c>
    </row>
    <row r="1993" spans="1:6" ht="15.75" thickBot="1">
      <c r="A1993" s="148">
        <v>42260</v>
      </c>
      <c r="B1993" s="173" t="s">
        <v>315</v>
      </c>
      <c r="C1993" s="172">
        <v>13.4</v>
      </c>
      <c r="D1993" s="172">
        <v>13.8</v>
      </c>
      <c r="E1993" s="172">
        <v>0</v>
      </c>
      <c r="F1993" s="172">
        <v>0</v>
      </c>
    </row>
    <row r="1994" spans="1:6" ht="15.75" thickBot="1">
      <c r="A1994" s="148">
        <v>42261</v>
      </c>
      <c r="B1994" s="173" t="s">
        <v>315</v>
      </c>
      <c r="C1994" s="172">
        <v>13.8</v>
      </c>
      <c r="D1994" s="172">
        <v>15.5</v>
      </c>
      <c r="E1994" s="172">
        <v>6.7</v>
      </c>
      <c r="F1994" s="172">
        <v>6</v>
      </c>
    </row>
    <row r="1995" spans="1:6" ht="15.75" thickBot="1">
      <c r="A1995" s="148">
        <v>42262</v>
      </c>
      <c r="B1995" s="173" t="s">
        <v>315</v>
      </c>
      <c r="C1995" s="172">
        <v>13.3</v>
      </c>
      <c r="D1995" s="172">
        <v>14.6</v>
      </c>
      <c r="E1995" s="172">
        <v>1.3</v>
      </c>
      <c r="F1995" s="172">
        <v>3</v>
      </c>
    </row>
    <row r="1996" spans="1:6" ht="15.75" thickBot="1">
      <c r="A1996" s="148">
        <v>42263</v>
      </c>
      <c r="B1996" s="173" t="s">
        <v>315</v>
      </c>
      <c r="C1996" s="172">
        <v>12.8</v>
      </c>
      <c r="D1996" s="172">
        <v>14.7</v>
      </c>
      <c r="E1996" s="172">
        <v>26.1</v>
      </c>
      <c r="F1996" s="172">
        <v>10</v>
      </c>
    </row>
    <row r="1997" spans="1:6" ht="15.75" thickBot="1">
      <c r="A1997" s="148">
        <v>42264</v>
      </c>
      <c r="B1997" s="173" t="s">
        <v>315</v>
      </c>
      <c r="C1997" s="172">
        <v>13.8</v>
      </c>
      <c r="D1997" s="172">
        <v>15</v>
      </c>
      <c r="E1997" s="172">
        <v>1.8</v>
      </c>
      <c r="F1997" s="172">
        <v>4</v>
      </c>
    </row>
    <row r="1998" spans="1:6" ht="15.75" thickBot="1">
      <c r="A1998" s="148">
        <v>42265</v>
      </c>
      <c r="B1998" s="173" t="s">
        <v>315</v>
      </c>
      <c r="C1998" s="172">
        <v>14.1</v>
      </c>
      <c r="D1998" s="172">
        <v>16.100000000000001</v>
      </c>
      <c r="E1998" s="172">
        <v>2.1</v>
      </c>
      <c r="F1998" s="172">
        <v>1</v>
      </c>
    </row>
    <row r="1999" spans="1:6" ht="15.75" thickBot="1">
      <c r="A1999" s="148">
        <v>42266</v>
      </c>
      <c r="B1999" s="173" t="s">
        <v>315</v>
      </c>
      <c r="C1999" s="172">
        <v>14.1</v>
      </c>
      <c r="D1999" s="172">
        <v>15.3</v>
      </c>
      <c r="E1999" s="172">
        <v>0</v>
      </c>
      <c r="F1999" s="172">
        <v>0</v>
      </c>
    </row>
    <row r="2000" spans="1:6" ht="15.75" thickBot="1">
      <c r="A2000" s="148">
        <v>42267</v>
      </c>
      <c r="B2000" s="173" t="s">
        <v>317</v>
      </c>
      <c r="C2000" s="172">
        <v>14</v>
      </c>
      <c r="D2000" s="172">
        <v>15.2</v>
      </c>
      <c r="E2000" s="172">
        <v>0</v>
      </c>
      <c r="F2000" s="172">
        <v>0</v>
      </c>
    </row>
    <row r="2001" spans="1:6" ht="15.75" thickBot="1">
      <c r="A2001" s="148">
        <v>42268</v>
      </c>
      <c r="B2001" s="173" t="s">
        <v>317</v>
      </c>
      <c r="C2001" s="172">
        <v>14.1</v>
      </c>
      <c r="D2001" s="172">
        <v>16.3</v>
      </c>
      <c r="E2001" s="172">
        <v>4.8</v>
      </c>
      <c r="F2001" s="172">
        <v>4</v>
      </c>
    </row>
    <row r="2002" spans="1:6" ht="15.75" thickBot="1">
      <c r="A2002" s="148">
        <v>42269</v>
      </c>
      <c r="B2002" s="173" t="s">
        <v>317</v>
      </c>
      <c r="C2002" s="172">
        <v>11.5</v>
      </c>
      <c r="D2002" s="172">
        <v>12.8</v>
      </c>
      <c r="E2002" s="172">
        <v>7.4</v>
      </c>
      <c r="F2002" s="172">
        <v>6</v>
      </c>
    </row>
    <row r="2003" spans="1:6" ht="15.75" thickBot="1">
      <c r="A2003" s="148">
        <v>42270</v>
      </c>
      <c r="B2003" s="173" t="s">
        <v>317</v>
      </c>
      <c r="C2003" s="172">
        <v>13.2</v>
      </c>
      <c r="D2003" s="172">
        <v>13.4</v>
      </c>
      <c r="E2003" s="172">
        <v>0</v>
      </c>
      <c r="F2003" s="172">
        <v>0</v>
      </c>
    </row>
    <row r="2004" spans="1:6" ht="15.75" thickBot="1">
      <c r="A2004" s="148">
        <v>42271</v>
      </c>
      <c r="B2004" s="173" t="s">
        <v>317</v>
      </c>
      <c r="C2004" s="172">
        <v>14.7</v>
      </c>
      <c r="D2004" s="172">
        <v>16.3</v>
      </c>
      <c r="E2004" s="172">
        <v>4.8</v>
      </c>
      <c r="F2004" s="172">
        <v>3</v>
      </c>
    </row>
    <row r="2005" spans="1:6" ht="15.75" thickBot="1">
      <c r="A2005" s="148">
        <v>42272</v>
      </c>
      <c r="B2005" s="173" t="s">
        <v>317</v>
      </c>
      <c r="C2005" s="172">
        <v>12.2</v>
      </c>
      <c r="D2005" s="172">
        <v>12.3</v>
      </c>
      <c r="E2005" s="172">
        <v>0</v>
      </c>
      <c r="F2005" s="172">
        <v>0</v>
      </c>
    </row>
    <row r="2006" spans="1:6" ht="15.75" thickBot="1">
      <c r="A2006" s="148">
        <v>42273</v>
      </c>
      <c r="B2006" s="173" t="s">
        <v>317</v>
      </c>
      <c r="C2006" s="172">
        <v>12.1</v>
      </c>
      <c r="D2006" s="172">
        <v>12.3</v>
      </c>
      <c r="E2006" s="172">
        <v>0</v>
      </c>
      <c r="F2006" s="172">
        <v>0</v>
      </c>
    </row>
    <row r="2007" spans="1:6" ht="15.75" thickBot="1">
      <c r="A2007" s="148">
        <v>42274</v>
      </c>
      <c r="B2007" s="173" t="s">
        <v>317</v>
      </c>
      <c r="C2007" s="172">
        <v>12.9</v>
      </c>
      <c r="D2007" s="172">
        <v>13.3</v>
      </c>
      <c r="E2007" s="172">
        <v>0</v>
      </c>
      <c r="F2007" s="172">
        <v>0</v>
      </c>
    </row>
    <row r="2008" spans="1:6" ht="15.75" thickBot="1">
      <c r="A2008" s="148">
        <v>42275</v>
      </c>
      <c r="B2008" s="173" t="s">
        <v>317</v>
      </c>
      <c r="C2008" s="172">
        <v>13.5</v>
      </c>
      <c r="D2008" s="172">
        <v>14.1</v>
      </c>
      <c r="E2008" s="172">
        <v>0</v>
      </c>
      <c r="F2008" s="172">
        <v>0</v>
      </c>
    </row>
    <row r="2009" spans="1:6" ht="15.75" thickBot="1">
      <c r="A2009" s="148">
        <v>42276</v>
      </c>
      <c r="B2009" s="173" t="s">
        <v>317</v>
      </c>
      <c r="C2009" s="172">
        <v>13.9</v>
      </c>
      <c r="D2009" s="172">
        <v>14.6</v>
      </c>
      <c r="E2009" s="172">
        <v>0</v>
      </c>
      <c r="F2009" s="172">
        <v>0</v>
      </c>
    </row>
    <row r="2010" spans="1:6" ht="15.75" thickBot="1">
      <c r="A2010" s="148">
        <v>42277</v>
      </c>
      <c r="B2010" s="173" t="s">
        <v>317</v>
      </c>
      <c r="C2010" s="172">
        <v>13.4</v>
      </c>
      <c r="D2010" s="172">
        <v>13.8</v>
      </c>
      <c r="E2010" s="172">
        <v>0</v>
      </c>
      <c r="F2010" s="172">
        <v>0</v>
      </c>
    </row>
    <row r="2011" spans="1:6" ht="15.75" thickBot="1">
      <c r="A2011" s="148">
        <v>42278</v>
      </c>
      <c r="B2011" s="173" t="s">
        <v>317</v>
      </c>
      <c r="C2011" s="144">
        <v>13.6</v>
      </c>
      <c r="D2011" s="144">
        <v>14</v>
      </c>
      <c r="E2011" s="144">
        <v>0</v>
      </c>
      <c r="F2011" s="144">
        <v>0</v>
      </c>
    </row>
    <row r="2012" spans="1:6" ht="15.75" thickBot="1">
      <c r="A2012" s="148">
        <v>42279</v>
      </c>
      <c r="B2012" s="173" t="s">
        <v>317</v>
      </c>
      <c r="C2012" s="144">
        <v>13.2</v>
      </c>
      <c r="D2012" s="144">
        <v>13.6</v>
      </c>
      <c r="E2012" s="144">
        <v>0</v>
      </c>
      <c r="F2012" s="144">
        <v>0</v>
      </c>
    </row>
    <row r="2013" spans="1:6" ht="15.75" thickBot="1">
      <c r="A2013" s="148">
        <v>42280</v>
      </c>
      <c r="B2013" s="173" t="s">
        <v>317</v>
      </c>
      <c r="C2013" s="144">
        <v>11.5</v>
      </c>
      <c r="D2013" s="144">
        <v>12.4</v>
      </c>
      <c r="E2013" s="144">
        <v>0</v>
      </c>
      <c r="F2013" s="144">
        <v>0</v>
      </c>
    </row>
    <row r="2014" spans="1:6" ht="15.75" thickBot="1">
      <c r="A2014" s="148">
        <v>42281</v>
      </c>
      <c r="B2014" s="173" t="s">
        <v>317</v>
      </c>
      <c r="C2014" s="144">
        <v>12.7</v>
      </c>
      <c r="D2014" s="144">
        <v>13.1</v>
      </c>
      <c r="E2014" s="144">
        <v>0</v>
      </c>
      <c r="F2014" s="144">
        <v>0</v>
      </c>
    </row>
    <row r="2015" spans="1:6" ht="15.75" thickBot="1">
      <c r="A2015" s="148">
        <v>42282</v>
      </c>
      <c r="B2015" s="173" t="s">
        <v>317</v>
      </c>
      <c r="C2015" s="144">
        <v>15.5</v>
      </c>
      <c r="D2015" s="144">
        <v>18.7</v>
      </c>
      <c r="E2015" s="144">
        <v>8.9</v>
      </c>
      <c r="F2015" s="144">
        <v>12</v>
      </c>
    </row>
    <row r="2016" spans="1:6" ht="15.75" thickBot="1">
      <c r="A2016" s="148">
        <v>42283</v>
      </c>
      <c r="B2016" s="173" t="s">
        <v>317</v>
      </c>
      <c r="C2016" s="144">
        <v>16.399999999999999</v>
      </c>
      <c r="D2016" s="144">
        <v>20.100000000000001</v>
      </c>
      <c r="E2016" s="144">
        <v>11.1</v>
      </c>
      <c r="F2016" s="144">
        <v>5</v>
      </c>
    </row>
    <row r="2017" spans="1:6" ht="15.75" thickBot="1">
      <c r="A2017" s="148">
        <v>42284</v>
      </c>
      <c r="B2017" s="173" t="s">
        <v>317</v>
      </c>
      <c r="C2017" s="144">
        <v>14.1</v>
      </c>
      <c r="D2017" s="144">
        <v>16.5</v>
      </c>
      <c r="E2017" s="144">
        <v>2.2000000000000002</v>
      </c>
      <c r="F2017" s="144">
        <v>2</v>
      </c>
    </row>
    <row r="2018" spans="1:6" ht="15.75" thickBot="1">
      <c r="A2018" s="148">
        <v>42285</v>
      </c>
      <c r="B2018" s="173" t="s">
        <v>317</v>
      </c>
      <c r="C2018" s="144">
        <v>11.1</v>
      </c>
      <c r="D2018" s="144">
        <v>11.2</v>
      </c>
      <c r="E2018" s="144">
        <v>0</v>
      </c>
      <c r="F2018" s="144">
        <v>0</v>
      </c>
    </row>
    <row r="2019" spans="1:6" ht="15.75" thickBot="1">
      <c r="A2019" s="148">
        <v>42286</v>
      </c>
      <c r="B2019" s="173" t="s">
        <v>317</v>
      </c>
      <c r="C2019" s="144">
        <v>10.9</v>
      </c>
      <c r="D2019" s="144">
        <v>11.3</v>
      </c>
      <c r="E2019" s="144">
        <v>0</v>
      </c>
      <c r="F2019" s="144">
        <v>0</v>
      </c>
    </row>
    <row r="2020" spans="1:6" ht="15.75" thickBot="1">
      <c r="A2020" s="148">
        <v>42287</v>
      </c>
      <c r="B2020" s="173" t="s">
        <v>317</v>
      </c>
      <c r="C2020" s="144">
        <v>12.2</v>
      </c>
      <c r="D2020" s="144">
        <v>13.1</v>
      </c>
      <c r="E2020" s="144">
        <v>0</v>
      </c>
      <c r="F2020" s="144">
        <v>0</v>
      </c>
    </row>
    <row r="2021" spans="1:6" ht="15.75" thickBot="1">
      <c r="A2021" s="148">
        <v>42288</v>
      </c>
      <c r="B2021" s="173" t="s">
        <v>317</v>
      </c>
      <c r="C2021" s="144">
        <v>11.5</v>
      </c>
      <c r="D2021" s="144">
        <v>11.9</v>
      </c>
      <c r="E2021" s="144">
        <v>0</v>
      </c>
      <c r="F2021" s="144">
        <v>0</v>
      </c>
    </row>
    <row r="2022" spans="1:6" ht="15.75" thickBot="1">
      <c r="A2022" s="148">
        <v>42289</v>
      </c>
      <c r="B2022" s="173" t="s">
        <v>317</v>
      </c>
      <c r="C2022" s="144">
        <v>10.1</v>
      </c>
      <c r="D2022" s="144">
        <v>9.6</v>
      </c>
      <c r="E2022" s="144">
        <v>0</v>
      </c>
      <c r="F2022" s="144">
        <v>0</v>
      </c>
    </row>
    <row r="2023" spans="1:6" ht="15.75" thickBot="1">
      <c r="A2023" s="148">
        <v>42290</v>
      </c>
      <c r="B2023" s="173" t="s">
        <v>317</v>
      </c>
      <c r="C2023" s="144">
        <v>9.6</v>
      </c>
      <c r="D2023" s="144">
        <v>8.6</v>
      </c>
      <c r="E2023" s="144">
        <v>0</v>
      </c>
      <c r="F2023" s="144">
        <v>0</v>
      </c>
    </row>
    <row r="2024" spans="1:6" ht="15.75" thickBot="1">
      <c r="A2024" s="148">
        <v>42291</v>
      </c>
      <c r="B2024" s="173" t="s">
        <v>317</v>
      </c>
      <c r="C2024" s="144">
        <v>9.5</v>
      </c>
      <c r="D2024" s="182">
        <v>8.6999999999999993</v>
      </c>
      <c r="E2024" s="182">
        <v>0.1</v>
      </c>
      <c r="F2024" s="182">
        <v>0.3</v>
      </c>
    </row>
    <row r="2025" spans="1:6" ht="15.75" thickBot="1">
      <c r="A2025" s="148">
        <v>42292</v>
      </c>
      <c r="B2025" s="173" t="s">
        <v>317</v>
      </c>
      <c r="C2025" s="144">
        <v>10.5</v>
      </c>
      <c r="D2025" s="144">
        <v>10.1</v>
      </c>
      <c r="E2025" s="144">
        <v>0</v>
      </c>
      <c r="F2025" s="144">
        <v>0</v>
      </c>
    </row>
    <row r="2026" spans="1:6" ht="15.75" thickBot="1">
      <c r="A2026" s="148">
        <v>42293</v>
      </c>
      <c r="B2026" s="173" t="s">
        <v>317</v>
      </c>
      <c r="C2026" s="144">
        <v>10.9</v>
      </c>
      <c r="D2026" s="144">
        <v>12.6</v>
      </c>
      <c r="E2026" s="144">
        <v>0</v>
      </c>
      <c r="F2026" s="144">
        <v>0</v>
      </c>
    </row>
    <row r="2027" spans="1:6" ht="15.75" thickBot="1">
      <c r="A2027" s="148">
        <v>42294</v>
      </c>
      <c r="B2027" s="173" t="s">
        <v>317</v>
      </c>
      <c r="C2027" s="144">
        <v>11.2</v>
      </c>
      <c r="D2027" s="144">
        <v>11.7</v>
      </c>
      <c r="E2027" s="144">
        <v>0</v>
      </c>
      <c r="F2027" s="144">
        <v>0</v>
      </c>
    </row>
    <row r="2028" spans="1:6" ht="15.75" thickBot="1">
      <c r="A2028" s="148">
        <v>42295</v>
      </c>
      <c r="B2028" s="173" t="s">
        <v>318</v>
      </c>
      <c r="C2028" s="144">
        <v>12.3</v>
      </c>
      <c r="D2028" s="144">
        <v>13.6</v>
      </c>
      <c r="E2028" s="144">
        <v>0</v>
      </c>
      <c r="F2028" s="144">
        <v>0.2</v>
      </c>
    </row>
    <row r="2029" spans="1:6" ht="15.75" thickBot="1">
      <c r="A2029" s="148">
        <v>42296</v>
      </c>
      <c r="B2029" s="173" t="s">
        <v>318</v>
      </c>
      <c r="C2029" s="144">
        <v>11.8</v>
      </c>
      <c r="D2029" s="144">
        <v>12.9</v>
      </c>
      <c r="E2029" s="144">
        <v>0</v>
      </c>
      <c r="F2029" s="144">
        <v>0</v>
      </c>
    </row>
    <row r="2030" spans="1:6" ht="15.75" thickBot="1">
      <c r="A2030" s="148">
        <v>42297</v>
      </c>
      <c r="B2030" s="173" t="s">
        <v>318</v>
      </c>
      <c r="C2030" s="144">
        <v>10.199999999999999</v>
      </c>
      <c r="D2030" s="144">
        <v>10.3</v>
      </c>
      <c r="E2030" s="144">
        <v>0</v>
      </c>
      <c r="F2030" s="144">
        <v>0</v>
      </c>
    </row>
    <row r="2031" spans="1:6" ht="15.75" thickBot="1">
      <c r="A2031" s="148">
        <v>42298</v>
      </c>
      <c r="B2031" s="173" t="s">
        <v>318</v>
      </c>
      <c r="C2031" s="144">
        <v>11.8</v>
      </c>
      <c r="D2031" s="144">
        <v>13.1</v>
      </c>
      <c r="E2031" s="144">
        <v>8.5</v>
      </c>
      <c r="F2031" s="144">
        <v>11</v>
      </c>
    </row>
    <row r="2032" spans="1:6" ht="15.75" thickBot="1">
      <c r="A2032" s="148">
        <v>42299</v>
      </c>
      <c r="B2032" s="173" t="s">
        <v>318</v>
      </c>
      <c r="C2032" s="144">
        <v>13</v>
      </c>
      <c r="D2032" s="144">
        <v>14.1</v>
      </c>
      <c r="E2032" s="144">
        <v>0</v>
      </c>
      <c r="F2032" s="144">
        <v>0</v>
      </c>
    </row>
    <row r="2033" spans="1:6" ht="15.75" thickBot="1">
      <c r="A2033" s="148">
        <v>42300</v>
      </c>
      <c r="B2033" s="173" t="s">
        <v>318</v>
      </c>
      <c r="C2033" s="144">
        <v>11.7</v>
      </c>
      <c r="D2033" s="144">
        <v>11.8</v>
      </c>
      <c r="E2033" s="144">
        <v>0</v>
      </c>
      <c r="F2033" s="144">
        <v>0</v>
      </c>
    </row>
    <row r="2034" spans="1:6" ht="15.75" thickBot="1">
      <c r="A2034" s="148">
        <v>42301</v>
      </c>
      <c r="B2034" s="173" t="s">
        <v>318</v>
      </c>
      <c r="C2034" s="144">
        <v>12</v>
      </c>
      <c r="D2034" s="144">
        <v>12.5</v>
      </c>
      <c r="E2034" s="144">
        <v>3.7</v>
      </c>
      <c r="F2034" s="144">
        <v>3</v>
      </c>
    </row>
    <row r="2035" spans="1:6" ht="15.75" thickBot="1">
      <c r="A2035" s="148">
        <v>42302</v>
      </c>
      <c r="B2035" s="173" t="s">
        <v>318</v>
      </c>
      <c r="C2035" s="144">
        <v>7.7</v>
      </c>
      <c r="D2035" s="144">
        <v>7.2</v>
      </c>
      <c r="E2035" s="144">
        <v>0</v>
      </c>
      <c r="F2035" s="144">
        <v>0</v>
      </c>
    </row>
    <row r="2036" spans="1:6" ht="15.75" thickBot="1">
      <c r="A2036" s="148">
        <v>42303</v>
      </c>
      <c r="B2036" s="173" t="s">
        <v>318</v>
      </c>
      <c r="C2036" s="144">
        <v>11.3</v>
      </c>
      <c r="D2036" s="144">
        <v>12.3</v>
      </c>
      <c r="E2036" s="144">
        <v>0</v>
      </c>
      <c r="F2036" s="144">
        <v>0</v>
      </c>
    </row>
    <row r="2037" spans="1:6" ht="15.75" thickBot="1">
      <c r="A2037" s="148">
        <v>42304</v>
      </c>
      <c r="B2037" s="173" t="s">
        <v>318</v>
      </c>
      <c r="C2037" s="144">
        <v>14.3</v>
      </c>
      <c r="D2037" s="144">
        <v>16.600000000000001</v>
      </c>
      <c r="E2037" s="144">
        <v>0</v>
      </c>
      <c r="F2037" s="144">
        <v>0</v>
      </c>
    </row>
    <row r="2038" spans="1:6" ht="15.75" thickBot="1">
      <c r="A2038" s="148">
        <v>42305</v>
      </c>
      <c r="B2038" s="173" t="s">
        <v>318</v>
      </c>
      <c r="C2038" s="144">
        <v>13.2</v>
      </c>
      <c r="D2038" s="144">
        <v>15.1</v>
      </c>
      <c r="E2038" s="144">
        <v>13.1</v>
      </c>
      <c r="F2038" s="144">
        <v>7</v>
      </c>
    </row>
    <row r="2039" spans="1:6" ht="15.75" thickBot="1">
      <c r="A2039" s="148">
        <v>42306</v>
      </c>
      <c r="B2039" s="173" t="s">
        <v>318</v>
      </c>
      <c r="C2039" s="144">
        <v>13.4</v>
      </c>
      <c r="D2039" s="144">
        <v>15.6</v>
      </c>
      <c r="E2039" s="144">
        <v>1.7</v>
      </c>
      <c r="F2039" s="144">
        <v>3</v>
      </c>
    </row>
    <row r="2040" spans="1:6" ht="15.75" thickBot="1">
      <c r="A2040" s="148">
        <v>42307</v>
      </c>
      <c r="B2040" s="173" t="s">
        <v>318</v>
      </c>
      <c r="C2040" s="144">
        <v>14.5</v>
      </c>
      <c r="D2040" s="144">
        <v>17</v>
      </c>
      <c r="E2040" s="144">
        <v>2.6</v>
      </c>
      <c r="F2040" s="144">
        <v>4</v>
      </c>
    </row>
    <row r="2041" spans="1:6" ht="15.75" thickBot="1">
      <c r="A2041" s="148">
        <v>42308</v>
      </c>
      <c r="B2041" s="173" t="s">
        <v>318</v>
      </c>
      <c r="C2041" s="144">
        <v>12.4</v>
      </c>
      <c r="D2041" s="144">
        <v>13.9</v>
      </c>
      <c r="E2041">
        <v>0</v>
      </c>
      <c r="F2041" s="144">
        <v>0</v>
      </c>
    </row>
    <row r="2042" spans="1:6" ht="15.75" thickBot="1">
      <c r="A2042" s="148">
        <v>42309</v>
      </c>
      <c r="B2042" s="173" t="s">
        <v>318</v>
      </c>
      <c r="C2042" s="144">
        <v>9.6</v>
      </c>
      <c r="D2042" s="144">
        <v>10.5</v>
      </c>
      <c r="E2042" s="144">
        <v>0</v>
      </c>
      <c r="F2042" s="144">
        <v>0</v>
      </c>
    </row>
    <row r="2043" spans="1:6" ht="15.75" thickBot="1">
      <c r="A2043" s="148">
        <v>42310</v>
      </c>
      <c r="B2043" s="173" t="s">
        <v>318</v>
      </c>
      <c r="C2043" s="144">
        <v>10.6</v>
      </c>
      <c r="D2043" s="144">
        <v>11.8</v>
      </c>
      <c r="E2043" s="144">
        <v>0</v>
      </c>
      <c r="F2043" s="144">
        <v>0</v>
      </c>
    </row>
    <row r="2044" spans="1:6" ht="15.75" thickBot="1">
      <c r="A2044" s="148">
        <v>42311</v>
      </c>
      <c r="B2044" s="173" t="s">
        <v>318</v>
      </c>
      <c r="C2044" s="144">
        <v>11.7</v>
      </c>
      <c r="D2044" s="144">
        <v>13.2</v>
      </c>
      <c r="E2044" s="144">
        <v>0</v>
      </c>
      <c r="F2044" s="144">
        <v>0</v>
      </c>
    </row>
    <row r="2045" spans="1:6" ht="15.75" thickBot="1">
      <c r="A2045" s="148">
        <v>42312</v>
      </c>
      <c r="B2045" s="173" t="s">
        <v>318</v>
      </c>
      <c r="C2045" s="144">
        <v>12.9</v>
      </c>
      <c r="D2045" s="144">
        <v>15</v>
      </c>
      <c r="E2045" s="144">
        <v>6.9</v>
      </c>
      <c r="F2045" s="144">
        <v>8</v>
      </c>
    </row>
    <row r="2046" spans="1:6" ht="15.75" thickBot="1">
      <c r="A2046" s="148">
        <v>42313</v>
      </c>
      <c r="B2046" s="173" t="s">
        <v>318</v>
      </c>
      <c r="C2046" s="144">
        <v>14.6</v>
      </c>
      <c r="D2046" s="144">
        <v>17.5</v>
      </c>
      <c r="E2046" s="144">
        <v>4.5999999999999996</v>
      </c>
      <c r="F2046" s="144">
        <v>6</v>
      </c>
    </row>
    <row r="2047" spans="1:6" ht="15.75" thickBot="1">
      <c r="A2047" s="148">
        <v>42314</v>
      </c>
      <c r="B2047" s="173" t="s">
        <v>318</v>
      </c>
      <c r="C2047" s="144">
        <v>15.5</v>
      </c>
      <c r="D2047" s="144">
        <v>18.7</v>
      </c>
      <c r="E2047" s="144">
        <v>2</v>
      </c>
      <c r="F2047" s="144">
        <v>2</v>
      </c>
    </row>
    <row r="2048" spans="1:6" ht="15.75" thickBot="1">
      <c r="A2048" s="148">
        <v>42315</v>
      </c>
      <c r="B2048" s="173" t="s">
        <v>318</v>
      </c>
      <c r="C2048" s="144">
        <v>15.1</v>
      </c>
      <c r="D2048" s="144">
        <v>18.100000000000001</v>
      </c>
      <c r="E2048" s="144">
        <v>7.4</v>
      </c>
      <c r="F2048" s="144">
        <v>7</v>
      </c>
    </row>
    <row r="2049" spans="1:6" ht="15.75" thickBot="1">
      <c r="A2049" s="148">
        <v>42316</v>
      </c>
      <c r="B2049" s="173" t="s">
        <v>318</v>
      </c>
      <c r="C2049" s="144">
        <v>13.3</v>
      </c>
      <c r="D2049" s="144">
        <v>15.4</v>
      </c>
      <c r="E2049" s="144">
        <v>0</v>
      </c>
      <c r="F2049" s="144">
        <v>0</v>
      </c>
    </row>
    <row r="2050" spans="1:6" ht="15.75" thickBot="1">
      <c r="A2050" s="148">
        <v>42317</v>
      </c>
      <c r="B2050" s="173" t="s">
        <v>318</v>
      </c>
      <c r="C2050" s="144">
        <v>13</v>
      </c>
      <c r="D2050" s="144">
        <v>14.1</v>
      </c>
      <c r="E2050" s="144">
        <v>0</v>
      </c>
      <c r="F2050" s="144">
        <v>0</v>
      </c>
    </row>
    <row r="2051" spans="1:6" ht="15.75" thickBot="1">
      <c r="A2051" s="148">
        <v>42318</v>
      </c>
      <c r="B2051" s="173" t="s">
        <v>318</v>
      </c>
      <c r="C2051" s="144">
        <v>15</v>
      </c>
      <c r="D2051" s="144">
        <v>17.8</v>
      </c>
      <c r="E2051" s="144">
        <v>0</v>
      </c>
      <c r="F2051" s="144">
        <v>0</v>
      </c>
    </row>
    <row r="2052" spans="1:6" ht="15.75" thickBot="1">
      <c r="A2052" s="148">
        <v>42319</v>
      </c>
      <c r="B2052" s="173" t="s">
        <v>318</v>
      </c>
      <c r="C2052" s="144">
        <v>14</v>
      </c>
      <c r="D2052" s="144">
        <v>15.5</v>
      </c>
      <c r="E2052" s="144">
        <v>0</v>
      </c>
      <c r="F2052" s="144">
        <v>0</v>
      </c>
    </row>
    <row r="2053" spans="1:6" ht="15.75" thickBot="1">
      <c r="A2053" s="148">
        <v>42320</v>
      </c>
      <c r="B2053" s="173" t="s">
        <v>318</v>
      </c>
      <c r="C2053" s="144">
        <v>13.5</v>
      </c>
      <c r="D2053" s="144">
        <v>15.3</v>
      </c>
      <c r="E2053" s="144">
        <v>0</v>
      </c>
      <c r="F2053" s="144">
        <v>0.2</v>
      </c>
    </row>
    <row r="2054" spans="1:6" ht="15.75" thickBot="1">
      <c r="A2054" s="148">
        <v>42321</v>
      </c>
      <c r="B2054" s="173" t="s">
        <v>318</v>
      </c>
      <c r="C2054" s="144">
        <v>9.6999999999999993</v>
      </c>
      <c r="D2054" s="144">
        <v>8</v>
      </c>
      <c r="E2054" s="144">
        <v>1.9</v>
      </c>
      <c r="F2054" s="144">
        <v>2</v>
      </c>
    </row>
    <row r="2055" spans="1:6" ht="15.75" thickBot="1">
      <c r="A2055" s="148">
        <v>42322</v>
      </c>
      <c r="B2055" s="173" t="s">
        <v>318</v>
      </c>
      <c r="C2055" s="144">
        <v>10.199999999999999</v>
      </c>
      <c r="D2055" s="182">
        <v>9.6999999999999993</v>
      </c>
      <c r="E2055" s="182">
        <v>7.2</v>
      </c>
      <c r="F2055" s="182">
        <v>10</v>
      </c>
    </row>
    <row r="2056" spans="1:6" ht="15.75" thickBot="1">
      <c r="A2056" s="148">
        <v>42323</v>
      </c>
      <c r="B2056" s="173" t="s">
        <v>319</v>
      </c>
      <c r="C2056" s="144">
        <v>14.9</v>
      </c>
      <c r="D2056" s="144">
        <v>16.7</v>
      </c>
      <c r="E2056" s="144">
        <v>0</v>
      </c>
      <c r="F2056" s="144">
        <v>0</v>
      </c>
    </row>
    <row r="2057" spans="1:6" ht="15.75" thickBot="1">
      <c r="A2057" s="148">
        <v>42324</v>
      </c>
      <c r="B2057" s="173" t="s">
        <v>319</v>
      </c>
      <c r="C2057" s="144">
        <v>13</v>
      </c>
      <c r="D2057" s="144">
        <v>13.8</v>
      </c>
      <c r="E2057" s="144">
        <v>1.1000000000000001</v>
      </c>
      <c r="F2057" s="144">
        <v>2</v>
      </c>
    </row>
    <row r="2058" spans="1:6" ht="15.75" thickBot="1">
      <c r="A2058" s="148">
        <v>42325</v>
      </c>
      <c r="B2058" s="173" t="s">
        <v>319</v>
      </c>
      <c r="C2058" s="144">
        <v>13.8</v>
      </c>
      <c r="D2058" s="144">
        <v>15.5</v>
      </c>
      <c r="E2058" s="144">
        <v>7</v>
      </c>
      <c r="F2058" s="144">
        <v>5</v>
      </c>
    </row>
    <row r="2059" spans="1:6" ht="15.75" thickBot="1">
      <c r="A2059" s="148">
        <v>42326</v>
      </c>
      <c r="B2059" s="173" t="s">
        <v>319</v>
      </c>
      <c r="C2059" s="144">
        <v>12.7</v>
      </c>
      <c r="D2059" s="144">
        <v>13.3</v>
      </c>
      <c r="E2059" s="144">
        <v>0.2</v>
      </c>
      <c r="F2059" s="144">
        <v>1</v>
      </c>
    </row>
    <row r="2060" spans="1:6" ht="15.75" thickBot="1">
      <c r="A2060" s="148">
        <v>42327</v>
      </c>
      <c r="B2060" s="173" t="s">
        <v>319</v>
      </c>
      <c r="C2060" s="144">
        <v>10.8</v>
      </c>
      <c r="D2060" s="144">
        <v>10.6</v>
      </c>
      <c r="E2060" s="144">
        <v>3.9</v>
      </c>
      <c r="F2060" s="144">
        <v>5</v>
      </c>
    </row>
    <row r="2061" spans="1:6" ht="15.75" thickBot="1">
      <c r="A2061" s="148">
        <v>42328</v>
      </c>
      <c r="B2061" s="173" t="s">
        <v>319</v>
      </c>
      <c r="C2061" s="144">
        <v>7.8</v>
      </c>
      <c r="D2061" s="144">
        <v>5.6</v>
      </c>
      <c r="E2061" s="144">
        <v>0.4</v>
      </c>
      <c r="F2061" s="144">
        <v>1</v>
      </c>
    </row>
    <row r="2062" spans="1:6" ht="15.75" thickBot="1">
      <c r="A2062" s="148">
        <v>42329</v>
      </c>
      <c r="B2062" s="173" t="s">
        <v>319</v>
      </c>
      <c r="C2062" s="144">
        <v>2.9</v>
      </c>
      <c r="D2062" s="144">
        <v>-1</v>
      </c>
      <c r="E2062" s="144">
        <v>2.2000000000000002</v>
      </c>
      <c r="F2062" s="144">
        <v>2</v>
      </c>
    </row>
    <row r="2063" spans="1:6" ht="15.75" thickBot="1">
      <c r="A2063" s="148">
        <v>42330</v>
      </c>
      <c r="B2063" s="173" t="s">
        <v>319</v>
      </c>
      <c r="C2063" s="144">
        <v>1.8</v>
      </c>
      <c r="D2063" s="144">
        <v>0.1</v>
      </c>
      <c r="E2063" s="144">
        <v>0</v>
      </c>
      <c r="F2063" s="144">
        <v>0</v>
      </c>
    </row>
    <row r="2064" spans="1:6" ht="15.75" thickBot="1">
      <c r="A2064" s="148">
        <v>42331</v>
      </c>
      <c r="B2064" s="173" t="s">
        <v>319</v>
      </c>
      <c r="C2064" s="144">
        <v>4</v>
      </c>
      <c r="D2064" s="144">
        <v>1.8</v>
      </c>
      <c r="E2064" s="144">
        <v>0.5</v>
      </c>
      <c r="F2064" s="144">
        <v>1</v>
      </c>
    </row>
    <row r="2065" spans="1:6" ht="15.75" thickBot="1">
      <c r="A2065" s="148">
        <v>42332</v>
      </c>
      <c r="B2065" s="173" t="s">
        <v>319</v>
      </c>
      <c r="C2065" s="144">
        <v>8.1999999999999993</v>
      </c>
      <c r="D2065" s="144">
        <v>6.1</v>
      </c>
      <c r="E2065" s="144">
        <v>7.9</v>
      </c>
      <c r="F2065" s="144">
        <v>8</v>
      </c>
    </row>
    <row r="2066" spans="1:6" ht="15.75" thickBot="1">
      <c r="A2066" s="148">
        <v>42333</v>
      </c>
      <c r="B2066" s="173" t="s">
        <v>319</v>
      </c>
      <c r="C2066" s="144">
        <v>7.8</v>
      </c>
      <c r="D2066" s="144">
        <v>6.4</v>
      </c>
      <c r="E2066" s="144">
        <v>0.5</v>
      </c>
      <c r="F2066" s="144">
        <v>2</v>
      </c>
    </row>
    <row r="2067" spans="1:6" ht="15.75" thickBot="1">
      <c r="A2067" s="148">
        <v>42334</v>
      </c>
      <c r="B2067" s="173" t="s">
        <v>319</v>
      </c>
      <c r="C2067" s="144">
        <v>8.9</v>
      </c>
      <c r="D2067" s="144">
        <v>8.9</v>
      </c>
      <c r="E2067" s="144">
        <v>0</v>
      </c>
      <c r="F2067" s="144">
        <v>0</v>
      </c>
    </row>
    <row r="2068" spans="1:6" ht="15.75" thickBot="1">
      <c r="A2068" s="148">
        <v>42335</v>
      </c>
      <c r="B2068" s="173" t="s">
        <v>319</v>
      </c>
      <c r="C2068" s="144">
        <v>10.8</v>
      </c>
      <c r="D2068" s="144">
        <v>11.2</v>
      </c>
      <c r="E2068" s="144">
        <v>2.2000000000000002</v>
      </c>
      <c r="F2068" s="144">
        <v>4</v>
      </c>
    </row>
    <row r="2069" spans="1:6" ht="15.75" thickBot="1">
      <c r="A2069" s="148">
        <v>42336</v>
      </c>
      <c r="B2069" s="173" t="s">
        <v>319</v>
      </c>
      <c r="C2069" s="144">
        <v>6.8</v>
      </c>
      <c r="D2069" s="144">
        <v>4.4000000000000004</v>
      </c>
      <c r="E2069" s="144">
        <v>0.5</v>
      </c>
      <c r="F2069" s="144">
        <v>2</v>
      </c>
    </row>
    <row r="2070" spans="1:6" ht="15.75" thickBot="1">
      <c r="A2070" s="148">
        <v>42337</v>
      </c>
      <c r="B2070" s="173" t="s">
        <v>319</v>
      </c>
      <c r="C2070" s="144">
        <v>11.1</v>
      </c>
      <c r="D2070" s="144">
        <v>10.7</v>
      </c>
      <c r="E2070" s="144">
        <v>5.9</v>
      </c>
      <c r="F2070" s="144">
        <v>3</v>
      </c>
    </row>
    <row r="2071" spans="1:6" ht="15.75" thickBot="1">
      <c r="A2071" s="148">
        <v>42338</v>
      </c>
      <c r="B2071" s="173" t="s">
        <v>319</v>
      </c>
      <c r="C2071" s="144">
        <v>11.3</v>
      </c>
      <c r="D2071" s="144">
        <v>11.6</v>
      </c>
      <c r="E2071" s="144">
        <v>3.7</v>
      </c>
      <c r="F2071" s="144">
        <v>5</v>
      </c>
    </row>
    <row r="2072" spans="1:6" ht="15.75" thickBot="1">
      <c r="A2072" s="148">
        <v>42339</v>
      </c>
      <c r="B2072" s="173" t="s">
        <v>319</v>
      </c>
      <c r="C2072" s="144">
        <v>12.3</v>
      </c>
      <c r="D2072" s="144">
        <v>13.2</v>
      </c>
      <c r="E2072" s="144">
        <v>3.7</v>
      </c>
      <c r="F2072" s="144">
        <v>6</v>
      </c>
    </row>
    <row r="2073" spans="1:6" ht="15.75" thickBot="1">
      <c r="A2073" s="148">
        <v>42340</v>
      </c>
      <c r="B2073" s="173" t="s">
        <v>319</v>
      </c>
      <c r="C2073" s="144">
        <v>12.4</v>
      </c>
      <c r="D2073" s="144">
        <v>12.9</v>
      </c>
      <c r="E2073" s="144">
        <v>0.2</v>
      </c>
      <c r="F2073" s="144">
        <v>0.3</v>
      </c>
    </row>
    <row r="2074" spans="1:6" ht="15.75" thickBot="1">
      <c r="A2074" s="148">
        <v>42341</v>
      </c>
      <c r="B2074" s="173" t="s">
        <v>319</v>
      </c>
      <c r="C2074" s="144">
        <v>12.6</v>
      </c>
      <c r="D2074" s="144">
        <v>13.6</v>
      </c>
      <c r="E2074" s="144">
        <v>3</v>
      </c>
      <c r="F2074" s="144">
        <v>3</v>
      </c>
    </row>
    <row r="2075" spans="1:6" ht="15.75" thickBot="1">
      <c r="A2075" s="148">
        <v>42342</v>
      </c>
      <c r="B2075" s="173" t="s">
        <v>319</v>
      </c>
      <c r="C2075" s="144">
        <v>10</v>
      </c>
      <c r="D2075" s="144">
        <v>9.1</v>
      </c>
      <c r="E2075" s="144">
        <v>0.4</v>
      </c>
      <c r="F2075" s="144">
        <v>0.5</v>
      </c>
    </row>
    <row r="2076" spans="1:6" ht="15.75" thickBot="1">
      <c r="A2076" s="148">
        <v>42343</v>
      </c>
      <c r="B2076" s="173" t="s">
        <v>319</v>
      </c>
      <c r="C2076" s="144">
        <v>12.1</v>
      </c>
      <c r="D2076" s="144">
        <v>12.1</v>
      </c>
      <c r="E2076" s="144">
        <v>0</v>
      </c>
      <c r="F2076" s="144">
        <v>0</v>
      </c>
    </row>
    <row r="2077" spans="1:6" ht="15.75" thickBot="1">
      <c r="A2077" s="148">
        <v>42344</v>
      </c>
      <c r="B2077" s="173" t="s">
        <v>319</v>
      </c>
      <c r="C2077" s="144">
        <v>13.2</v>
      </c>
      <c r="D2077" s="144">
        <v>14.5</v>
      </c>
      <c r="E2077" s="144">
        <v>1.3</v>
      </c>
      <c r="F2077" s="144">
        <v>3</v>
      </c>
    </row>
    <row r="2078" spans="1:6" ht="15.75" thickBot="1">
      <c r="A2078" s="148">
        <v>42345</v>
      </c>
      <c r="B2078" s="173" t="s">
        <v>319</v>
      </c>
      <c r="C2078" s="144">
        <v>12.9</v>
      </c>
      <c r="D2078" s="144">
        <v>14.6</v>
      </c>
      <c r="E2078" s="144">
        <v>0.2</v>
      </c>
      <c r="F2078" s="144">
        <v>1</v>
      </c>
    </row>
    <row r="2079" spans="1:6" ht="15.75" thickBot="1">
      <c r="A2079" s="148">
        <v>42346</v>
      </c>
      <c r="B2079" s="173" t="s">
        <v>319</v>
      </c>
      <c r="C2079" s="144">
        <v>11.3</v>
      </c>
      <c r="D2079" s="144">
        <v>11.5</v>
      </c>
      <c r="E2079" s="144">
        <v>2.6</v>
      </c>
      <c r="F2079" s="144">
        <v>5</v>
      </c>
    </row>
    <row r="2080" spans="1:6" ht="15.75" thickBot="1">
      <c r="A2080" s="148">
        <v>42347</v>
      </c>
      <c r="B2080" s="173" t="s">
        <v>319</v>
      </c>
      <c r="C2080" s="144">
        <v>8.3000000000000007</v>
      </c>
      <c r="D2080" s="144">
        <v>7.3</v>
      </c>
      <c r="E2080" s="144">
        <v>0</v>
      </c>
      <c r="F2080" s="144">
        <v>0</v>
      </c>
    </row>
    <row r="2081" spans="1:6" ht="15.75" thickBot="1">
      <c r="A2081" s="148">
        <v>42348</v>
      </c>
      <c r="B2081" s="173" t="s">
        <v>319</v>
      </c>
      <c r="C2081" s="144">
        <v>11.1</v>
      </c>
      <c r="D2081" s="144">
        <v>11.2</v>
      </c>
      <c r="E2081" s="144">
        <v>5.7</v>
      </c>
      <c r="F2081" s="144">
        <v>5</v>
      </c>
    </row>
    <row r="2082" spans="1:6" ht="15.75" thickBot="1">
      <c r="A2082" s="148">
        <v>42349</v>
      </c>
      <c r="B2082" s="173" t="s">
        <v>319</v>
      </c>
      <c r="C2082" s="144">
        <v>9.1</v>
      </c>
      <c r="D2082" s="144">
        <v>7.5</v>
      </c>
      <c r="E2082" s="144">
        <v>0.6</v>
      </c>
      <c r="F2082" s="144">
        <v>1</v>
      </c>
    </row>
    <row r="2083" spans="1:6" ht="15.75" thickBot="1">
      <c r="A2083" s="148">
        <v>42350</v>
      </c>
      <c r="B2083" s="173" t="s">
        <v>319</v>
      </c>
      <c r="C2083" s="144">
        <v>10</v>
      </c>
      <c r="D2083" s="144">
        <v>9.6</v>
      </c>
      <c r="E2083" s="144">
        <v>0.2</v>
      </c>
      <c r="F2083" s="144">
        <v>1</v>
      </c>
    </row>
    <row r="2084" spans="1:6" ht="15.75" thickBot="1">
      <c r="A2084" s="148">
        <v>42351</v>
      </c>
      <c r="B2084" s="173" t="s">
        <v>320</v>
      </c>
      <c r="C2084" s="144">
        <v>8.1</v>
      </c>
      <c r="D2084" s="144">
        <v>7.5</v>
      </c>
      <c r="E2084" s="144">
        <v>2.6</v>
      </c>
      <c r="F2084" s="144">
        <v>10</v>
      </c>
    </row>
    <row r="2085" spans="1:6" ht="15.75" thickBot="1">
      <c r="A2085" s="148">
        <v>42352</v>
      </c>
      <c r="B2085" s="173" t="s">
        <v>320</v>
      </c>
      <c r="C2085" s="144">
        <v>9.1999999999999993</v>
      </c>
      <c r="D2085" s="188">
        <v>8.1999999999999993</v>
      </c>
      <c r="E2085" s="188">
        <v>0.2</v>
      </c>
      <c r="F2085" s="188">
        <v>1</v>
      </c>
    </row>
    <row r="2086" spans="1:6" ht="15.75" thickBot="1">
      <c r="A2086" s="148">
        <v>42353</v>
      </c>
      <c r="B2086" s="173" t="s">
        <v>320</v>
      </c>
      <c r="C2086" s="144">
        <v>11.6</v>
      </c>
      <c r="D2086" s="144">
        <v>12.9</v>
      </c>
      <c r="E2086" s="144">
        <v>6.1</v>
      </c>
      <c r="F2086" s="144">
        <v>6</v>
      </c>
    </row>
    <row r="2087" spans="1:6" ht="15.75" thickBot="1">
      <c r="A2087" s="148">
        <v>42354</v>
      </c>
      <c r="B2087" s="173" t="s">
        <v>320</v>
      </c>
      <c r="C2087" s="144">
        <v>13.9</v>
      </c>
      <c r="D2087" s="144">
        <v>16.2</v>
      </c>
      <c r="E2087" s="144">
        <v>0.9</v>
      </c>
      <c r="F2087" s="144">
        <v>3</v>
      </c>
    </row>
    <row r="2088" spans="1:6" ht="15.75" thickBot="1">
      <c r="A2088" s="148">
        <v>42355</v>
      </c>
      <c r="B2088" s="173" t="s">
        <v>320</v>
      </c>
      <c r="C2088" s="144">
        <v>13.6</v>
      </c>
      <c r="D2088" s="144">
        <v>14.9</v>
      </c>
      <c r="E2088" s="144">
        <v>0.2</v>
      </c>
      <c r="F2088" s="144">
        <v>0.5</v>
      </c>
    </row>
    <row r="2089" spans="1:6" ht="15.75" thickBot="1">
      <c r="A2089" s="148">
        <v>42356</v>
      </c>
      <c r="B2089" s="173" t="s">
        <v>320</v>
      </c>
      <c r="C2089" s="144">
        <v>12.6</v>
      </c>
      <c r="D2089" s="144">
        <v>13.9</v>
      </c>
      <c r="E2089" s="144">
        <v>0</v>
      </c>
      <c r="F2089" s="144">
        <v>0</v>
      </c>
    </row>
    <row r="2090" spans="1:6" ht="15.75" thickBot="1">
      <c r="A2090" s="148">
        <v>42357</v>
      </c>
      <c r="B2090" s="173" t="s">
        <v>320</v>
      </c>
      <c r="C2090" s="144">
        <v>14.8</v>
      </c>
      <c r="D2090" s="144">
        <v>16.7</v>
      </c>
      <c r="E2090" s="144">
        <v>0</v>
      </c>
      <c r="F2090" s="144">
        <v>0</v>
      </c>
    </row>
    <row r="2091" spans="1:6" ht="15.75" thickBot="1">
      <c r="A2091" s="148">
        <v>42358</v>
      </c>
      <c r="B2091" s="173" t="s">
        <v>320</v>
      </c>
      <c r="C2091" s="144">
        <v>12.2</v>
      </c>
      <c r="D2091" s="144">
        <v>12.5</v>
      </c>
      <c r="E2091" s="144">
        <v>1.9</v>
      </c>
      <c r="F2091" s="144">
        <v>2</v>
      </c>
    </row>
    <row r="2092" spans="1:6" ht="15.75" thickBot="1">
      <c r="A2092" s="148">
        <v>42359</v>
      </c>
      <c r="B2092" s="173" t="s">
        <v>320</v>
      </c>
      <c r="C2092" s="144">
        <v>9.9</v>
      </c>
      <c r="D2092" s="144">
        <v>9.1</v>
      </c>
      <c r="E2092" s="144">
        <v>1.8</v>
      </c>
      <c r="F2092" s="144">
        <v>2</v>
      </c>
    </row>
    <row r="2093" spans="1:6" ht="15.75" thickBot="1">
      <c r="A2093" s="148">
        <v>42360</v>
      </c>
      <c r="B2093" s="173" t="s">
        <v>320</v>
      </c>
      <c r="C2093" s="144">
        <v>13.5</v>
      </c>
      <c r="D2093" s="144">
        <v>15.3</v>
      </c>
      <c r="E2093" s="144">
        <v>5.9</v>
      </c>
      <c r="F2093" s="144">
        <v>5</v>
      </c>
    </row>
    <row r="2094" spans="1:6" ht="15.75" thickBot="1">
      <c r="A2094" s="148">
        <v>42361</v>
      </c>
      <c r="B2094" s="173" t="s">
        <v>320</v>
      </c>
      <c r="C2094" s="144">
        <v>10.3</v>
      </c>
      <c r="D2094" s="144">
        <v>9.8000000000000007</v>
      </c>
      <c r="E2094" s="144">
        <v>0</v>
      </c>
      <c r="F2094" s="144">
        <v>0</v>
      </c>
    </row>
    <row r="2095" spans="1:6" ht="15.75" thickBot="1">
      <c r="A2095" s="148">
        <v>42362</v>
      </c>
      <c r="B2095" s="173" t="s">
        <v>320</v>
      </c>
      <c r="C2095" s="144">
        <v>10</v>
      </c>
      <c r="D2095" s="144">
        <v>9.3000000000000007</v>
      </c>
      <c r="E2095" s="144">
        <v>2.2000000000000002</v>
      </c>
      <c r="F2095" s="144">
        <v>1</v>
      </c>
    </row>
    <row r="2096" spans="1:6" ht="15.75" thickBot="1">
      <c r="A2096" s="148">
        <v>42363</v>
      </c>
      <c r="B2096" s="173" t="s">
        <v>320</v>
      </c>
      <c r="C2096" s="144">
        <v>10.3</v>
      </c>
      <c r="D2096" s="144">
        <v>10.3</v>
      </c>
      <c r="E2096" s="144">
        <v>1.9</v>
      </c>
      <c r="F2096" s="144">
        <v>5</v>
      </c>
    </row>
    <row r="2097" spans="1:6" ht="15.75" thickBot="1">
      <c r="A2097" s="148">
        <v>42364</v>
      </c>
      <c r="B2097" s="173" t="s">
        <v>320</v>
      </c>
      <c r="C2097" s="144">
        <v>14.4</v>
      </c>
      <c r="D2097" s="144">
        <v>15.9</v>
      </c>
      <c r="E2097" s="144">
        <v>0</v>
      </c>
      <c r="F2097" s="144">
        <v>0</v>
      </c>
    </row>
    <row r="2098" spans="1:6" ht="15.75" thickBot="1">
      <c r="A2098" s="148">
        <v>42365</v>
      </c>
      <c r="B2098" s="173" t="s">
        <v>320</v>
      </c>
      <c r="C2098" s="144">
        <v>14</v>
      </c>
      <c r="D2098" s="144">
        <v>16</v>
      </c>
      <c r="E2098" s="144">
        <v>0.5</v>
      </c>
      <c r="F2098" s="144">
        <v>2</v>
      </c>
    </row>
    <row r="2099" spans="1:6" ht="15.75" thickBot="1">
      <c r="A2099" s="148">
        <v>42366</v>
      </c>
      <c r="B2099" s="173" t="s">
        <v>320</v>
      </c>
      <c r="C2099" s="144">
        <v>11.5</v>
      </c>
      <c r="D2099" s="144">
        <v>11.7</v>
      </c>
      <c r="E2099" s="144">
        <v>0</v>
      </c>
      <c r="F2099" s="144">
        <v>0</v>
      </c>
    </row>
    <row r="2100" spans="1:6" ht="15.75" thickBot="1">
      <c r="A2100" s="148">
        <v>42367</v>
      </c>
      <c r="B2100" s="173" t="s">
        <v>320</v>
      </c>
      <c r="C2100" s="144">
        <v>10.9</v>
      </c>
      <c r="D2100" s="144">
        <v>11.1</v>
      </c>
      <c r="E2100" s="144">
        <v>2.6</v>
      </c>
      <c r="F2100" s="144">
        <v>4</v>
      </c>
    </row>
    <row r="2101" spans="1:6" ht="15.75" thickBot="1">
      <c r="A2101" s="148">
        <v>42368</v>
      </c>
      <c r="B2101" s="173" t="s">
        <v>320</v>
      </c>
      <c r="C2101" s="144">
        <v>12</v>
      </c>
      <c r="D2101" s="144">
        <v>12.3</v>
      </c>
      <c r="E2101" s="144">
        <v>4.4000000000000004</v>
      </c>
      <c r="F2101" s="144">
        <v>4</v>
      </c>
    </row>
    <row r="2102" spans="1:6" ht="15.75" thickBot="1">
      <c r="A2102" s="148">
        <v>42369</v>
      </c>
      <c r="B2102" s="173" t="s">
        <v>320</v>
      </c>
      <c r="C2102" s="144">
        <v>8.6</v>
      </c>
      <c r="D2102" s="144">
        <v>6.4</v>
      </c>
      <c r="E2102" s="144">
        <v>3.1</v>
      </c>
      <c r="F2102" s="144">
        <v>2</v>
      </c>
    </row>
    <row r="2103" spans="1:6" ht="15.75" thickBot="1">
      <c r="A2103" s="148">
        <v>42370</v>
      </c>
      <c r="B2103" s="173" t="s">
        <v>320</v>
      </c>
      <c r="C2103" s="144">
        <v>5.4</v>
      </c>
      <c r="D2103" s="144">
        <v>3.5</v>
      </c>
      <c r="E2103" s="144">
        <v>0.4</v>
      </c>
      <c r="F2103" s="144">
        <v>2</v>
      </c>
    </row>
    <row r="2104" spans="1:6" ht="15.75" thickBot="1">
      <c r="A2104" s="148">
        <v>42371</v>
      </c>
      <c r="B2104" s="173" t="s">
        <v>320</v>
      </c>
      <c r="C2104" s="144">
        <v>10.1</v>
      </c>
      <c r="D2104" s="144">
        <v>9.8000000000000007</v>
      </c>
      <c r="E2104" s="144">
        <v>6.5</v>
      </c>
      <c r="F2104" s="144">
        <v>9</v>
      </c>
    </row>
    <row r="2105" spans="1:6" ht="15.75" thickBot="1">
      <c r="A2105" s="148">
        <v>42372</v>
      </c>
      <c r="B2105" s="173" t="s">
        <v>320</v>
      </c>
      <c r="C2105" s="144">
        <v>8.1999999999999993</v>
      </c>
      <c r="D2105" s="144">
        <v>6.3</v>
      </c>
      <c r="E2105" s="144">
        <v>5.6</v>
      </c>
      <c r="F2105" s="144">
        <v>7</v>
      </c>
    </row>
    <row r="2106" spans="1:6" ht="15.75" thickBot="1">
      <c r="A2106" s="148">
        <v>42373</v>
      </c>
      <c r="B2106" s="173" t="s">
        <v>320</v>
      </c>
      <c r="C2106" s="144">
        <v>8.1999999999999993</v>
      </c>
      <c r="D2106" s="144">
        <v>6.7</v>
      </c>
      <c r="E2106" s="144">
        <v>0</v>
      </c>
      <c r="F2106" s="144">
        <v>0</v>
      </c>
    </row>
    <row r="2107" spans="1:6" ht="15.75" thickBot="1">
      <c r="A2107" s="148">
        <v>42374</v>
      </c>
      <c r="B2107" s="173" t="s">
        <v>320</v>
      </c>
      <c r="C2107" s="144">
        <v>8.5</v>
      </c>
      <c r="D2107" s="144">
        <v>7.6</v>
      </c>
      <c r="E2107" s="144">
        <v>0.5</v>
      </c>
      <c r="F2107" s="144">
        <v>2</v>
      </c>
    </row>
    <row r="2108" spans="1:6" ht="15.75" thickBot="1">
      <c r="A2108" s="148">
        <v>42375</v>
      </c>
      <c r="B2108" s="173" t="s">
        <v>320</v>
      </c>
      <c r="C2108" s="144">
        <v>7.2</v>
      </c>
      <c r="D2108" s="144">
        <v>6.7</v>
      </c>
      <c r="E2108" s="144">
        <v>0.3</v>
      </c>
      <c r="F2108" s="144">
        <v>1</v>
      </c>
    </row>
    <row r="2109" spans="1:6" ht="15.75" thickBot="1">
      <c r="A2109" s="148">
        <v>42376</v>
      </c>
      <c r="B2109" s="173" t="s">
        <v>320</v>
      </c>
      <c r="C2109" s="144">
        <v>7.2</v>
      </c>
      <c r="D2109" s="144">
        <v>4.5</v>
      </c>
      <c r="E2109" s="144">
        <v>11.8</v>
      </c>
      <c r="F2109" s="144">
        <v>9</v>
      </c>
    </row>
    <row r="2110" spans="1:6" ht="15.75" thickBot="1">
      <c r="A2110" s="148">
        <v>42377</v>
      </c>
      <c r="B2110" s="173" t="s">
        <v>320</v>
      </c>
      <c r="C2110" s="144">
        <v>6.1</v>
      </c>
      <c r="D2110" s="144">
        <v>4</v>
      </c>
      <c r="E2110" s="144">
        <v>0.2</v>
      </c>
      <c r="F2110" s="144">
        <v>0.6</v>
      </c>
    </row>
    <row r="2111" spans="1:6" ht="15.75" thickBot="1">
      <c r="A2111" s="148">
        <v>42378</v>
      </c>
      <c r="B2111" s="173" t="s">
        <v>320</v>
      </c>
      <c r="C2111" s="144">
        <v>9.1</v>
      </c>
      <c r="D2111" s="144">
        <v>7.9</v>
      </c>
      <c r="E2111" s="144">
        <v>4.8</v>
      </c>
      <c r="F2111" s="144">
        <v>4</v>
      </c>
    </row>
    <row r="2112" spans="1:6" ht="15.75" thickBot="1">
      <c r="A2112" s="148">
        <v>42379</v>
      </c>
      <c r="B2112" s="173" t="s">
        <v>321</v>
      </c>
      <c r="C2112" s="144">
        <v>6.5</v>
      </c>
      <c r="D2112" s="144">
        <v>3.6</v>
      </c>
      <c r="E2112" s="144">
        <v>1.3</v>
      </c>
      <c r="F2112" s="144">
        <v>2</v>
      </c>
    </row>
    <row r="2113" spans="1:6" ht="15.75" thickBot="1">
      <c r="A2113" s="148">
        <v>42380</v>
      </c>
      <c r="B2113" s="173" t="s">
        <v>321</v>
      </c>
      <c r="C2113" s="144">
        <v>6.4</v>
      </c>
      <c r="D2113" s="144">
        <v>4.3</v>
      </c>
      <c r="E2113" s="144">
        <v>16.100000000000001</v>
      </c>
      <c r="F2113" s="144">
        <v>8</v>
      </c>
    </row>
    <row r="2114" spans="1:6" ht="15.75" thickBot="1">
      <c r="A2114" s="148">
        <v>42381</v>
      </c>
      <c r="B2114" s="173" t="s">
        <v>321</v>
      </c>
      <c r="C2114" s="144">
        <v>5.3</v>
      </c>
      <c r="D2114" s="144">
        <v>1.6</v>
      </c>
      <c r="E2114" s="144">
        <v>0.3</v>
      </c>
      <c r="F2114" s="144">
        <v>1</v>
      </c>
    </row>
    <row r="2115" spans="1:6" ht="15.75" thickBot="1">
      <c r="A2115" s="148">
        <v>42382</v>
      </c>
      <c r="B2115" s="173" t="s">
        <v>321</v>
      </c>
      <c r="C2115" s="144">
        <v>4.9000000000000004</v>
      </c>
      <c r="D2115" s="144">
        <v>1.9</v>
      </c>
      <c r="E2115" s="144">
        <v>0.8</v>
      </c>
      <c r="F2115" s="144">
        <v>3</v>
      </c>
    </row>
    <row r="2116" spans="1:6" ht="15.75" thickBot="1">
      <c r="A2116" s="148">
        <v>42383</v>
      </c>
      <c r="B2116" s="173" t="s">
        <v>321</v>
      </c>
      <c r="C2116" s="144">
        <v>3.5</v>
      </c>
      <c r="D2116" s="188">
        <v>-0.5</v>
      </c>
      <c r="E2116" s="188">
        <v>2</v>
      </c>
      <c r="F2116" s="188">
        <v>4</v>
      </c>
    </row>
    <row r="2117" spans="1:6" ht="15.75" thickBot="1">
      <c r="A2117" s="148">
        <v>42384</v>
      </c>
      <c r="B2117" s="173" t="s">
        <v>321</v>
      </c>
      <c r="C2117" s="144">
        <v>2.5</v>
      </c>
      <c r="D2117" s="144">
        <v>-0.6</v>
      </c>
      <c r="E2117" s="144">
        <v>0</v>
      </c>
      <c r="F2117" s="144">
        <v>0</v>
      </c>
    </row>
    <row r="2118" spans="1:6" ht="15.75" thickBot="1">
      <c r="A2118" s="148">
        <v>42385</v>
      </c>
      <c r="B2118" s="173" t="s">
        <v>321</v>
      </c>
      <c r="C2118" s="144">
        <v>1.9</v>
      </c>
      <c r="D2118" s="144">
        <v>0.1</v>
      </c>
      <c r="E2118" s="144">
        <v>1.1000000000000001</v>
      </c>
      <c r="F2118" s="144">
        <v>2</v>
      </c>
    </row>
    <row r="2119" spans="1:6" ht="15.75" thickBot="1">
      <c r="A2119" s="148">
        <v>42386</v>
      </c>
      <c r="B2119" s="173" t="s">
        <v>321</v>
      </c>
      <c r="C2119" s="144">
        <v>2.6</v>
      </c>
      <c r="D2119" s="144">
        <v>0.6</v>
      </c>
      <c r="E2119" s="144">
        <v>2.6</v>
      </c>
      <c r="F2119" s="144">
        <v>5</v>
      </c>
    </row>
    <row r="2120" spans="1:6" ht="15.75" thickBot="1">
      <c r="A2120" s="148">
        <v>42387</v>
      </c>
      <c r="B2120" s="173" t="s">
        <v>321</v>
      </c>
      <c r="C2120" s="144">
        <v>3.1</v>
      </c>
      <c r="D2120" s="144">
        <v>0.5</v>
      </c>
      <c r="E2120" s="144">
        <v>0</v>
      </c>
      <c r="F2120" s="144">
        <v>0</v>
      </c>
    </row>
    <row r="2121" spans="1:6" ht="15.75" thickBot="1">
      <c r="A2121" s="148">
        <v>42388</v>
      </c>
      <c r="B2121" s="173" t="s">
        <v>321</v>
      </c>
      <c r="C2121" s="144">
        <v>-0.9</v>
      </c>
      <c r="D2121" s="144">
        <v>-0.9</v>
      </c>
      <c r="E2121" s="144">
        <v>0</v>
      </c>
      <c r="F2121" s="144">
        <v>0</v>
      </c>
    </row>
    <row r="2122" spans="1:6" ht="15.75" thickBot="1">
      <c r="A2122" s="148">
        <v>42389</v>
      </c>
      <c r="B2122" s="173" t="s">
        <v>321</v>
      </c>
      <c r="C2122" s="144">
        <v>0.2</v>
      </c>
      <c r="D2122" s="144">
        <v>0.1</v>
      </c>
      <c r="E2122" s="144">
        <v>0</v>
      </c>
      <c r="F2122" s="144">
        <v>0</v>
      </c>
    </row>
    <row r="2123" spans="1:6" ht="15.75" thickBot="1">
      <c r="A2123" s="148">
        <v>42390</v>
      </c>
      <c r="B2123" s="173" t="s">
        <v>321</v>
      </c>
      <c r="C2123" s="144">
        <v>3.3</v>
      </c>
      <c r="D2123" s="144">
        <v>1.8</v>
      </c>
      <c r="E2123" s="144">
        <v>0</v>
      </c>
      <c r="F2123" s="144">
        <v>0</v>
      </c>
    </row>
    <row r="2124" spans="1:6" ht="15.75" thickBot="1">
      <c r="A2124" s="148">
        <v>42391</v>
      </c>
      <c r="B2124" s="173" t="s">
        <v>321</v>
      </c>
      <c r="C2124" s="144">
        <v>7.5</v>
      </c>
      <c r="D2124" s="144">
        <v>5.3</v>
      </c>
      <c r="E2124" s="144">
        <v>2.6</v>
      </c>
      <c r="F2124" s="144">
        <v>5</v>
      </c>
    </row>
    <row r="2125" spans="1:6" ht="15.75" thickBot="1">
      <c r="A2125" s="148">
        <v>42392</v>
      </c>
      <c r="B2125" s="173" t="s">
        <v>321</v>
      </c>
      <c r="C2125" s="144">
        <v>7.9</v>
      </c>
      <c r="D2125" s="144">
        <v>6</v>
      </c>
      <c r="E2125" s="144">
        <v>1.8</v>
      </c>
      <c r="F2125" s="144">
        <v>2</v>
      </c>
    </row>
    <row r="2126" spans="1:6" ht="15.75" thickBot="1">
      <c r="A2126" s="148">
        <v>42393</v>
      </c>
      <c r="B2126" s="173" t="s">
        <v>321</v>
      </c>
      <c r="C2126" s="144">
        <v>12.4</v>
      </c>
      <c r="D2126" s="144">
        <v>15.2</v>
      </c>
      <c r="E2126" s="144">
        <v>0.2</v>
      </c>
      <c r="F2126" s="144">
        <v>0.5</v>
      </c>
    </row>
    <row r="2127" spans="1:6" ht="15.75" thickBot="1">
      <c r="A2127" s="148">
        <v>42394</v>
      </c>
      <c r="B2127" s="173" t="s">
        <v>321</v>
      </c>
      <c r="C2127" s="144">
        <v>11.6</v>
      </c>
      <c r="D2127" s="144">
        <v>12</v>
      </c>
      <c r="E2127" s="144">
        <v>0</v>
      </c>
      <c r="F2127" s="144">
        <v>0</v>
      </c>
    </row>
    <row r="2128" spans="1:6" ht="15.75" thickBot="1">
      <c r="A2128" s="148">
        <v>42395</v>
      </c>
      <c r="B2128" s="173" t="s">
        <v>321</v>
      </c>
      <c r="C2128" s="144">
        <v>9.6</v>
      </c>
      <c r="D2128" s="144">
        <v>9</v>
      </c>
      <c r="E2128" s="144">
        <v>2.8</v>
      </c>
      <c r="F2128" s="144">
        <v>6</v>
      </c>
    </row>
    <row r="2129" spans="1:6" ht="15.75" thickBot="1">
      <c r="A2129" s="148">
        <v>42396</v>
      </c>
      <c r="B2129" s="173" t="s">
        <v>321</v>
      </c>
      <c r="C2129" s="144">
        <v>11.8</v>
      </c>
      <c r="D2129" s="144">
        <v>12.7</v>
      </c>
      <c r="E2129" s="144">
        <v>2.6</v>
      </c>
      <c r="F2129" s="144">
        <v>4</v>
      </c>
    </row>
    <row r="2130" spans="1:6" ht="15.75" thickBot="1">
      <c r="A2130" s="148">
        <v>42397</v>
      </c>
      <c r="B2130" s="173" t="s">
        <v>321</v>
      </c>
      <c r="C2130" s="144">
        <v>6.6</v>
      </c>
      <c r="D2130" s="144">
        <v>3.7</v>
      </c>
      <c r="E2130" s="144">
        <v>0</v>
      </c>
      <c r="F2130" s="144">
        <v>0</v>
      </c>
    </row>
    <row r="2131" spans="1:6" ht="15.75" thickBot="1">
      <c r="A2131" s="148">
        <v>42398</v>
      </c>
      <c r="B2131" s="173" t="s">
        <v>321</v>
      </c>
      <c r="C2131" s="144">
        <v>11.2</v>
      </c>
      <c r="D2131" s="144">
        <v>11.5</v>
      </c>
      <c r="E2131" s="144">
        <v>0.2</v>
      </c>
      <c r="F2131" s="144">
        <v>1</v>
      </c>
    </row>
    <row r="2132" spans="1:6" ht="15.75" thickBot="1">
      <c r="A2132" s="148">
        <v>42399</v>
      </c>
      <c r="B2132" s="173" t="s">
        <v>321</v>
      </c>
      <c r="C2132" s="144">
        <v>7.6</v>
      </c>
      <c r="D2132" s="144">
        <v>5.0999999999999996</v>
      </c>
      <c r="E2132" s="144">
        <v>4.4000000000000004</v>
      </c>
      <c r="F2132" s="144">
        <v>5</v>
      </c>
    </row>
    <row r="2133" spans="1:6" ht="15.75" thickBot="1">
      <c r="A2133" s="148">
        <v>42400</v>
      </c>
      <c r="B2133" s="173" t="s">
        <v>321</v>
      </c>
      <c r="C2133" s="144">
        <v>9</v>
      </c>
      <c r="D2133" s="144">
        <v>8.6</v>
      </c>
      <c r="E2133" s="144">
        <v>2.4</v>
      </c>
      <c r="F2133" s="144">
        <v>4</v>
      </c>
    </row>
    <row r="2134" spans="1:6" ht="15.75" thickBot="1">
      <c r="A2134" s="148">
        <v>42401</v>
      </c>
      <c r="B2134" s="173" t="s">
        <v>321</v>
      </c>
      <c r="C2134" s="144">
        <v>12.2</v>
      </c>
      <c r="D2134" s="144">
        <v>12.6</v>
      </c>
      <c r="E2134" s="144">
        <v>0</v>
      </c>
      <c r="F2134" s="144">
        <v>0.1</v>
      </c>
    </row>
    <row r="2135" spans="1:6" ht="15.75" thickBot="1">
      <c r="A2135" s="148">
        <v>42402</v>
      </c>
      <c r="B2135" s="173" t="s">
        <v>321</v>
      </c>
      <c r="C2135" s="144">
        <v>8.1999999999999993</v>
      </c>
      <c r="D2135" s="144">
        <v>4.9000000000000004</v>
      </c>
      <c r="E2135" s="144">
        <v>0</v>
      </c>
      <c r="F2135" s="144">
        <v>0</v>
      </c>
    </row>
    <row r="2136" spans="1:6" ht="15.75" thickBot="1">
      <c r="A2136" s="148">
        <v>42403</v>
      </c>
      <c r="B2136" s="173" t="s">
        <v>321</v>
      </c>
      <c r="C2136" s="144">
        <v>5.0999999999999996</v>
      </c>
      <c r="D2136" s="144">
        <v>2.2000000000000002</v>
      </c>
      <c r="E2136" s="144">
        <v>0</v>
      </c>
      <c r="F2136" s="144">
        <v>0</v>
      </c>
    </row>
    <row r="2137" spans="1:6" ht="15.75" thickBot="1">
      <c r="A2137" s="148">
        <v>42404</v>
      </c>
      <c r="B2137" s="173" t="s">
        <v>321</v>
      </c>
      <c r="C2137" s="144">
        <v>9.5</v>
      </c>
      <c r="D2137" s="144">
        <v>8.5</v>
      </c>
      <c r="E2137" s="144">
        <v>0.2</v>
      </c>
      <c r="F2137" s="144">
        <v>1</v>
      </c>
    </row>
    <row r="2138" spans="1:6" ht="15.75" thickBot="1">
      <c r="A2138" s="148">
        <v>42405</v>
      </c>
      <c r="B2138" s="173" t="s">
        <v>321</v>
      </c>
      <c r="C2138" s="144">
        <v>10.3</v>
      </c>
      <c r="D2138" s="144">
        <v>10.199999999999999</v>
      </c>
      <c r="E2138" s="144">
        <v>0.9</v>
      </c>
      <c r="F2138" s="144">
        <v>2</v>
      </c>
    </row>
    <row r="2139" spans="1:6" ht="15.75" thickBot="1">
      <c r="A2139" s="148">
        <v>42406</v>
      </c>
      <c r="B2139" s="173" t="s">
        <v>321</v>
      </c>
      <c r="C2139" s="144">
        <v>10.5</v>
      </c>
      <c r="D2139" s="144">
        <v>9.5</v>
      </c>
      <c r="E2139" s="144">
        <v>4.8</v>
      </c>
      <c r="F2139" s="144">
        <v>5</v>
      </c>
    </row>
    <row r="2140" spans="1:6" ht="15.75" thickBot="1">
      <c r="A2140" s="148">
        <v>42407</v>
      </c>
      <c r="B2140" s="173" t="s">
        <v>322</v>
      </c>
      <c r="C2140" s="144">
        <v>7.5</v>
      </c>
      <c r="D2140" s="144">
        <v>4</v>
      </c>
      <c r="E2140" s="144">
        <v>13</v>
      </c>
      <c r="F2140" s="144">
        <v>5</v>
      </c>
    </row>
    <row r="2141" spans="1:6" ht="15.75" thickBot="1">
      <c r="A2141" s="148">
        <v>42408</v>
      </c>
      <c r="B2141" s="173" t="s">
        <v>322</v>
      </c>
      <c r="C2141" s="144">
        <v>7.9</v>
      </c>
      <c r="D2141" s="144">
        <v>3.8</v>
      </c>
      <c r="E2141" s="144">
        <v>1.1000000000000001</v>
      </c>
      <c r="F2141" s="144">
        <v>2</v>
      </c>
    </row>
    <row r="2142" spans="1:6" ht="15.75" thickBot="1">
      <c r="A2142" s="148">
        <v>42409</v>
      </c>
      <c r="B2142" s="173" t="s">
        <v>322</v>
      </c>
      <c r="C2142" s="144">
        <v>5.4</v>
      </c>
      <c r="D2142" s="144">
        <v>2.2999999999999998</v>
      </c>
      <c r="E2142" s="144">
        <v>0.2</v>
      </c>
      <c r="F2142" s="144">
        <v>1</v>
      </c>
    </row>
    <row r="2143" spans="1:6" ht="15.75" thickBot="1">
      <c r="A2143" s="148">
        <v>42410</v>
      </c>
      <c r="B2143" s="173" t="s">
        <v>322</v>
      </c>
      <c r="C2143" s="144">
        <v>5.5</v>
      </c>
      <c r="D2143" s="144">
        <v>2.8</v>
      </c>
      <c r="E2143" s="144">
        <v>0</v>
      </c>
      <c r="F2143" s="144">
        <v>0</v>
      </c>
    </row>
    <row r="2144" spans="1:6" ht="15.75" thickBot="1">
      <c r="A2144" s="148">
        <v>42411</v>
      </c>
      <c r="B2144" s="173" t="s">
        <v>322</v>
      </c>
      <c r="C2144" s="144">
        <v>3.7</v>
      </c>
      <c r="D2144" s="144">
        <v>1.8</v>
      </c>
      <c r="E2144" s="144">
        <v>0</v>
      </c>
      <c r="F2144" s="144">
        <v>0</v>
      </c>
    </row>
    <row r="2145" spans="1:6" ht="15.75" thickBot="1">
      <c r="A2145" s="148">
        <v>42412</v>
      </c>
      <c r="B2145" s="173" t="s">
        <v>322</v>
      </c>
      <c r="C2145" s="144">
        <v>4.2</v>
      </c>
      <c r="D2145" s="144">
        <v>0.4</v>
      </c>
      <c r="E2145" s="144">
        <v>0</v>
      </c>
      <c r="F2145" s="144">
        <v>0</v>
      </c>
    </row>
    <row r="2146" spans="1:6" ht="15.75" thickBot="1">
      <c r="A2146" s="148">
        <v>42413</v>
      </c>
      <c r="B2146" s="173" t="s">
        <v>322</v>
      </c>
      <c r="C2146" s="144">
        <v>3.5</v>
      </c>
      <c r="D2146" s="144">
        <v>-0.5</v>
      </c>
      <c r="E2146" s="144">
        <v>2.1</v>
      </c>
      <c r="F2146" s="144">
        <v>12</v>
      </c>
    </row>
    <row r="2147" spans="1:6" ht="15.75" thickBot="1">
      <c r="A2147" s="148">
        <v>42414</v>
      </c>
      <c r="B2147" s="173" t="s">
        <v>322</v>
      </c>
      <c r="C2147" s="144">
        <v>3.5</v>
      </c>
      <c r="D2147" s="188">
        <v>-0.5</v>
      </c>
      <c r="E2147" s="188">
        <v>0.7</v>
      </c>
      <c r="F2147" s="188">
        <v>3</v>
      </c>
    </row>
    <row r="2148" spans="1:6" ht="15.75" thickBot="1">
      <c r="A2148" s="148">
        <v>42415</v>
      </c>
      <c r="B2148" s="173" t="s">
        <v>322</v>
      </c>
      <c r="C2148" s="144">
        <v>2.8</v>
      </c>
      <c r="D2148" s="144">
        <v>-1.1000000000000001</v>
      </c>
      <c r="E2148" s="144">
        <v>0</v>
      </c>
      <c r="F2148" s="144">
        <v>0</v>
      </c>
    </row>
    <row r="2149" spans="1:6" ht="15.75" thickBot="1">
      <c r="A2149" s="148">
        <v>42416</v>
      </c>
      <c r="B2149" s="173" t="s">
        <v>322</v>
      </c>
      <c r="C2149" s="144">
        <v>3</v>
      </c>
      <c r="D2149" s="144">
        <v>1.1000000000000001</v>
      </c>
      <c r="E2149" s="144">
        <v>0</v>
      </c>
      <c r="F2149" s="144">
        <v>0</v>
      </c>
    </row>
    <row r="2150" spans="1:6" ht="15.75" thickBot="1">
      <c r="A2150" s="148">
        <v>42417</v>
      </c>
      <c r="B2150" s="173" t="s">
        <v>322</v>
      </c>
      <c r="C2150" s="144">
        <v>4.9000000000000004</v>
      </c>
      <c r="D2150" s="144">
        <v>1.8</v>
      </c>
      <c r="E2150" s="144">
        <v>7</v>
      </c>
      <c r="F2150" s="144">
        <v>7</v>
      </c>
    </row>
    <row r="2151" spans="1:6" ht="15.75" thickBot="1">
      <c r="A2151" s="148">
        <v>42418</v>
      </c>
      <c r="B2151" s="173" t="s">
        <v>322</v>
      </c>
      <c r="C2151" s="144">
        <v>4.0999999999999996</v>
      </c>
      <c r="D2151" s="144">
        <v>2.2999999999999998</v>
      </c>
      <c r="E2151" s="144">
        <v>1.5</v>
      </c>
      <c r="F2151" s="144">
        <v>3</v>
      </c>
    </row>
    <row r="2152" spans="1:6" ht="15.75" thickBot="1">
      <c r="A2152" s="148">
        <v>42419</v>
      </c>
      <c r="B2152" s="173" t="s">
        <v>322</v>
      </c>
      <c r="C2152" s="144">
        <v>5.6</v>
      </c>
      <c r="D2152" s="144">
        <v>3.4</v>
      </c>
      <c r="E2152" s="144">
        <v>0.2</v>
      </c>
      <c r="F2152" s="144">
        <v>1</v>
      </c>
    </row>
    <row r="2153" spans="1:6" ht="15.75" thickBot="1">
      <c r="A2153" s="148">
        <v>42420</v>
      </c>
      <c r="B2153" s="173" t="s">
        <v>322</v>
      </c>
      <c r="C2153" s="144">
        <v>10.5</v>
      </c>
      <c r="D2153" s="144">
        <v>10</v>
      </c>
      <c r="E2153" s="144">
        <v>3.1</v>
      </c>
      <c r="F2153" s="144">
        <v>6</v>
      </c>
    </row>
    <row r="2154" spans="1:6" ht="15.75" thickBot="1">
      <c r="A2154" s="148">
        <v>42421</v>
      </c>
      <c r="B2154" s="173" t="s">
        <v>322</v>
      </c>
      <c r="C2154" s="144">
        <v>12.8</v>
      </c>
      <c r="D2154" s="144">
        <v>14</v>
      </c>
      <c r="E2154" s="144">
        <v>0</v>
      </c>
      <c r="F2154" s="144">
        <v>0</v>
      </c>
    </row>
    <row r="2155" spans="1:6" ht="15.75" thickBot="1">
      <c r="A2155" s="148">
        <v>42422</v>
      </c>
      <c r="B2155" s="173" t="s">
        <v>322</v>
      </c>
      <c r="C2155" s="144">
        <v>8.5</v>
      </c>
      <c r="D2155" s="144">
        <v>7.8</v>
      </c>
      <c r="E2155" s="144">
        <v>3.7</v>
      </c>
      <c r="F2155" s="144">
        <v>3</v>
      </c>
    </row>
    <row r="2156" spans="1:6" ht="15.75" thickBot="1">
      <c r="A2156" s="148">
        <v>42423</v>
      </c>
      <c r="B2156" s="173" t="s">
        <v>322</v>
      </c>
      <c r="C2156" s="144">
        <v>5.0999999999999996</v>
      </c>
      <c r="D2156" s="144">
        <v>3.5</v>
      </c>
      <c r="E2156" s="144">
        <v>0</v>
      </c>
      <c r="F2156" s="144">
        <v>0</v>
      </c>
    </row>
    <row r="2157" spans="1:6" ht="15.75" thickBot="1">
      <c r="A2157" s="148">
        <v>42424</v>
      </c>
      <c r="B2157" s="173" t="s">
        <v>322</v>
      </c>
      <c r="C2157" s="144">
        <v>1.8</v>
      </c>
      <c r="D2157" s="144">
        <v>1.5</v>
      </c>
      <c r="E2157" s="144">
        <v>0</v>
      </c>
      <c r="F2157" s="144">
        <v>0</v>
      </c>
    </row>
    <row r="2158" spans="1:6" ht="15.75" thickBot="1">
      <c r="A2158" s="148">
        <v>42425</v>
      </c>
      <c r="B2158" s="173" t="s">
        <v>322</v>
      </c>
      <c r="C2158" s="144">
        <v>1.5</v>
      </c>
      <c r="D2158" s="144">
        <v>0</v>
      </c>
      <c r="E2158" s="144">
        <v>0</v>
      </c>
      <c r="F2158" s="144">
        <v>0</v>
      </c>
    </row>
    <row r="2159" spans="1:6" ht="15.75" thickBot="1">
      <c r="A2159" s="148">
        <v>42426</v>
      </c>
      <c r="B2159" s="173" t="s">
        <v>322</v>
      </c>
      <c r="C2159" s="144">
        <v>3.4</v>
      </c>
      <c r="D2159" s="144">
        <v>2.2000000000000002</v>
      </c>
      <c r="E2159" s="144">
        <v>0</v>
      </c>
      <c r="F2159" s="144">
        <v>0</v>
      </c>
    </row>
    <row r="2160" spans="1:6" ht="15.75" thickBot="1">
      <c r="A2160" s="148">
        <v>42427</v>
      </c>
      <c r="B2160" s="173" t="s">
        <v>322</v>
      </c>
      <c r="C2160" s="144">
        <v>3.9</v>
      </c>
      <c r="D2160" s="144">
        <v>0.9</v>
      </c>
      <c r="E2160" s="144">
        <v>0</v>
      </c>
      <c r="F2160" s="144">
        <v>0</v>
      </c>
    </row>
    <row r="2161" spans="1:6" ht="15.75" thickBot="1">
      <c r="A2161" s="148">
        <v>42428</v>
      </c>
      <c r="B2161" s="173" t="s">
        <v>322</v>
      </c>
      <c r="C2161" s="144">
        <v>4.3</v>
      </c>
      <c r="D2161" s="144">
        <v>1.1000000000000001</v>
      </c>
      <c r="E2161" s="144">
        <v>0</v>
      </c>
      <c r="F2161" s="144">
        <v>0</v>
      </c>
    </row>
    <row r="2162" spans="1:6" ht="15.75" thickBot="1">
      <c r="A2162" s="148">
        <v>42429</v>
      </c>
      <c r="B2162" s="173" t="s">
        <v>322</v>
      </c>
      <c r="C2162" s="144">
        <v>5</v>
      </c>
      <c r="D2162" s="144">
        <v>4</v>
      </c>
      <c r="E2162" s="144">
        <v>0.1</v>
      </c>
      <c r="F2162" s="144">
        <v>0.5</v>
      </c>
    </row>
    <row r="2163" spans="1:6" ht="15.75" thickBot="1">
      <c r="A2163" s="148">
        <v>42430</v>
      </c>
      <c r="B2163" s="173" t="s">
        <v>322</v>
      </c>
      <c r="C2163" s="144">
        <v>8.6999999999999993</v>
      </c>
      <c r="D2163" s="144">
        <v>6.8</v>
      </c>
      <c r="E2163" s="144">
        <v>5.7</v>
      </c>
      <c r="F2163" s="144">
        <v>4</v>
      </c>
    </row>
    <row r="2164" spans="1:6" ht="15.75" thickBot="1">
      <c r="A2164" s="148">
        <v>42431</v>
      </c>
      <c r="B2164" s="173" t="s">
        <v>322</v>
      </c>
      <c r="C2164" s="144">
        <v>5.6</v>
      </c>
      <c r="D2164" s="144">
        <v>1.3</v>
      </c>
      <c r="E2164" s="144">
        <v>1.7</v>
      </c>
      <c r="F2164" s="144">
        <v>3</v>
      </c>
    </row>
    <row r="2165" spans="1:6" ht="15.75" thickBot="1">
      <c r="A2165" s="148">
        <v>42432</v>
      </c>
      <c r="B2165" s="173" t="s">
        <v>322</v>
      </c>
      <c r="C2165" s="144">
        <v>6.4</v>
      </c>
      <c r="D2165" s="144">
        <v>2.2000000000000002</v>
      </c>
      <c r="E2165" s="144">
        <v>1.6</v>
      </c>
      <c r="F2165" s="144">
        <v>2</v>
      </c>
    </row>
    <row r="2166" spans="1:6" ht="15.75" thickBot="1">
      <c r="A2166" s="148">
        <v>42433</v>
      </c>
      <c r="B2166" s="173" t="s">
        <v>322</v>
      </c>
      <c r="C2166" s="144">
        <v>5.2</v>
      </c>
      <c r="D2166" s="144">
        <v>2.2000000000000002</v>
      </c>
      <c r="E2166" s="144">
        <v>2.6</v>
      </c>
      <c r="F2166" s="144">
        <v>3</v>
      </c>
    </row>
    <row r="2167" spans="1:6" ht="15.75" thickBot="1">
      <c r="A2167" s="148">
        <v>42434</v>
      </c>
      <c r="B2167" s="173" t="s">
        <v>322</v>
      </c>
      <c r="C2167" s="144">
        <v>2.9</v>
      </c>
      <c r="D2167" s="144">
        <v>-0.6</v>
      </c>
      <c r="E2167" s="144">
        <v>0.3</v>
      </c>
      <c r="F2167" s="144">
        <v>2</v>
      </c>
    </row>
    <row r="2168" spans="1:6" ht="15.75" thickBot="1">
      <c r="A2168" s="148">
        <v>42435</v>
      </c>
      <c r="B2168" s="173" t="s">
        <v>323</v>
      </c>
      <c r="C2168" s="144">
        <v>3.1</v>
      </c>
      <c r="D2168" s="144">
        <v>0.4</v>
      </c>
      <c r="E2168" s="144">
        <v>0.6</v>
      </c>
      <c r="F2168" s="144">
        <v>1</v>
      </c>
    </row>
    <row r="2169" spans="1:6" ht="15.75" thickBot="1">
      <c r="A2169" s="148">
        <v>42436</v>
      </c>
      <c r="B2169" s="173" t="s">
        <v>323</v>
      </c>
      <c r="C2169" s="144">
        <v>3.6</v>
      </c>
      <c r="D2169" s="144">
        <v>0.3</v>
      </c>
      <c r="E2169" s="144">
        <v>0</v>
      </c>
      <c r="F2169" s="144">
        <v>0</v>
      </c>
    </row>
    <row r="2170" spans="1:6" ht="15.75" thickBot="1">
      <c r="A2170" s="148">
        <v>42437</v>
      </c>
      <c r="B2170" s="173" t="s">
        <v>323</v>
      </c>
      <c r="C2170" s="144">
        <v>4.0999999999999996</v>
      </c>
      <c r="D2170" s="144">
        <v>2.7</v>
      </c>
      <c r="E2170" s="144">
        <v>0.3</v>
      </c>
      <c r="F2170" s="144">
        <v>1</v>
      </c>
    </row>
    <row r="2171" spans="1:6" ht="15.75" thickBot="1">
      <c r="A2171" s="148">
        <v>42438</v>
      </c>
      <c r="B2171" s="173" t="s">
        <v>323</v>
      </c>
      <c r="C2171" s="144">
        <v>7.8</v>
      </c>
      <c r="D2171" s="144">
        <v>5.7</v>
      </c>
      <c r="E2171" s="144">
        <v>13.9</v>
      </c>
      <c r="F2171" s="144">
        <v>11</v>
      </c>
    </row>
    <row r="2172" spans="1:6" ht="15.75" thickBot="1">
      <c r="A2172" s="148">
        <v>42439</v>
      </c>
      <c r="B2172" s="173" t="s">
        <v>323</v>
      </c>
      <c r="C2172" s="144">
        <v>6.5</v>
      </c>
      <c r="D2172" s="144">
        <v>5.2</v>
      </c>
      <c r="E2172" s="144">
        <v>0</v>
      </c>
      <c r="F2172" s="144">
        <v>0</v>
      </c>
    </row>
    <row r="2173" spans="1:6" ht="15.75" thickBot="1">
      <c r="A2173" s="148">
        <v>42440</v>
      </c>
      <c r="B2173" s="173" t="s">
        <v>323</v>
      </c>
      <c r="C2173" s="144">
        <v>5.2</v>
      </c>
      <c r="D2173" s="144">
        <v>4.7</v>
      </c>
      <c r="E2173" s="144">
        <v>0</v>
      </c>
      <c r="F2173" s="144">
        <v>0</v>
      </c>
    </row>
    <row r="2174" spans="1:6" ht="15.75" thickBot="1">
      <c r="A2174" s="148">
        <v>42441</v>
      </c>
      <c r="B2174" s="173" t="s">
        <v>323</v>
      </c>
      <c r="C2174" s="144">
        <v>6.8</v>
      </c>
      <c r="D2174" s="144">
        <v>6.3</v>
      </c>
      <c r="E2174" s="144">
        <v>0</v>
      </c>
      <c r="F2174" s="144">
        <v>0</v>
      </c>
    </row>
    <row r="2175" spans="1:6" ht="15.75" thickBot="1">
      <c r="A2175" s="148">
        <v>42442</v>
      </c>
      <c r="B2175" s="173" t="s">
        <v>323</v>
      </c>
      <c r="C2175" s="144">
        <v>5.3</v>
      </c>
      <c r="D2175" s="144">
        <v>3.7</v>
      </c>
      <c r="E2175" s="144">
        <v>0</v>
      </c>
      <c r="F2175" s="144">
        <v>0</v>
      </c>
    </row>
    <row r="2176" spans="1:6" ht="15.75" thickBot="1">
      <c r="A2176" s="148">
        <v>42443</v>
      </c>
      <c r="B2176" s="173" t="s">
        <v>323</v>
      </c>
      <c r="C2176" s="144">
        <v>6.4</v>
      </c>
      <c r="D2176" s="188">
        <v>4.4000000000000004</v>
      </c>
      <c r="E2176" s="188">
        <v>0</v>
      </c>
      <c r="F2176" s="188">
        <v>0</v>
      </c>
    </row>
    <row r="2177" spans="1:6" ht="15.75" thickBot="1">
      <c r="A2177" s="148">
        <v>42444</v>
      </c>
      <c r="B2177" s="173" t="s">
        <v>323</v>
      </c>
      <c r="C2177" s="144">
        <v>6.1</v>
      </c>
      <c r="D2177" s="144">
        <v>4.4000000000000004</v>
      </c>
      <c r="E2177" s="144">
        <v>0</v>
      </c>
      <c r="F2177" s="144">
        <v>0</v>
      </c>
    </row>
    <row r="2178" spans="1:6" ht="15.75" thickBot="1">
      <c r="A2178" s="148">
        <v>42445</v>
      </c>
      <c r="B2178" s="173" t="s">
        <v>323</v>
      </c>
      <c r="C2178" s="144">
        <v>6.9</v>
      </c>
      <c r="D2178" s="144">
        <v>4.4000000000000004</v>
      </c>
      <c r="E2178" s="144">
        <v>0</v>
      </c>
      <c r="F2178" s="144">
        <v>0</v>
      </c>
    </row>
    <row r="2179" spans="1:6" ht="15.75" thickBot="1">
      <c r="A2179" s="148">
        <v>42446</v>
      </c>
      <c r="B2179" s="173" t="s">
        <v>323</v>
      </c>
      <c r="C2179" s="144">
        <v>6.1</v>
      </c>
      <c r="D2179" s="144">
        <v>4.9000000000000004</v>
      </c>
      <c r="E2179" s="144">
        <v>0</v>
      </c>
      <c r="F2179" s="144">
        <v>0</v>
      </c>
    </row>
    <row r="2180" spans="1:6" ht="15.75" thickBot="1">
      <c r="A2180" s="148">
        <v>42447</v>
      </c>
      <c r="B2180" s="173" t="s">
        <v>323</v>
      </c>
      <c r="C2180" s="144">
        <v>4.8</v>
      </c>
      <c r="D2180" s="144">
        <v>3</v>
      </c>
      <c r="E2180" s="144">
        <v>0</v>
      </c>
      <c r="F2180" s="144">
        <v>0</v>
      </c>
    </row>
    <row r="2181" spans="1:6" ht="15.75" thickBot="1">
      <c r="A2181" s="148">
        <v>42448</v>
      </c>
      <c r="B2181" s="173" t="s">
        <v>323</v>
      </c>
      <c r="C2181" s="144">
        <v>6.6</v>
      </c>
      <c r="D2181" s="144">
        <v>4.4000000000000004</v>
      </c>
      <c r="E2181" s="144">
        <v>0</v>
      </c>
      <c r="F2181" s="144">
        <v>0.3</v>
      </c>
    </row>
    <row r="2182" spans="1:6" ht="15.75" thickBot="1">
      <c r="A2182" s="148">
        <v>42449</v>
      </c>
      <c r="B2182" s="173" t="s">
        <v>323</v>
      </c>
      <c r="C2182" s="144">
        <v>7.2</v>
      </c>
      <c r="D2182" s="144">
        <v>5.6</v>
      </c>
      <c r="E2182" s="144">
        <v>0</v>
      </c>
      <c r="F2182" s="144">
        <v>0</v>
      </c>
    </row>
    <row r="2183" spans="1:6" ht="15.75" thickBot="1">
      <c r="A2183" s="148">
        <v>42450</v>
      </c>
      <c r="B2183" s="173" t="s">
        <v>323</v>
      </c>
      <c r="C2183" s="144">
        <v>8.1999999999999993</v>
      </c>
      <c r="D2183" s="144">
        <v>7.4</v>
      </c>
      <c r="E2183" s="144">
        <v>0</v>
      </c>
      <c r="F2183" s="144">
        <v>0</v>
      </c>
    </row>
    <row r="2184" spans="1:6" ht="15.75" thickBot="1">
      <c r="A2184" s="148">
        <v>42451</v>
      </c>
      <c r="B2184" s="173" t="s">
        <v>323</v>
      </c>
      <c r="C2184" s="144">
        <v>7.8</v>
      </c>
      <c r="D2184" s="144">
        <v>7.7</v>
      </c>
      <c r="E2184" s="144">
        <v>0</v>
      </c>
      <c r="F2184" s="144">
        <v>0</v>
      </c>
    </row>
    <row r="2185" spans="1:6" ht="15.75" thickBot="1">
      <c r="A2185" s="148">
        <v>42452</v>
      </c>
      <c r="B2185" s="173" t="s">
        <v>323</v>
      </c>
      <c r="C2185" s="144">
        <v>8.1</v>
      </c>
      <c r="D2185" s="144">
        <v>7.7</v>
      </c>
      <c r="E2185" s="144">
        <v>0</v>
      </c>
      <c r="F2185" s="144">
        <v>0</v>
      </c>
    </row>
    <row r="2186" spans="1:6" ht="15.75" thickBot="1">
      <c r="A2186" s="148">
        <v>42453</v>
      </c>
      <c r="B2186" s="173" t="s">
        <v>323</v>
      </c>
      <c r="C2186" s="144">
        <v>8.5</v>
      </c>
      <c r="D2186" s="144">
        <v>7.6</v>
      </c>
      <c r="E2186" s="144">
        <v>5</v>
      </c>
      <c r="F2186" s="144">
        <v>9</v>
      </c>
    </row>
    <row r="2187" spans="1:6" ht="15.75" thickBot="1">
      <c r="A2187" s="148">
        <v>42454</v>
      </c>
      <c r="B2187" s="173" t="s">
        <v>323</v>
      </c>
      <c r="C2187" s="182">
        <v>10.5</v>
      </c>
      <c r="D2187" s="182">
        <v>9.6</v>
      </c>
      <c r="E2187" s="182">
        <v>3.5</v>
      </c>
      <c r="F2187" s="182">
        <v>5</v>
      </c>
    </row>
    <row r="2188" spans="1:6" ht="15.75" thickBot="1">
      <c r="A2188" s="148">
        <v>42455</v>
      </c>
      <c r="B2188" s="173" t="s">
        <v>323</v>
      </c>
      <c r="C2188" s="144">
        <v>9.9</v>
      </c>
      <c r="D2188" s="144">
        <v>8.9</v>
      </c>
      <c r="E2188" s="144">
        <v>2.6</v>
      </c>
      <c r="F2188" s="144">
        <v>5</v>
      </c>
    </row>
    <row r="2189" spans="1:6" ht="15.75" thickBot="1">
      <c r="A2189" s="148">
        <v>42456</v>
      </c>
      <c r="B2189" s="173" t="s">
        <v>323</v>
      </c>
      <c r="C2189" s="144">
        <v>8.4</v>
      </c>
      <c r="D2189" s="144">
        <v>6.4</v>
      </c>
      <c r="E2189" s="144">
        <v>7</v>
      </c>
      <c r="F2189" s="144">
        <v>5</v>
      </c>
    </row>
    <row r="2190" spans="1:6" ht="15.75" thickBot="1">
      <c r="A2190" s="148">
        <v>42457</v>
      </c>
      <c r="B2190" s="173" t="s">
        <v>323</v>
      </c>
      <c r="C2190" s="144">
        <v>8.5</v>
      </c>
      <c r="D2190" s="144">
        <v>5.6</v>
      </c>
      <c r="E2190" s="144">
        <v>11.6</v>
      </c>
      <c r="F2190" s="144">
        <v>8</v>
      </c>
    </row>
    <row r="2191" spans="1:6" ht="15.75" thickBot="1">
      <c r="A2191" s="148">
        <v>42458</v>
      </c>
      <c r="B2191" s="173" t="s">
        <v>323</v>
      </c>
      <c r="C2191" s="144">
        <v>8</v>
      </c>
      <c r="D2191" s="144">
        <v>6.4</v>
      </c>
      <c r="E2191" s="144">
        <v>6.9</v>
      </c>
      <c r="F2191" s="144">
        <v>3</v>
      </c>
    </row>
    <row r="2192" spans="1:6" ht="15.75" thickBot="1">
      <c r="A2192" s="148">
        <v>42459</v>
      </c>
      <c r="B2192" s="173" t="s">
        <v>323</v>
      </c>
      <c r="C2192" s="144">
        <v>8.3000000000000007</v>
      </c>
      <c r="D2192" s="144">
        <v>7.3</v>
      </c>
      <c r="E2192" s="144">
        <v>0</v>
      </c>
      <c r="F2192" s="144">
        <v>0</v>
      </c>
    </row>
    <row r="2193" spans="1:6">
      <c r="A2193" s="148">
        <v>42460</v>
      </c>
      <c r="B2193" s="173" t="s">
        <v>323</v>
      </c>
      <c r="C2193" s="144">
        <v>8.1</v>
      </c>
      <c r="D2193" s="144">
        <v>7.3</v>
      </c>
      <c r="E2193" s="144">
        <v>0</v>
      </c>
      <c r="F2193" s="144">
        <v>0</v>
      </c>
    </row>
    <row r="2194" spans="1:6">
      <c r="C2194" s="144">
        <v>7.7</v>
      </c>
      <c r="D2194" s="144">
        <v>7.4</v>
      </c>
      <c r="E2194" s="144">
        <v>0</v>
      </c>
      <c r="F2194" s="144">
        <v>0</v>
      </c>
    </row>
    <row r="2195" spans="1:6">
      <c r="C2195" s="144">
        <v>10.9</v>
      </c>
      <c r="D2195" s="144">
        <v>10.199999999999999</v>
      </c>
      <c r="E2195" s="144">
        <v>2.7</v>
      </c>
      <c r="F2195" s="144">
        <v>5</v>
      </c>
    </row>
    <row r="2196" spans="1:6">
      <c r="C2196" s="144">
        <v>11.5</v>
      </c>
      <c r="D2196" s="144">
        <v>11.2</v>
      </c>
      <c r="E2196" s="144">
        <v>1.8</v>
      </c>
      <c r="F2196" s="144">
        <v>2</v>
      </c>
    </row>
    <row r="2197" spans="1:6">
      <c r="C2197" s="144">
        <v>10.8</v>
      </c>
      <c r="D2197" s="144">
        <v>10.8</v>
      </c>
      <c r="E2197" s="144">
        <v>0.4</v>
      </c>
      <c r="F2197" s="144">
        <v>1</v>
      </c>
    </row>
    <row r="2198" spans="1:6">
      <c r="C2198" s="144">
        <v>11.4</v>
      </c>
      <c r="D2198" s="144">
        <v>11.1</v>
      </c>
      <c r="E2198" s="144">
        <v>0</v>
      </c>
      <c r="F2198" s="144">
        <v>0</v>
      </c>
    </row>
    <row r="2199" spans="1:6">
      <c r="C2199" s="144">
        <v>8.9</v>
      </c>
      <c r="D2199" s="144">
        <v>7.1</v>
      </c>
      <c r="E2199" s="144">
        <v>0.7</v>
      </c>
      <c r="F2199" s="144">
        <v>3</v>
      </c>
    </row>
    <row r="2200" spans="1:6">
      <c r="C2200" s="144">
        <v>7.5</v>
      </c>
      <c r="D2200" s="144">
        <v>5</v>
      </c>
      <c r="E2200" s="144">
        <v>1.5</v>
      </c>
      <c r="F2200" s="144">
        <v>1</v>
      </c>
    </row>
    <row r="2201" spans="1:6">
      <c r="C2201" s="144">
        <v>8.9</v>
      </c>
      <c r="D2201" s="144">
        <v>8</v>
      </c>
      <c r="E2201" s="144">
        <v>0</v>
      </c>
      <c r="F2201" s="144">
        <v>0</v>
      </c>
    </row>
    <row r="2202" spans="1:6">
      <c r="C2202" s="144">
        <v>8.6999999999999993</v>
      </c>
      <c r="D2202" s="144">
        <v>7.4</v>
      </c>
      <c r="E2202" s="144">
        <v>2.2000000000000002</v>
      </c>
      <c r="F2202" s="144">
        <v>3</v>
      </c>
    </row>
    <row r="2203" spans="1:6">
      <c r="C2203" s="144">
        <v>7.6</v>
      </c>
      <c r="D2203" s="144">
        <v>6.9</v>
      </c>
      <c r="E2203" s="144">
        <v>0</v>
      </c>
      <c r="F2203" s="144">
        <v>0</v>
      </c>
    </row>
    <row r="2204" spans="1:6">
      <c r="C2204" s="144">
        <v>11.7</v>
      </c>
      <c r="D2204" s="144">
        <v>11.7</v>
      </c>
      <c r="E2204" s="144">
        <v>3</v>
      </c>
      <c r="F2204" s="144">
        <v>3</v>
      </c>
    </row>
    <row r="2205" spans="1:6">
      <c r="C2205" s="144">
        <v>12.3</v>
      </c>
      <c r="D2205" s="144">
        <v>12.2</v>
      </c>
      <c r="E2205" s="144">
        <v>3.3</v>
      </c>
      <c r="F2205" s="144">
        <v>4</v>
      </c>
    </row>
    <row r="2206" spans="1:6">
      <c r="C2206" s="144">
        <v>11.7</v>
      </c>
      <c r="D2206" s="144">
        <v>10</v>
      </c>
      <c r="E2206" s="144">
        <v>0</v>
      </c>
      <c r="F2206" s="144">
        <v>0</v>
      </c>
    </row>
    <row r="2207" spans="1:6">
      <c r="C2207" s="144">
        <v>13.1</v>
      </c>
      <c r="D2207" s="188">
        <v>13.1</v>
      </c>
      <c r="E2207" s="188">
        <v>2.5</v>
      </c>
      <c r="F2207" s="188">
        <v>2</v>
      </c>
    </row>
    <row r="2208" spans="1:6">
      <c r="C2208" s="144">
        <v>9.9</v>
      </c>
      <c r="D2208" s="144">
        <v>9.9</v>
      </c>
      <c r="E2208" s="144">
        <v>21.1</v>
      </c>
      <c r="F2208" s="144">
        <v>16</v>
      </c>
    </row>
    <row r="2209" spans="3:6">
      <c r="C2209" s="144">
        <v>5.9</v>
      </c>
      <c r="D2209" s="144">
        <v>4</v>
      </c>
      <c r="E2209" s="144">
        <v>0.2</v>
      </c>
      <c r="F2209" s="144">
        <v>1</v>
      </c>
    </row>
    <row r="2210" spans="3:6">
      <c r="C2210" s="144">
        <v>6.7</v>
      </c>
      <c r="D2210" s="144">
        <v>5.9</v>
      </c>
      <c r="E2210" s="144">
        <v>0</v>
      </c>
      <c r="F2210" s="144">
        <v>0</v>
      </c>
    </row>
    <row r="2211" spans="3:6">
      <c r="C2211" s="144">
        <v>9</v>
      </c>
      <c r="D2211" s="144">
        <v>8.6</v>
      </c>
      <c r="E2211" s="144">
        <v>0</v>
      </c>
      <c r="F2211" s="144">
        <v>0</v>
      </c>
    </row>
    <row r="2212" spans="3:6">
      <c r="C2212" s="144">
        <v>11.3</v>
      </c>
      <c r="D2212" s="144">
        <v>10.9</v>
      </c>
      <c r="E2212" s="144">
        <v>0</v>
      </c>
      <c r="F2212" s="144">
        <v>0</v>
      </c>
    </row>
    <row r="2213" spans="3:6">
      <c r="C2213" s="144">
        <v>9.1</v>
      </c>
      <c r="D2213" s="144">
        <v>8.5</v>
      </c>
      <c r="E2213" s="144">
        <v>0</v>
      </c>
      <c r="F2213" s="144">
        <v>0</v>
      </c>
    </row>
    <row r="2214" spans="3:6">
      <c r="C2214" s="144">
        <v>10.3</v>
      </c>
      <c r="D2214" s="144">
        <v>9.4</v>
      </c>
      <c r="E2214" s="144">
        <v>0</v>
      </c>
      <c r="F2214" s="144">
        <v>0</v>
      </c>
    </row>
    <row r="2215" spans="3:6">
      <c r="C2215" s="144">
        <v>8.4</v>
      </c>
      <c r="D2215" s="144">
        <v>7.1</v>
      </c>
      <c r="E2215" s="144">
        <v>5.5</v>
      </c>
      <c r="F2215" s="144">
        <v>10</v>
      </c>
    </row>
    <row r="2216" spans="3:6">
      <c r="C2216" s="144">
        <v>6.7</v>
      </c>
      <c r="D2216" s="144">
        <v>4.9000000000000004</v>
      </c>
      <c r="E2216" s="144">
        <v>0.2</v>
      </c>
      <c r="F2216" s="144">
        <v>0.5</v>
      </c>
    </row>
    <row r="2217" spans="3:6">
      <c r="C2217" s="144">
        <v>6.5</v>
      </c>
      <c r="D2217" s="144">
        <v>4.9000000000000004</v>
      </c>
      <c r="E2217" s="144">
        <v>0.8</v>
      </c>
      <c r="F2217" s="144">
        <v>2</v>
      </c>
    </row>
    <row r="2218" spans="3:6">
      <c r="C2218" s="144">
        <v>7.4</v>
      </c>
      <c r="D2218" s="144">
        <v>5.9</v>
      </c>
      <c r="E2218" s="144">
        <v>1.1000000000000001</v>
      </c>
      <c r="F2218" s="144">
        <v>2</v>
      </c>
    </row>
    <row r="2219" spans="3:6">
      <c r="C2219" s="144">
        <v>5.3</v>
      </c>
      <c r="D2219" s="144">
        <v>2.2999999999999998</v>
      </c>
      <c r="E2219" s="144">
        <v>0.1</v>
      </c>
      <c r="F2219" s="144">
        <v>0.3</v>
      </c>
    </row>
    <row r="2220" spans="3:6">
      <c r="C2220" s="144">
        <v>6.4</v>
      </c>
      <c r="D2220" s="144">
        <v>4.5</v>
      </c>
      <c r="E2220" s="144">
        <v>0.3</v>
      </c>
      <c r="F2220" s="144">
        <v>1</v>
      </c>
    </row>
    <row r="2221" spans="3:6">
      <c r="C2221" s="144">
        <v>7.4</v>
      </c>
      <c r="D2221" s="144">
        <v>6.4</v>
      </c>
      <c r="E2221" s="144">
        <v>2.2000000000000002</v>
      </c>
      <c r="F2221" s="144">
        <v>1</v>
      </c>
    </row>
    <row r="2222" spans="3:6">
      <c r="C2222" s="144">
        <v>8</v>
      </c>
      <c r="D2222" s="144">
        <v>6.2</v>
      </c>
      <c r="E2222" s="144">
        <v>0.9</v>
      </c>
      <c r="F2222" s="144">
        <v>1</v>
      </c>
    </row>
    <row r="2223" spans="3:6">
      <c r="C2223" s="144">
        <v>7.9</v>
      </c>
      <c r="D2223" s="144">
        <v>7</v>
      </c>
      <c r="E2223" s="144">
        <v>0</v>
      </c>
      <c r="F2223" s="144">
        <v>0</v>
      </c>
    </row>
    <row r="2224" spans="3:6">
      <c r="C2224" s="144">
        <v>10.1</v>
      </c>
      <c r="D2224" s="144">
        <v>10</v>
      </c>
      <c r="E2224" s="144">
        <v>0</v>
      </c>
      <c r="F2224" s="144">
        <v>0</v>
      </c>
    </row>
    <row r="2225" spans="3:6">
      <c r="C2225" s="144">
        <v>12.5</v>
      </c>
      <c r="D2225" s="144">
        <v>12.9</v>
      </c>
      <c r="E2225" s="144">
        <v>0.2</v>
      </c>
      <c r="F2225" s="144">
        <v>1</v>
      </c>
    </row>
    <row r="2226" spans="3:6">
      <c r="C2226" s="144">
        <v>9.3000000000000007</v>
      </c>
      <c r="D2226" s="144">
        <v>8.3000000000000007</v>
      </c>
      <c r="E2226" s="144">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2"/>
  <sheetViews>
    <sheetView topLeftCell="BS1" workbookViewId="0">
      <selection activeCell="BZ4" sqref="BZ2:BZ4"/>
    </sheetView>
  </sheetViews>
  <sheetFormatPr defaultRowHeight="15"/>
  <sheetData>
    <row r="1" spans="1:78">
      <c r="A1" s="144" t="s">
        <v>295</v>
      </c>
      <c r="B1" s="145">
        <v>40179</v>
      </c>
      <c r="C1" s="145">
        <v>40210</v>
      </c>
      <c r="D1" s="145">
        <v>40238</v>
      </c>
      <c r="E1" s="145">
        <v>40269</v>
      </c>
      <c r="F1" s="145">
        <v>40299</v>
      </c>
      <c r="G1" s="145">
        <v>40330</v>
      </c>
      <c r="H1" s="145">
        <v>40360</v>
      </c>
      <c r="I1" s="145">
        <v>40391</v>
      </c>
      <c r="J1" s="145">
        <v>40422</v>
      </c>
      <c r="K1" s="145">
        <v>40452</v>
      </c>
      <c r="L1" s="145">
        <v>40483</v>
      </c>
      <c r="M1" s="145">
        <v>40513</v>
      </c>
      <c r="N1" s="145">
        <v>40544</v>
      </c>
      <c r="O1" s="145">
        <v>40575</v>
      </c>
      <c r="P1" s="145">
        <v>40603</v>
      </c>
      <c r="Q1" s="145">
        <v>40634</v>
      </c>
      <c r="R1" s="145">
        <v>40664</v>
      </c>
      <c r="S1" s="145">
        <v>40695</v>
      </c>
      <c r="T1" s="145">
        <v>40725</v>
      </c>
      <c r="U1" s="145">
        <v>40756</v>
      </c>
      <c r="V1" s="145">
        <v>40787</v>
      </c>
      <c r="W1" s="145">
        <v>40817</v>
      </c>
      <c r="X1" s="145">
        <v>40848</v>
      </c>
      <c r="Y1" s="145">
        <v>40878</v>
      </c>
      <c r="Z1" s="145">
        <v>40909</v>
      </c>
      <c r="AA1" s="145">
        <v>40940</v>
      </c>
      <c r="AB1" s="145">
        <v>40969</v>
      </c>
      <c r="AC1" s="145">
        <v>41000</v>
      </c>
      <c r="AD1" s="145">
        <v>41030</v>
      </c>
      <c r="AE1" s="145">
        <v>41061</v>
      </c>
      <c r="AF1" s="145">
        <v>41091</v>
      </c>
      <c r="AG1" s="145">
        <v>41122</v>
      </c>
      <c r="AH1" s="145">
        <v>41153</v>
      </c>
      <c r="AI1" s="145">
        <v>41183</v>
      </c>
      <c r="AJ1" s="145">
        <v>41214</v>
      </c>
      <c r="AK1" s="145">
        <v>41244</v>
      </c>
      <c r="AL1" s="145">
        <v>41275</v>
      </c>
      <c r="AM1" s="145">
        <v>41306</v>
      </c>
      <c r="AN1" s="145">
        <v>41334</v>
      </c>
      <c r="AO1" s="145">
        <v>41365</v>
      </c>
      <c r="AP1" s="145">
        <v>41395</v>
      </c>
      <c r="AQ1" s="145">
        <v>41426</v>
      </c>
      <c r="AR1" s="145">
        <v>41456</v>
      </c>
      <c r="AS1" s="145">
        <v>41487</v>
      </c>
      <c r="AT1" s="145">
        <v>41518</v>
      </c>
      <c r="AU1" s="145">
        <v>41548</v>
      </c>
      <c r="AV1" s="145">
        <v>41579</v>
      </c>
      <c r="AW1" s="145">
        <v>41609</v>
      </c>
      <c r="AX1" s="145">
        <v>41640</v>
      </c>
      <c r="AY1" s="145">
        <v>41671</v>
      </c>
      <c r="AZ1" s="145">
        <v>41699</v>
      </c>
      <c r="BA1" s="145">
        <v>41730</v>
      </c>
      <c r="BB1" s="145">
        <v>41760</v>
      </c>
      <c r="BC1" s="145">
        <v>41791</v>
      </c>
      <c r="BD1" s="145">
        <v>41821</v>
      </c>
      <c r="BE1" s="145">
        <v>41852</v>
      </c>
      <c r="BF1" s="145">
        <v>41883</v>
      </c>
      <c r="BG1" s="145">
        <v>41913</v>
      </c>
      <c r="BH1" s="145">
        <v>41944</v>
      </c>
      <c r="BI1" s="145">
        <v>41974</v>
      </c>
      <c r="BJ1" s="145">
        <v>42005</v>
      </c>
      <c r="BK1" s="145">
        <v>42036</v>
      </c>
      <c r="BL1" s="145">
        <v>42064</v>
      </c>
      <c r="BM1" s="145">
        <v>42095</v>
      </c>
      <c r="BN1" s="145">
        <v>42125</v>
      </c>
      <c r="BO1" s="145">
        <v>42156</v>
      </c>
      <c r="BP1" s="145">
        <v>42186</v>
      </c>
      <c r="BQ1" s="145">
        <v>42217</v>
      </c>
      <c r="BR1" s="145">
        <v>42248</v>
      </c>
      <c r="BS1" s="145">
        <v>42278</v>
      </c>
      <c r="BT1" s="145">
        <v>42309</v>
      </c>
      <c r="BU1" s="145">
        <v>42339</v>
      </c>
      <c r="BV1" s="145">
        <v>42370</v>
      </c>
      <c r="BW1" s="145">
        <v>42401</v>
      </c>
      <c r="BX1" s="145">
        <v>42430</v>
      </c>
      <c r="BY1" s="145">
        <v>42461</v>
      </c>
      <c r="BZ1" s="145">
        <v>42491</v>
      </c>
    </row>
    <row r="2" spans="1:78">
      <c r="A2" s="146">
        <v>1</v>
      </c>
      <c r="B2" s="144">
        <v>-2.7</v>
      </c>
      <c r="C2" s="144">
        <v>-1.1000000000000001</v>
      </c>
      <c r="D2" s="144">
        <v>2.9</v>
      </c>
      <c r="E2" s="144">
        <v>1.6</v>
      </c>
      <c r="F2" s="144">
        <v>10.9</v>
      </c>
      <c r="G2" s="144">
        <v>13.3</v>
      </c>
      <c r="H2" s="144">
        <v>22.9</v>
      </c>
      <c r="I2" s="144">
        <v>20.5</v>
      </c>
      <c r="J2" s="144">
        <v>15.6</v>
      </c>
      <c r="K2" s="144">
        <v>17</v>
      </c>
      <c r="L2" s="144">
        <v>10.7</v>
      </c>
      <c r="M2" s="144">
        <v>-6.1</v>
      </c>
      <c r="N2" s="144">
        <v>3.6</v>
      </c>
      <c r="O2" s="144">
        <v>0.9</v>
      </c>
      <c r="P2" s="144">
        <v>0.5</v>
      </c>
      <c r="Q2" s="144">
        <v>14.8</v>
      </c>
      <c r="R2" s="144">
        <v>13.9</v>
      </c>
      <c r="S2" s="144">
        <v>14.8</v>
      </c>
      <c r="T2" s="144">
        <v>16.2</v>
      </c>
      <c r="U2" s="144">
        <v>22.9</v>
      </c>
      <c r="V2" s="144">
        <v>16.399999999999999</v>
      </c>
      <c r="W2" s="144">
        <v>21.8</v>
      </c>
      <c r="X2" s="144">
        <v>14.2</v>
      </c>
      <c r="Y2" s="144">
        <v>9.6999999999999993</v>
      </c>
      <c r="Z2" s="144">
        <v>11.8</v>
      </c>
      <c r="AA2" s="144">
        <v>-4.5</v>
      </c>
      <c r="AB2" s="144">
        <v>9.8000000000000007</v>
      </c>
      <c r="AC2" s="144">
        <v>6.3</v>
      </c>
      <c r="AD2" s="144">
        <v>14.8</v>
      </c>
      <c r="AE2" s="144">
        <v>19.2</v>
      </c>
      <c r="AF2" s="144">
        <v>16.100000000000001</v>
      </c>
      <c r="AG2" s="144">
        <v>21.3</v>
      </c>
      <c r="AH2" s="144">
        <v>18.100000000000001</v>
      </c>
      <c r="AI2" s="144">
        <v>16.600000000000001</v>
      </c>
      <c r="AJ2" s="144">
        <v>5.2</v>
      </c>
      <c r="AK2" s="144">
        <v>-1.3</v>
      </c>
      <c r="AL2" s="144">
        <v>3.4</v>
      </c>
      <c r="AM2" s="144">
        <v>4.2</v>
      </c>
      <c r="AN2" s="144">
        <v>1.3</v>
      </c>
      <c r="AO2" s="144">
        <v>-2</v>
      </c>
      <c r="AP2" s="144">
        <v>8.9</v>
      </c>
      <c r="AQ2" s="144">
        <v>14</v>
      </c>
      <c r="AR2" s="144">
        <v>17.899999999999999</v>
      </c>
      <c r="AS2" s="144">
        <v>30.1</v>
      </c>
      <c r="AT2" s="144">
        <v>15.8</v>
      </c>
      <c r="AU2" s="144">
        <v>15.6</v>
      </c>
      <c r="AV2" s="144">
        <v>14.2</v>
      </c>
      <c r="AW2" s="144">
        <v>5.2</v>
      </c>
      <c r="AX2" s="144">
        <v>7.3</v>
      </c>
      <c r="AY2" s="144">
        <v>3.6</v>
      </c>
      <c r="AZ2" s="144">
        <v>3.8</v>
      </c>
      <c r="BA2" s="144">
        <v>14.1</v>
      </c>
      <c r="BB2" s="144">
        <v>12.8</v>
      </c>
      <c r="BC2" s="144">
        <v>17.3</v>
      </c>
      <c r="BD2" s="144">
        <v>17.7</v>
      </c>
      <c r="BE2" s="144">
        <v>22.7</v>
      </c>
      <c r="BF2" s="144">
        <v>19.2</v>
      </c>
      <c r="BG2" s="144">
        <v>20.3</v>
      </c>
      <c r="BH2" s="144">
        <v>17.100000000000001</v>
      </c>
      <c r="BI2" s="144">
        <v>4.9000000000000004</v>
      </c>
      <c r="BJ2" s="144">
        <v>6.8</v>
      </c>
      <c r="BK2" s="144">
        <v>-1.1000000000000001</v>
      </c>
      <c r="BL2" s="144">
        <v>6.1</v>
      </c>
      <c r="BM2" s="144">
        <v>4.7</v>
      </c>
      <c r="BN2" s="144">
        <v>7.3</v>
      </c>
      <c r="BO2" s="144">
        <v>11.1</v>
      </c>
      <c r="BP2" s="144">
        <v>30.2</v>
      </c>
      <c r="BQ2" s="144">
        <v>16.8</v>
      </c>
      <c r="BR2" s="144">
        <v>16.899999999999999</v>
      </c>
      <c r="BS2" s="144">
        <v>14</v>
      </c>
      <c r="BT2" s="144">
        <v>10.5</v>
      </c>
      <c r="BU2" s="144">
        <v>13.2</v>
      </c>
      <c r="BV2" s="144">
        <v>3.5</v>
      </c>
      <c r="BW2" s="144">
        <v>12.6</v>
      </c>
      <c r="BX2" s="144">
        <v>6.8</v>
      </c>
      <c r="BY2" s="144">
        <v>7.4</v>
      </c>
      <c r="BZ2" s="144">
        <v>10</v>
      </c>
    </row>
    <row r="3" spans="1:78">
      <c r="A3" s="146">
        <v>2</v>
      </c>
      <c r="B3" s="144">
        <v>-0.9</v>
      </c>
      <c r="C3" s="144">
        <v>2.4</v>
      </c>
      <c r="D3" s="144">
        <v>3.5</v>
      </c>
      <c r="E3" s="144">
        <v>5.0999999999999996</v>
      </c>
      <c r="F3" s="144">
        <v>6.8</v>
      </c>
      <c r="G3" s="144">
        <v>16.399999999999999</v>
      </c>
      <c r="H3" s="144">
        <v>25.8</v>
      </c>
      <c r="I3" s="144">
        <v>20</v>
      </c>
      <c r="J3" s="144">
        <v>16.5</v>
      </c>
      <c r="K3" s="144">
        <v>15.8</v>
      </c>
      <c r="L3" s="144">
        <v>14.6</v>
      </c>
      <c r="M3" s="144">
        <v>-5.8</v>
      </c>
      <c r="N3" s="144">
        <v>0.9</v>
      </c>
      <c r="O3" s="144">
        <v>4.3</v>
      </c>
      <c r="P3" s="144">
        <v>0.1</v>
      </c>
      <c r="Q3" s="144">
        <v>16.100000000000001</v>
      </c>
      <c r="R3" s="144">
        <v>10.7</v>
      </c>
      <c r="S3" s="144">
        <v>19</v>
      </c>
      <c r="T3" s="144">
        <v>18.3</v>
      </c>
      <c r="U3" s="144">
        <v>25.3</v>
      </c>
      <c r="V3" s="144">
        <v>22.2</v>
      </c>
      <c r="W3" s="144">
        <v>21.6</v>
      </c>
      <c r="X3" s="144">
        <v>13.8</v>
      </c>
      <c r="Y3" s="144">
        <v>3.6</v>
      </c>
      <c r="Z3" s="144">
        <v>3.3</v>
      </c>
      <c r="AA3" s="144">
        <v>-5.6</v>
      </c>
      <c r="AB3" s="144">
        <v>6</v>
      </c>
      <c r="AC3" s="144">
        <v>8.9</v>
      </c>
      <c r="AD3" s="144">
        <v>10.8</v>
      </c>
      <c r="AE3" s="144">
        <v>14.7</v>
      </c>
      <c r="AF3" s="144">
        <v>17.399999999999999</v>
      </c>
      <c r="AG3" s="144">
        <v>20.6</v>
      </c>
      <c r="AH3" s="144">
        <v>19.100000000000001</v>
      </c>
      <c r="AI3" s="144">
        <v>15.1</v>
      </c>
      <c r="AJ3" s="144">
        <v>4.3</v>
      </c>
      <c r="AK3" s="144">
        <v>-0.7</v>
      </c>
      <c r="AL3" s="144">
        <v>5</v>
      </c>
      <c r="AM3" s="144">
        <v>0</v>
      </c>
      <c r="AN3" s="144">
        <v>0.9</v>
      </c>
      <c r="AO3" s="144">
        <v>-0.9</v>
      </c>
      <c r="AP3" s="144">
        <v>10.8</v>
      </c>
      <c r="AQ3" s="144">
        <v>13.9</v>
      </c>
      <c r="AR3" s="144">
        <v>16.2</v>
      </c>
      <c r="AS3" s="144">
        <v>24.3</v>
      </c>
      <c r="AT3" s="144">
        <v>20.2</v>
      </c>
      <c r="AU3" s="144">
        <v>18.5</v>
      </c>
      <c r="AV3" s="144">
        <v>12.5</v>
      </c>
      <c r="AW3" s="144">
        <v>7.2</v>
      </c>
      <c r="AX3" s="144">
        <v>6.6</v>
      </c>
      <c r="AY3" s="144">
        <v>4.9000000000000004</v>
      </c>
      <c r="AZ3" s="144">
        <v>4.5999999999999996</v>
      </c>
      <c r="BA3" s="144">
        <v>14.2</v>
      </c>
      <c r="BB3" s="144">
        <v>8.6</v>
      </c>
      <c r="BC3" s="144">
        <v>18.600000000000001</v>
      </c>
      <c r="BD3" s="144">
        <v>19.2</v>
      </c>
      <c r="BE3" s="144">
        <v>22</v>
      </c>
      <c r="BF3" s="144">
        <v>19.7</v>
      </c>
      <c r="BG3" s="144">
        <v>19.600000000000001</v>
      </c>
      <c r="BH3" s="144">
        <v>16</v>
      </c>
      <c r="BI3" s="144">
        <v>3.8</v>
      </c>
      <c r="BJ3" s="144">
        <v>7.2</v>
      </c>
      <c r="BK3" s="144">
        <v>-2.7</v>
      </c>
      <c r="BL3" s="144">
        <v>1.6</v>
      </c>
      <c r="BM3" s="144">
        <v>7.1</v>
      </c>
      <c r="BN3" s="144">
        <v>8.1999999999999993</v>
      </c>
      <c r="BO3" s="144">
        <v>16.8</v>
      </c>
      <c r="BP3" s="144">
        <v>24.9</v>
      </c>
      <c r="BQ3" s="144">
        <v>20.3</v>
      </c>
      <c r="BR3" s="144">
        <v>14.5</v>
      </c>
      <c r="BS3" s="144">
        <v>13.6</v>
      </c>
      <c r="BT3" s="144">
        <v>11.8</v>
      </c>
      <c r="BU3" s="144">
        <v>12.9</v>
      </c>
      <c r="BV3" s="144">
        <v>9.8000000000000007</v>
      </c>
      <c r="BW3" s="144">
        <v>4.9000000000000004</v>
      </c>
      <c r="BX3" s="144">
        <v>1.3</v>
      </c>
      <c r="BY3" s="144">
        <v>10.199999999999999</v>
      </c>
      <c r="BZ3" s="144">
        <v>12.9</v>
      </c>
    </row>
    <row r="4" spans="1:78">
      <c r="A4" s="146">
        <v>3</v>
      </c>
      <c r="B4" s="144">
        <v>-1</v>
      </c>
      <c r="C4" s="144">
        <v>3.3</v>
      </c>
      <c r="D4" s="144">
        <v>0.1</v>
      </c>
      <c r="E4" s="144">
        <v>6</v>
      </c>
      <c r="F4" s="144">
        <v>5.4</v>
      </c>
      <c r="G4" s="144">
        <v>16.2</v>
      </c>
      <c r="H4" s="144">
        <v>22</v>
      </c>
      <c r="I4" s="144">
        <v>19.7</v>
      </c>
      <c r="J4" s="144">
        <v>17.8</v>
      </c>
      <c r="K4" s="144">
        <v>17.8</v>
      </c>
      <c r="L4" s="144">
        <v>16.5</v>
      </c>
      <c r="M4" s="144">
        <v>-5.7</v>
      </c>
      <c r="N4" s="144">
        <v>1.4</v>
      </c>
      <c r="O4" s="144">
        <v>5</v>
      </c>
      <c r="P4" s="144">
        <v>-1.8</v>
      </c>
      <c r="Q4" s="144">
        <v>11.2</v>
      </c>
      <c r="R4" s="144">
        <v>8.8000000000000007</v>
      </c>
      <c r="S4" s="144">
        <v>20.2</v>
      </c>
      <c r="T4" s="144">
        <v>19.399999999999999</v>
      </c>
      <c r="U4" s="144">
        <v>24.5</v>
      </c>
      <c r="V4" s="144">
        <v>22</v>
      </c>
      <c r="W4" s="144">
        <v>21.8</v>
      </c>
      <c r="X4" s="144">
        <v>18.2</v>
      </c>
      <c r="Y4" s="144">
        <v>9.4</v>
      </c>
      <c r="Z4" s="144">
        <v>6.4</v>
      </c>
      <c r="AA4" s="144">
        <v>-4</v>
      </c>
      <c r="AB4" s="144">
        <v>9.1</v>
      </c>
      <c r="AC4" s="144">
        <v>8.4</v>
      </c>
      <c r="AD4" s="144">
        <v>7.3</v>
      </c>
      <c r="AE4" s="144">
        <v>12.1</v>
      </c>
      <c r="AF4" s="144">
        <v>20.9</v>
      </c>
      <c r="AG4" s="144">
        <v>19.7</v>
      </c>
      <c r="AH4" s="144">
        <v>21.3</v>
      </c>
      <c r="AI4" s="144">
        <v>12.9</v>
      </c>
      <c r="AJ4" s="144">
        <v>4.5</v>
      </c>
      <c r="AK4" s="144">
        <v>4.7</v>
      </c>
      <c r="AL4" s="144">
        <v>11</v>
      </c>
      <c r="AM4" s="144">
        <v>2.2999999999999998</v>
      </c>
      <c r="AN4" s="144">
        <v>1.8</v>
      </c>
      <c r="AO4" s="144">
        <v>-2.5</v>
      </c>
      <c r="AP4" s="144">
        <v>12.5</v>
      </c>
      <c r="AQ4" s="144">
        <v>13.3</v>
      </c>
      <c r="AR4" s="144">
        <v>19.600000000000001</v>
      </c>
      <c r="AS4" s="144">
        <v>21.5</v>
      </c>
      <c r="AT4" s="144">
        <v>22.6</v>
      </c>
      <c r="AU4" s="144">
        <v>19.5</v>
      </c>
      <c r="AV4" s="144">
        <v>7.2</v>
      </c>
      <c r="AW4" s="144">
        <v>4.8</v>
      </c>
      <c r="AX4" s="144">
        <v>5.8</v>
      </c>
      <c r="AY4" s="144">
        <v>3.7</v>
      </c>
      <c r="AZ4" s="144">
        <v>4.3</v>
      </c>
      <c r="BA4" s="144">
        <v>14.7</v>
      </c>
      <c r="BB4" s="144">
        <v>8</v>
      </c>
      <c r="BC4" s="144">
        <v>17</v>
      </c>
      <c r="BD4" s="144">
        <v>21.7</v>
      </c>
      <c r="BE4" s="144">
        <v>19.399999999999999</v>
      </c>
      <c r="BF4" s="144">
        <v>21</v>
      </c>
      <c r="BG4" s="144">
        <v>19.2</v>
      </c>
      <c r="BH4" s="144">
        <v>8.9</v>
      </c>
      <c r="BI4" s="144">
        <v>2.8</v>
      </c>
      <c r="BJ4" s="144">
        <v>2.5</v>
      </c>
      <c r="BK4" s="144">
        <v>-2</v>
      </c>
      <c r="BL4" s="144">
        <v>2.4</v>
      </c>
      <c r="BM4" s="144">
        <v>9</v>
      </c>
      <c r="BN4" s="144">
        <v>15.6</v>
      </c>
      <c r="BO4" s="144">
        <v>15.4</v>
      </c>
      <c r="BP4" s="144">
        <v>21.1</v>
      </c>
      <c r="BQ4" s="144">
        <v>21.8</v>
      </c>
      <c r="BR4" s="144">
        <v>13</v>
      </c>
      <c r="BS4" s="144">
        <v>12.4</v>
      </c>
      <c r="BT4" s="144">
        <v>13.2</v>
      </c>
      <c r="BU4" s="144">
        <v>13.6</v>
      </c>
      <c r="BV4" s="144">
        <v>6.3</v>
      </c>
      <c r="BW4" s="144">
        <v>2.2000000000000002</v>
      </c>
      <c r="BX4" s="144">
        <v>2.2000000000000002</v>
      </c>
      <c r="BY4" s="144">
        <v>11.2</v>
      </c>
      <c r="BZ4" s="144">
        <v>8.3000000000000007</v>
      </c>
    </row>
    <row r="5" spans="1:78">
      <c r="A5" s="146">
        <v>4</v>
      </c>
      <c r="B5" s="144">
        <v>-3.5</v>
      </c>
      <c r="C5" s="144">
        <v>6.1</v>
      </c>
      <c r="D5" s="144">
        <v>0.5</v>
      </c>
      <c r="E5" s="144">
        <v>6</v>
      </c>
      <c r="F5" s="144">
        <v>5.7</v>
      </c>
      <c r="G5" s="144">
        <v>19.3</v>
      </c>
      <c r="H5" s="144">
        <v>20.6</v>
      </c>
      <c r="I5" s="144">
        <v>18.8</v>
      </c>
      <c r="J5" s="144">
        <v>17.399999999999999</v>
      </c>
      <c r="K5" s="144">
        <v>17.100000000000001</v>
      </c>
      <c r="L5" s="144">
        <v>18.600000000000001</v>
      </c>
      <c r="M5" s="144">
        <v>2.6</v>
      </c>
      <c r="N5" s="144">
        <v>1.4</v>
      </c>
      <c r="O5" s="144">
        <v>10.9</v>
      </c>
      <c r="P5" s="144">
        <v>0.6</v>
      </c>
      <c r="Q5" s="144">
        <v>9.3000000000000007</v>
      </c>
      <c r="R5" s="144">
        <v>9.8000000000000007</v>
      </c>
      <c r="S5" s="144">
        <v>20</v>
      </c>
      <c r="T5" s="144">
        <v>20.6</v>
      </c>
      <c r="U5" s="144">
        <v>22.3</v>
      </c>
      <c r="V5" s="144">
        <v>19.899999999999999</v>
      </c>
      <c r="W5" s="144">
        <v>19.8</v>
      </c>
      <c r="X5" s="144">
        <v>15.8</v>
      </c>
      <c r="Y5" s="144">
        <v>5.6</v>
      </c>
      <c r="Z5" s="144">
        <v>3.7</v>
      </c>
      <c r="AA5" s="144">
        <v>-3.6</v>
      </c>
      <c r="AB5" s="144">
        <v>3.8</v>
      </c>
      <c r="AC5" s="144">
        <v>6.6</v>
      </c>
      <c r="AD5" s="144">
        <v>6.9</v>
      </c>
      <c r="AE5" s="144">
        <v>9.1</v>
      </c>
      <c r="AF5" s="144">
        <v>23</v>
      </c>
      <c r="AG5" s="144">
        <v>20.100000000000001</v>
      </c>
      <c r="AH5" s="144">
        <v>21.7</v>
      </c>
      <c r="AI5" s="144">
        <v>11.1</v>
      </c>
      <c r="AJ5" s="144">
        <v>3.2</v>
      </c>
      <c r="AK5" s="144">
        <v>1.2</v>
      </c>
      <c r="AL5" s="144">
        <v>8.3000000000000007</v>
      </c>
      <c r="AM5" s="144">
        <v>6.1</v>
      </c>
      <c r="AN5" s="144">
        <v>2.2000000000000002</v>
      </c>
      <c r="AO5" s="144">
        <v>-3.1</v>
      </c>
      <c r="AP5" s="144">
        <v>12.3</v>
      </c>
      <c r="AQ5" s="144">
        <v>13.9</v>
      </c>
      <c r="AR5" s="144">
        <v>20.8</v>
      </c>
      <c r="AS5" s="144">
        <v>21.1</v>
      </c>
      <c r="AT5" s="144">
        <v>23.4</v>
      </c>
      <c r="AU5" s="144">
        <v>21.8</v>
      </c>
      <c r="AV5" s="144">
        <v>4.7</v>
      </c>
      <c r="AW5" s="144">
        <v>3.9</v>
      </c>
      <c r="AX5" s="144">
        <v>5</v>
      </c>
      <c r="AY5" s="144">
        <v>3.8</v>
      </c>
      <c r="AZ5" s="144">
        <v>4.5999999999999996</v>
      </c>
      <c r="BA5" s="144">
        <v>13.4</v>
      </c>
      <c r="BB5" s="144">
        <v>11.6</v>
      </c>
      <c r="BC5" s="144">
        <v>13.4</v>
      </c>
      <c r="BD5" s="144">
        <v>22.2</v>
      </c>
      <c r="BE5" s="144">
        <v>20.100000000000001</v>
      </c>
      <c r="BF5" s="144">
        <v>20.399999999999999</v>
      </c>
      <c r="BG5" s="144">
        <v>14.9</v>
      </c>
      <c r="BH5" s="144">
        <v>6.7</v>
      </c>
      <c r="BI5" s="144">
        <v>2.5</v>
      </c>
      <c r="BJ5" s="144">
        <v>0.6</v>
      </c>
      <c r="BK5" s="144">
        <v>-1.7</v>
      </c>
      <c r="BL5" s="144">
        <v>2.9</v>
      </c>
      <c r="BM5" s="144">
        <v>6.6</v>
      </c>
      <c r="BN5" s="144">
        <v>14.9</v>
      </c>
      <c r="BO5" s="144">
        <v>16.5</v>
      </c>
      <c r="BP5" s="144">
        <v>25.4</v>
      </c>
      <c r="BQ5" s="144">
        <v>18.899999999999999</v>
      </c>
      <c r="BR5" s="144">
        <v>13.2</v>
      </c>
      <c r="BS5" s="144">
        <v>13.1</v>
      </c>
      <c r="BT5" s="144">
        <v>15</v>
      </c>
      <c r="BU5" s="144">
        <v>9.1</v>
      </c>
      <c r="BV5" s="144">
        <v>6.7</v>
      </c>
      <c r="BW5" s="144">
        <v>8.5</v>
      </c>
      <c r="BX5" s="144">
        <v>2.2000000000000002</v>
      </c>
      <c r="BY5" s="144">
        <v>10.8</v>
      </c>
      <c r="BZ5" s="144" t="s">
        <v>316</v>
      </c>
    </row>
    <row r="6" spans="1:78">
      <c r="A6" s="146">
        <v>5</v>
      </c>
      <c r="B6" s="144">
        <v>-3.6</v>
      </c>
      <c r="C6" s="144">
        <v>5.6</v>
      </c>
      <c r="D6" s="144">
        <v>1.3</v>
      </c>
      <c r="E6" s="144">
        <v>7.2</v>
      </c>
      <c r="F6" s="144">
        <v>9.3000000000000007</v>
      </c>
      <c r="G6" s="144">
        <v>21.6</v>
      </c>
      <c r="H6" s="144">
        <v>19.899999999999999</v>
      </c>
      <c r="I6" s="144">
        <v>17.100000000000001</v>
      </c>
      <c r="J6" s="144">
        <v>17.899999999999999</v>
      </c>
      <c r="K6" s="144">
        <v>18.100000000000001</v>
      </c>
      <c r="L6" s="144">
        <v>17.7</v>
      </c>
      <c r="M6" s="144">
        <v>0.5</v>
      </c>
      <c r="N6" s="144">
        <v>3</v>
      </c>
      <c r="O6" s="144">
        <v>12.4</v>
      </c>
      <c r="P6" s="144">
        <v>1.4</v>
      </c>
      <c r="Q6" s="144">
        <v>10.5</v>
      </c>
      <c r="R6" s="144">
        <v>12.9</v>
      </c>
      <c r="S6" s="144">
        <v>15.7</v>
      </c>
      <c r="T6" s="144">
        <v>20.399999999999999</v>
      </c>
      <c r="U6" s="144">
        <v>22.1</v>
      </c>
      <c r="V6" s="144">
        <v>16.5</v>
      </c>
      <c r="W6" s="144">
        <v>20.3</v>
      </c>
      <c r="X6" s="144">
        <v>13.3</v>
      </c>
      <c r="Y6" s="144">
        <v>1.4</v>
      </c>
      <c r="Z6" s="144">
        <v>6.8</v>
      </c>
      <c r="AA6" s="144">
        <v>0.8</v>
      </c>
      <c r="AB6" s="144">
        <v>2.2999999999999998</v>
      </c>
      <c r="AC6" s="144">
        <v>4.2</v>
      </c>
      <c r="AD6" s="144">
        <v>4.9000000000000004</v>
      </c>
      <c r="AE6" s="144">
        <v>11.7</v>
      </c>
      <c r="AF6" s="144">
        <v>21.6</v>
      </c>
      <c r="AG6" s="144">
        <v>19.5</v>
      </c>
      <c r="AH6" s="144">
        <v>15.8</v>
      </c>
      <c r="AI6" s="144">
        <v>13.3</v>
      </c>
      <c r="AJ6" s="144">
        <v>3.9</v>
      </c>
      <c r="AK6" s="144">
        <v>-1.3</v>
      </c>
      <c r="AL6" s="144">
        <v>8.6</v>
      </c>
      <c r="AM6" s="144">
        <v>0.3</v>
      </c>
      <c r="AN6" s="144">
        <v>8</v>
      </c>
      <c r="AO6" s="144">
        <v>-0.4</v>
      </c>
      <c r="AP6" s="144">
        <v>14.1</v>
      </c>
      <c r="AQ6" s="144">
        <v>13.8</v>
      </c>
      <c r="AR6" s="144">
        <v>21.2</v>
      </c>
      <c r="AS6" s="144">
        <v>22.1</v>
      </c>
      <c r="AT6" s="144">
        <v>24.9</v>
      </c>
      <c r="AU6" s="144">
        <v>17.899999999999999</v>
      </c>
      <c r="AV6" s="144">
        <v>7.4</v>
      </c>
      <c r="AW6" s="144">
        <v>2.1</v>
      </c>
      <c r="AX6" s="144">
        <v>3.8</v>
      </c>
      <c r="AY6" s="144">
        <v>4</v>
      </c>
      <c r="AZ6" s="144">
        <v>6.7</v>
      </c>
      <c r="BA6" s="144">
        <v>12.6</v>
      </c>
      <c r="BB6" s="144">
        <v>13.6</v>
      </c>
      <c r="BC6" s="144">
        <v>14.4</v>
      </c>
      <c r="BD6" s="144">
        <v>21.7</v>
      </c>
      <c r="BE6" s="144">
        <v>21.3</v>
      </c>
      <c r="BF6" s="144">
        <v>20</v>
      </c>
      <c r="BG6" s="144">
        <v>9.4</v>
      </c>
      <c r="BH6" s="144">
        <v>5.6</v>
      </c>
      <c r="BI6" s="144">
        <v>2.6</v>
      </c>
      <c r="BJ6" s="144">
        <v>6.1</v>
      </c>
      <c r="BK6" s="144">
        <v>-1.7</v>
      </c>
      <c r="BL6" s="144">
        <v>4.9000000000000004</v>
      </c>
      <c r="BM6" s="144">
        <v>8.4</v>
      </c>
      <c r="BN6" s="144">
        <v>15.1</v>
      </c>
      <c r="BO6" s="144">
        <v>20.399999999999999</v>
      </c>
      <c r="BP6" s="144">
        <v>19.3</v>
      </c>
      <c r="BQ6" s="144">
        <v>18.899999999999999</v>
      </c>
      <c r="BR6" s="144">
        <v>12.6</v>
      </c>
      <c r="BS6" s="144">
        <v>18.7</v>
      </c>
      <c r="BT6" s="144">
        <v>17.5</v>
      </c>
      <c r="BU6" s="144">
        <v>12.1</v>
      </c>
      <c r="BV6" s="144">
        <v>7.6</v>
      </c>
      <c r="BW6" s="144">
        <v>10.199999999999999</v>
      </c>
      <c r="BX6" s="144">
        <v>-0.6</v>
      </c>
      <c r="BY6" s="144">
        <v>11.1</v>
      </c>
      <c r="BZ6" s="144" t="s">
        <v>316</v>
      </c>
    </row>
    <row r="7" spans="1:78">
      <c r="A7" s="146">
        <v>6</v>
      </c>
      <c r="B7" s="144">
        <v>-1.3</v>
      </c>
      <c r="C7" s="144">
        <v>2</v>
      </c>
      <c r="D7" s="144">
        <v>0.6</v>
      </c>
      <c r="E7" s="144">
        <v>11.2</v>
      </c>
      <c r="F7" s="144">
        <v>10.4</v>
      </c>
      <c r="G7" s="144">
        <v>21.6</v>
      </c>
      <c r="H7" s="144">
        <v>18</v>
      </c>
      <c r="I7" s="144">
        <v>18.899999999999999</v>
      </c>
      <c r="J7" s="144">
        <v>17.5</v>
      </c>
      <c r="K7" s="144">
        <v>16.5</v>
      </c>
      <c r="L7" s="144">
        <v>7.8</v>
      </c>
      <c r="M7" s="144">
        <v>-2.8</v>
      </c>
      <c r="N7" s="144">
        <v>3.4</v>
      </c>
      <c r="O7" s="144">
        <v>10.8</v>
      </c>
      <c r="P7" s="144">
        <v>0.8</v>
      </c>
      <c r="Q7" s="144">
        <v>17.600000000000001</v>
      </c>
      <c r="R7" s="144">
        <v>17.399999999999999</v>
      </c>
      <c r="S7" s="144">
        <v>12.8</v>
      </c>
      <c r="T7" s="144">
        <v>18</v>
      </c>
      <c r="U7" s="144">
        <v>19.100000000000001</v>
      </c>
      <c r="V7" s="144">
        <v>18.3</v>
      </c>
      <c r="W7" s="144">
        <v>14.3</v>
      </c>
      <c r="X7" s="144">
        <v>9.4</v>
      </c>
      <c r="Y7" s="144">
        <v>2</v>
      </c>
      <c r="Z7" s="144">
        <v>4.5999999999999996</v>
      </c>
      <c r="AA7" s="144">
        <v>2</v>
      </c>
      <c r="AB7" s="144">
        <v>2.9</v>
      </c>
      <c r="AC7" s="144">
        <v>5.8</v>
      </c>
      <c r="AD7" s="144">
        <v>5.4</v>
      </c>
      <c r="AE7" s="144">
        <v>17.2</v>
      </c>
      <c r="AF7" s="144">
        <v>19.2</v>
      </c>
      <c r="AG7" s="144">
        <v>19.899999999999999</v>
      </c>
      <c r="AH7" s="144">
        <v>15.5</v>
      </c>
      <c r="AI7" s="144">
        <v>9.6</v>
      </c>
      <c r="AJ7" s="144">
        <v>4</v>
      </c>
      <c r="AK7" s="144">
        <v>-1.8</v>
      </c>
      <c r="AL7" s="144">
        <v>6.6</v>
      </c>
      <c r="AM7" s="144">
        <v>0.2</v>
      </c>
      <c r="AN7" s="144">
        <v>9.1999999999999993</v>
      </c>
      <c r="AO7" s="144">
        <v>2.2999999999999998</v>
      </c>
      <c r="AP7" s="144">
        <v>16.600000000000001</v>
      </c>
      <c r="AQ7" s="144">
        <v>14.9</v>
      </c>
      <c r="AR7" s="144">
        <v>22.6</v>
      </c>
      <c r="AS7" s="144">
        <v>18.899999999999999</v>
      </c>
      <c r="AT7" s="144">
        <v>17.600000000000001</v>
      </c>
      <c r="AU7" s="144">
        <v>14.6</v>
      </c>
      <c r="AV7" s="144">
        <v>12.7</v>
      </c>
      <c r="AW7" s="144">
        <v>3.6</v>
      </c>
      <c r="AX7" s="144">
        <v>11</v>
      </c>
      <c r="AY7" s="144">
        <v>5.0999999999999996</v>
      </c>
      <c r="AZ7" s="144">
        <v>8.4</v>
      </c>
      <c r="BA7" s="144">
        <v>16</v>
      </c>
      <c r="BB7" s="144">
        <v>15.6</v>
      </c>
      <c r="BC7" s="144">
        <v>16.3</v>
      </c>
      <c r="BD7" s="144">
        <v>18.7</v>
      </c>
      <c r="BE7" s="144">
        <v>23.7</v>
      </c>
      <c r="BF7" s="144">
        <v>20.9</v>
      </c>
      <c r="BG7" s="144">
        <v>12.1</v>
      </c>
      <c r="BH7" s="144">
        <v>6.9</v>
      </c>
      <c r="BI7" s="144">
        <v>0.5</v>
      </c>
      <c r="BJ7" s="144">
        <v>5</v>
      </c>
      <c r="BK7" s="144">
        <v>-2.5</v>
      </c>
      <c r="BL7" s="144">
        <v>7</v>
      </c>
      <c r="BM7" s="144">
        <v>8.8000000000000007</v>
      </c>
      <c r="BN7" s="144">
        <v>11.4</v>
      </c>
      <c r="BO7" s="144">
        <v>14.6</v>
      </c>
      <c r="BP7" s="144">
        <v>19.399999999999999</v>
      </c>
      <c r="BQ7" s="144">
        <v>21.5</v>
      </c>
      <c r="BR7" s="144">
        <v>12.4</v>
      </c>
      <c r="BS7" s="144">
        <v>20.100000000000001</v>
      </c>
      <c r="BT7" s="144">
        <v>18.7</v>
      </c>
      <c r="BU7" s="144">
        <v>14.5</v>
      </c>
      <c r="BV7" s="144">
        <v>6.7</v>
      </c>
      <c r="BW7" s="144">
        <v>9.5</v>
      </c>
      <c r="BX7" s="144">
        <v>0.4</v>
      </c>
      <c r="BY7" s="144">
        <v>7.1</v>
      </c>
      <c r="BZ7" s="144" t="s">
        <v>316</v>
      </c>
    </row>
    <row r="8" spans="1:78">
      <c r="A8" s="146">
        <v>7</v>
      </c>
      <c r="B8" s="144">
        <v>-6.3</v>
      </c>
      <c r="C8" s="144">
        <v>1.7</v>
      </c>
      <c r="D8" s="144">
        <v>-3.1</v>
      </c>
      <c r="E8" s="144">
        <v>9</v>
      </c>
      <c r="F8" s="144">
        <v>7.4</v>
      </c>
      <c r="G8" s="144">
        <v>17.399999999999999</v>
      </c>
      <c r="H8" s="144">
        <v>21.5</v>
      </c>
      <c r="I8" s="144">
        <v>22</v>
      </c>
      <c r="J8" s="144">
        <v>19.3</v>
      </c>
      <c r="K8" s="144">
        <v>14.3</v>
      </c>
      <c r="L8" s="144">
        <v>3.7</v>
      </c>
      <c r="M8" s="144">
        <v>-3.1</v>
      </c>
      <c r="N8" s="144">
        <v>4.4000000000000004</v>
      </c>
      <c r="O8" s="144">
        <v>7.1</v>
      </c>
      <c r="P8" s="144">
        <v>2.4</v>
      </c>
      <c r="Q8" s="144">
        <v>15.6</v>
      </c>
      <c r="R8" s="144">
        <v>20.3</v>
      </c>
      <c r="S8" s="144">
        <v>15.3</v>
      </c>
      <c r="T8" s="144">
        <v>17.7</v>
      </c>
      <c r="U8" s="144">
        <v>17.100000000000001</v>
      </c>
      <c r="V8" s="144">
        <v>15.4</v>
      </c>
      <c r="W8" s="144">
        <v>11.4</v>
      </c>
      <c r="X8" s="144">
        <v>11.4</v>
      </c>
      <c r="Y8" s="144">
        <v>4.4000000000000004</v>
      </c>
      <c r="Z8" s="144">
        <v>7.8</v>
      </c>
      <c r="AA8" s="144">
        <v>-2.6</v>
      </c>
      <c r="AB8" s="144">
        <v>4.8</v>
      </c>
      <c r="AC8" s="144">
        <v>7.3</v>
      </c>
      <c r="AD8" s="144">
        <v>9.6999999999999993</v>
      </c>
      <c r="AE8" s="144">
        <v>16.7</v>
      </c>
      <c r="AF8" s="144">
        <v>18.5</v>
      </c>
      <c r="AG8" s="144">
        <v>17.399999999999999</v>
      </c>
      <c r="AH8" s="144">
        <v>18.8</v>
      </c>
      <c r="AI8" s="144">
        <v>9.6</v>
      </c>
      <c r="AJ8" s="144">
        <v>6</v>
      </c>
      <c r="AK8" s="144">
        <v>0.5</v>
      </c>
      <c r="AL8" s="144">
        <v>6.5</v>
      </c>
      <c r="AM8" s="144">
        <v>-0.2</v>
      </c>
      <c r="AN8" s="144">
        <v>7.5</v>
      </c>
      <c r="AO8" s="144">
        <v>4.0999999999999996</v>
      </c>
      <c r="AP8" s="144">
        <v>15.1</v>
      </c>
      <c r="AQ8" s="144">
        <v>14.6</v>
      </c>
      <c r="AR8" s="144">
        <v>24.6</v>
      </c>
      <c r="AS8" s="144">
        <v>18.899999999999999</v>
      </c>
      <c r="AT8" s="144">
        <v>15.5</v>
      </c>
      <c r="AU8" s="144">
        <v>16.899999999999999</v>
      </c>
      <c r="AV8" s="144">
        <v>10.1</v>
      </c>
      <c r="AW8" s="144">
        <v>5.8</v>
      </c>
      <c r="AX8" s="144">
        <v>9.8000000000000007</v>
      </c>
      <c r="AY8" s="144">
        <v>4.7</v>
      </c>
      <c r="AZ8" s="144">
        <v>9.5</v>
      </c>
      <c r="BA8" s="144">
        <v>14.8</v>
      </c>
      <c r="BB8" s="144">
        <v>13.7</v>
      </c>
      <c r="BC8" s="144">
        <v>20.399999999999999</v>
      </c>
      <c r="BD8" s="144">
        <v>17.8</v>
      </c>
      <c r="BE8" s="144">
        <v>23.1</v>
      </c>
      <c r="BF8" s="144">
        <v>17.899999999999999</v>
      </c>
      <c r="BG8" s="144">
        <v>10.8</v>
      </c>
      <c r="BH8" s="144">
        <v>11.5</v>
      </c>
      <c r="BI8" s="144">
        <v>4.0999999999999996</v>
      </c>
      <c r="BJ8" s="144">
        <v>3.8</v>
      </c>
      <c r="BK8" s="144">
        <v>0</v>
      </c>
      <c r="BL8" s="144">
        <v>8.9</v>
      </c>
      <c r="BM8" s="144">
        <v>10.3</v>
      </c>
      <c r="BN8" s="144">
        <v>12.4</v>
      </c>
      <c r="BO8" s="144">
        <v>14.9</v>
      </c>
      <c r="BP8" s="144">
        <v>20</v>
      </c>
      <c r="BQ8" s="144">
        <v>19.5</v>
      </c>
      <c r="BR8" s="144">
        <v>14.4</v>
      </c>
      <c r="BS8" s="144">
        <v>16.5</v>
      </c>
      <c r="BT8" s="144">
        <v>18.100000000000001</v>
      </c>
      <c r="BU8" s="144">
        <v>14.6</v>
      </c>
      <c r="BV8" s="144">
        <v>4.5</v>
      </c>
      <c r="BW8" s="144">
        <v>4</v>
      </c>
      <c r="BX8" s="144">
        <v>0.3</v>
      </c>
      <c r="BY8" s="144">
        <v>5</v>
      </c>
      <c r="BZ8" s="144" t="s">
        <v>316</v>
      </c>
    </row>
    <row r="9" spans="1:78">
      <c r="A9" s="146">
        <v>8</v>
      </c>
      <c r="B9" s="144">
        <v>-5.4</v>
      </c>
      <c r="C9" s="144">
        <v>-1.4</v>
      </c>
      <c r="D9" s="144">
        <v>-1.4</v>
      </c>
      <c r="E9" s="144">
        <v>9.5</v>
      </c>
      <c r="F9" s="144">
        <v>6.1</v>
      </c>
      <c r="G9" s="144">
        <v>17.600000000000001</v>
      </c>
      <c r="H9" s="144">
        <v>24.8</v>
      </c>
      <c r="I9" s="144">
        <v>20.7</v>
      </c>
      <c r="J9" s="144">
        <v>17.899999999999999</v>
      </c>
      <c r="K9" s="144">
        <v>20.2</v>
      </c>
      <c r="L9" s="144">
        <v>3.3</v>
      </c>
      <c r="M9" s="144">
        <v>-3.9</v>
      </c>
      <c r="N9" s="144">
        <v>4.7</v>
      </c>
      <c r="O9" s="144">
        <v>4.7</v>
      </c>
      <c r="P9" s="144">
        <v>3.8</v>
      </c>
      <c r="Q9" s="144">
        <v>14.5</v>
      </c>
      <c r="R9" s="144">
        <v>18.600000000000001</v>
      </c>
      <c r="S9" s="144">
        <v>14</v>
      </c>
      <c r="T9" s="144">
        <v>17.5</v>
      </c>
      <c r="U9" s="144">
        <v>17.600000000000001</v>
      </c>
      <c r="V9" s="144">
        <v>18.2</v>
      </c>
      <c r="W9" s="144">
        <v>12.5</v>
      </c>
      <c r="X9" s="144">
        <v>10.8</v>
      </c>
      <c r="Y9" s="144">
        <v>7.7</v>
      </c>
      <c r="Z9" s="144">
        <v>7.6</v>
      </c>
      <c r="AA9" s="144">
        <v>-4.7</v>
      </c>
      <c r="AB9" s="144">
        <v>5.9</v>
      </c>
      <c r="AC9" s="144">
        <v>9.5</v>
      </c>
      <c r="AD9" s="144">
        <v>15.1</v>
      </c>
      <c r="AE9" s="144">
        <v>14.7</v>
      </c>
      <c r="AF9" s="144">
        <v>19.399999999999999</v>
      </c>
      <c r="AG9" s="144">
        <v>22.3</v>
      </c>
      <c r="AH9" s="144">
        <v>18.8</v>
      </c>
      <c r="AI9" s="144">
        <v>12.2</v>
      </c>
      <c r="AJ9" s="144">
        <v>8.6</v>
      </c>
      <c r="AK9" s="144">
        <v>2.2000000000000002</v>
      </c>
      <c r="AL9" s="144">
        <v>9.3000000000000007</v>
      </c>
      <c r="AM9" s="144">
        <v>0</v>
      </c>
      <c r="AN9" s="144">
        <v>8.4</v>
      </c>
      <c r="AO9" s="144">
        <v>2.9</v>
      </c>
      <c r="AP9" s="144">
        <v>14.5</v>
      </c>
      <c r="AQ9" s="144">
        <v>12.4</v>
      </c>
      <c r="AR9" s="144">
        <v>22.9</v>
      </c>
      <c r="AS9" s="144">
        <v>18.899999999999999</v>
      </c>
      <c r="AT9" s="144">
        <v>12.9</v>
      </c>
      <c r="AU9" s="144">
        <v>19.8</v>
      </c>
      <c r="AV9" s="144">
        <v>6.7</v>
      </c>
      <c r="AW9" s="144">
        <v>6.3</v>
      </c>
      <c r="AX9" s="144">
        <v>8.3000000000000007</v>
      </c>
      <c r="AY9" s="144">
        <v>4</v>
      </c>
      <c r="AZ9" s="144">
        <v>10.6</v>
      </c>
      <c r="BA9" s="144">
        <v>8.4</v>
      </c>
      <c r="BB9" s="144">
        <v>14.3</v>
      </c>
      <c r="BC9" s="144">
        <v>20.7</v>
      </c>
      <c r="BD9" s="144">
        <v>16.8</v>
      </c>
      <c r="BE9" s="144">
        <v>23.4</v>
      </c>
      <c r="BF9" s="144">
        <v>16.5</v>
      </c>
      <c r="BG9" s="144">
        <v>13.5</v>
      </c>
      <c r="BH9" s="144">
        <v>11.1</v>
      </c>
      <c r="BI9" s="144">
        <v>1</v>
      </c>
      <c r="BJ9" s="144">
        <v>7.7</v>
      </c>
      <c r="BK9" s="144">
        <v>2.4</v>
      </c>
      <c r="BL9" s="144">
        <v>8.3000000000000007</v>
      </c>
      <c r="BM9" s="144">
        <v>11</v>
      </c>
      <c r="BN9" s="144">
        <v>11.8</v>
      </c>
      <c r="BO9" s="144">
        <v>13.1</v>
      </c>
      <c r="BP9" s="144">
        <v>18</v>
      </c>
      <c r="BQ9" s="144">
        <v>22.1</v>
      </c>
      <c r="BR9" s="144">
        <v>14.1</v>
      </c>
      <c r="BS9" s="144">
        <v>11.2</v>
      </c>
      <c r="BT9" s="144">
        <v>15.4</v>
      </c>
      <c r="BU9" s="144">
        <v>11.5</v>
      </c>
      <c r="BV9" s="144">
        <v>4</v>
      </c>
      <c r="BW9" s="144">
        <v>3.8</v>
      </c>
      <c r="BX9" s="144">
        <v>2.7</v>
      </c>
      <c r="BY9" s="144">
        <v>8</v>
      </c>
      <c r="BZ9" s="144" t="s">
        <v>316</v>
      </c>
    </row>
    <row r="10" spans="1:78">
      <c r="A10" s="146">
        <v>9</v>
      </c>
      <c r="B10" s="144">
        <v>-6.7</v>
      </c>
      <c r="C10" s="144">
        <v>-1.9</v>
      </c>
      <c r="D10" s="144">
        <v>2.1</v>
      </c>
      <c r="E10" s="144">
        <v>11.6</v>
      </c>
      <c r="F10" s="144">
        <v>7.1</v>
      </c>
      <c r="G10" s="144">
        <v>18.399999999999999</v>
      </c>
      <c r="H10" s="144">
        <v>26.1</v>
      </c>
      <c r="I10" s="144">
        <v>21.6</v>
      </c>
      <c r="J10" s="144">
        <v>19.2</v>
      </c>
      <c r="K10" s="144">
        <v>18.600000000000001</v>
      </c>
      <c r="L10" s="144">
        <v>4</v>
      </c>
      <c r="M10" s="144">
        <v>-2</v>
      </c>
      <c r="N10" s="144">
        <v>1</v>
      </c>
      <c r="O10" s="144">
        <v>6.8</v>
      </c>
      <c r="P10" s="144">
        <v>5.8</v>
      </c>
      <c r="Q10" s="144">
        <v>12.5</v>
      </c>
      <c r="R10" s="144">
        <v>16.600000000000001</v>
      </c>
      <c r="S10" s="144">
        <v>13.8</v>
      </c>
      <c r="T10" s="144">
        <v>19.100000000000001</v>
      </c>
      <c r="U10" s="144">
        <v>16.2</v>
      </c>
      <c r="V10" s="144">
        <v>23.1</v>
      </c>
      <c r="W10" s="144">
        <v>20.100000000000001</v>
      </c>
      <c r="X10" s="144">
        <v>13.2</v>
      </c>
      <c r="Y10" s="144">
        <v>2.2999999999999998</v>
      </c>
      <c r="Z10" s="144">
        <v>9.8000000000000007</v>
      </c>
      <c r="AA10" s="144">
        <v>-0.6</v>
      </c>
      <c r="AB10" s="144">
        <v>8.5</v>
      </c>
      <c r="AC10" s="144">
        <v>8.6999999999999993</v>
      </c>
      <c r="AD10" s="144">
        <v>15.4</v>
      </c>
      <c r="AE10" s="144">
        <v>14.3</v>
      </c>
      <c r="AF10" s="144">
        <v>19.100000000000001</v>
      </c>
      <c r="AG10" s="144">
        <v>22.3</v>
      </c>
      <c r="AH10" s="144">
        <v>19.5</v>
      </c>
      <c r="AI10" s="144">
        <v>11.2</v>
      </c>
      <c r="AJ10" s="144">
        <v>8.8000000000000007</v>
      </c>
      <c r="AK10" s="144">
        <v>3.6</v>
      </c>
      <c r="AL10" s="144">
        <v>5.6</v>
      </c>
      <c r="AM10" s="144">
        <v>1.2</v>
      </c>
      <c r="AN10" s="144">
        <v>4</v>
      </c>
      <c r="AO10" s="144">
        <v>3.1</v>
      </c>
      <c r="AP10" s="144">
        <v>10.4</v>
      </c>
      <c r="AQ10" s="144">
        <v>12</v>
      </c>
      <c r="AR10" s="144">
        <v>19.7</v>
      </c>
      <c r="AS10" s="144">
        <v>21.1</v>
      </c>
      <c r="AT10" s="144">
        <v>12.3</v>
      </c>
      <c r="AU10" s="144">
        <v>14.2</v>
      </c>
      <c r="AV10" s="144">
        <v>4.0999999999999996</v>
      </c>
      <c r="AW10" s="144">
        <v>6.3</v>
      </c>
      <c r="AX10" s="144">
        <v>6.9</v>
      </c>
      <c r="AY10" s="144">
        <v>2.9</v>
      </c>
      <c r="AZ10" s="144">
        <v>13.2</v>
      </c>
      <c r="BA10" s="144">
        <v>10.6</v>
      </c>
      <c r="BB10" s="144">
        <v>14.2</v>
      </c>
      <c r="BC10" s="144">
        <v>22.3</v>
      </c>
      <c r="BD10" s="144">
        <v>18.7</v>
      </c>
      <c r="BE10" s="144">
        <v>20.399999999999999</v>
      </c>
      <c r="BF10" s="144">
        <v>17</v>
      </c>
      <c r="BG10" s="144">
        <v>14.6</v>
      </c>
      <c r="BH10" s="144">
        <v>9.4</v>
      </c>
      <c r="BI10" s="144">
        <v>2.9</v>
      </c>
      <c r="BJ10" s="144">
        <v>12.2</v>
      </c>
      <c r="BK10" s="144">
        <v>3.7</v>
      </c>
      <c r="BL10" s="144">
        <v>6</v>
      </c>
      <c r="BM10" s="144">
        <v>10.8</v>
      </c>
      <c r="BN10" s="144">
        <v>14.3</v>
      </c>
      <c r="BO10" s="144">
        <v>10.5</v>
      </c>
      <c r="BP10" s="144">
        <v>17</v>
      </c>
      <c r="BQ10" s="144">
        <v>22.2</v>
      </c>
      <c r="BR10" s="144">
        <v>16.100000000000001</v>
      </c>
      <c r="BS10" s="144">
        <v>11.3</v>
      </c>
      <c r="BT10" s="144">
        <v>14.1</v>
      </c>
      <c r="BU10" s="144">
        <v>7.3</v>
      </c>
      <c r="BV10" s="144">
        <v>7.9</v>
      </c>
      <c r="BW10" s="144">
        <v>2.2999999999999998</v>
      </c>
      <c r="BX10" s="144">
        <v>5.7</v>
      </c>
      <c r="BY10" s="144">
        <v>7.4</v>
      </c>
      <c r="BZ10" s="144" t="s">
        <v>316</v>
      </c>
    </row>
    <row r="11" spans="1:78">
      <c r="A11" s="146">
        <v>10</v>
      </c>
      <c r="B11" s="144">
        <v>-2.4</v>
      </c>
      <c r="C11" s="144">
        <v>-3.2</v>
      </c>
      <c r="D11" s="144">
        <v>1.3</v>
      </c>
      <c r="E11" s="144">
        <v>10.9</v>
      </c>
      <c r="F11" s="144">
        <v>7.3</v>
      </c>
      <c r="G11" s="144">
        <v>17.8</v>
      </c>
      <c r="H11" s="144">
        <v>27</v>
      </c>
      <c r="I11" s="144">
        <v>20.8</v>
      </c>
      <c r="J11" s="144">
        <v>20.5</v>
      </c>
      <c r="K11" s="144">
        <v>16.899999999999999</v>
      </c>
      <c r="L11" s="144">
        <v>1.9</v>
      </c>
      <c r="M11" s="144">
        <v>2.6</v>
      </c>
      <c r="N11" s="144">
        <v>2.4</v>
      </c>
      <c r="O11" s="144">
        <v>8.9</v>
      </c>
      <c r="P11" s="144">
        <v>7.6</v>
      </c>
      <c r="Q11" s="144">
        <v>11.9</v>
      </c>
      <c r="R11" s="144">
        <v>16.3</v>
      </c>
      <c r="S11" s="144">
        <v>11.6</v>
      </c>
      <c r="T11" s="144">
        <v>19.600000000000001</v>
      </c>
      <c r="U11" s="144">
        <v>17.600000000000001</v>
      </c>
      <c r="V11" s="144">
        <v>23.8</v>
      </c>
      <c r="W11" s="144">
        <v>19.899999999999999</v>
      </c>
      <c r="X11" s="144">
        <v>12.4</v>
      </c>
      <c r="Y11" s="144">
        <v>0.3</v>
      </c>
      <c r="Z11" s="144">
        <v>9.6999999999999993</v>
      </c>
      <c r="AA11" s="144">
        <v>-1.7</v>
      </c>
      <c r="AB11" s="144">
        <v>11.2</v>
      </c>
      <c r="AC11" s="144">
        <v>8.6</v>
      </c>
      <c r="AD11" s="144">
        <v>18.899999999999999</v>
      </c>
      <c r="AE11" s="144">
        <v>14.9</v>
      </c>
      <c r="AF11" s="144">
        <v>17.8</v>
      </c>
      <c r="AG11" s="144">
        <v>23.4</v>
      </c>
      <c r="AH11" s="144">
        <v>21.5</v>
      </c>
      <c r="AI11" s="144">
        <v>10.4</v>
      </c>
      <c r="AJ11" s="144">
        <v>8.1</v>
      </c>
      <c r="AK11" s="144">
        <v>0.1</v>
      </c>
      <c r="AL11" s="144">
        <v>1.1000000000000001</v>
      </c>
      <c r="AM11" s="144">
        <v>0.5</v>
      </c>
      <c r="AN11" s="144">
        <v>-2.5</v>
      </c>
      <c r="AO11" s="144">
        <v>5.6</v>
      </c>
      <c r="AP11" s="144">
        <v>12.8</v>
      </c>
      <c r="AQ11" s="144">
        <v>12.1</v>
      </c>
      <c r="AR11" s="144">
        <v>19.5</v>
      </c>
      <c r="AS11" s="144">
        <v>17.899999999999999</v>
      </c>
      <c r="AT11" s="144">
        <v>12.5</v>
      </c>
      <c r="AU11" s="144">
        <v>7.2</v>
      </c>
      <c r="AV11" s="144">
        <v>3.8</v>
      </c>
      <c r="AW11" s="144">
        <v>4.5999999999999996</v>
      </c>
      <c r="AX11" s="144">
        <v>4.3</v>
      </c>
      <c r="AY11" s="144">
        <v>4</v>
      </c>
      <c r="AZ11" s="144">
        <v>7.8</v>
      </c>
      <c r="BA11" s="144">
        <v>11.8</v>
      </c>
      <c r="BB11" s="144">
        <v>13.6</v>
      </c>
      <c r="BC11" s="144">
        <v>19.899999999999999</v>
      </c>
      <c r="BD11" s="144">
        <v>17.399999999999999</v>
      </c>
      <c r="BE11" s="144">
        <v>20.100000000000001</v>
      </c>
      <c r="BF11" s="144">
        <v>16.100000000000001</v>
      </c>
      <c r="BG11" s="144">
        <v>14.2</v>
      </c>
      <c r="BH11" s="144">
        <v>9.9</v>
      </c>
      <c r="BI11" s="144">
        <v>5.0999999999999996</v>
      </c>
      <c r="BJ11" s="144">
        <v>9</v>
      </c>
      <c r="BK11" s="144">
        <v>4.2</v>
      </c>
      <c r="BL11" s="144">
        <v>6.9</v>
      </c>
      <c r="BM11" s="144">
        <v>13.2</v>
      </c>
      <c r="BN11" s="144">
        <v>14</v>
      </c>
      <c r="BO11" s="144">
        <v>12.9</v>
      </c>
      <c r="BP11" s="144">
        <v>21</v>
      </c>
      <c r="BQ11" s="144">
        <v>23.5</v>
      </c>
      <c r="BR11" s="144">
        <v>16.899999999999999</v>
      </c>
      <c r="BS11" s="144">
        <v>13.1</v>
      </c>
      <c r="BT11" s="144">
        <v>17.8</v>
      </c>
      <c r="BU11" s="144">
        <v>11.2</v>
      </c>
      <c r="BV11" s="144">
        <v>3.6</v>
      </c>
      <c r="BW11" s="144">
        <v>2.8</v>
      </c>
      <c r="BX11" s="144">
        <v>5.2</v>
      </c>
      <c r="BY11" s="144">
        <v>6.9</v>
      </c>
      <c r="BZ11" s="144" t="s">
        <v>316</v>
      </c>
    </row>
    <row r="12" spans="1:78">
      <c r="A12" s="146">
        <v>11</v>
      </c>
      <c r="B12" s="144">
        <v>0.3</v>
      </c>
      <c r="C12" s="144">
        <v>-3.2</v>
      </c>
      <c r="D12" s="144">
        <v>1.7</v>
      </c>
      <c r="E12" s="144">
        <v>7.7</v>
      </c>
      <c r="F12" s="144">
        <v>4.9000000000000004</v>
      </c>
      <c r="G12" s="144">
        <v>16.8</v>
      </c>
      <c r="H12" s="144">
        <v>24.5</v>
      </c>
      <c r="I12" s="144">
        <v>18.5</v>
      </c>
      <c r="J12" s="144">
        <v>21.6</v>
      </c>
      <c r="K12" s="144">
        <v>14.4</v>
      </c>
      <c r="L12" s="144">
        <v>8</v>
      </c>
      <c r="M12" s="144">
        <v>5.5</v>
      </c>
      <c r="N12" s="144">
        <v>3.5</v>
      </c>
      <c r="O12" s="144">
        <v>10.3</v>
      </c>
      <c r="P12" s="144">
        <v>7</v>
      </c>
      <c r="Q12" s="144">
        <v>12.7</v>
      </c>
      <c r="R12" s="144">
        <v>14.6</v>
      </c>
      <c r="S12" s="144">
        <v>12.9</v>
      </c>
      <c r="T12" s="144">
        <v>20.5</v>
      </c>
      <c r="U12" s="144">
        <v>20.9</v>
      </c>
      <c r="V12" s="144">
        <v>19.3</v>
      </c>
      <c r="W12" s="144">
        <v>19.3</v>
      </c>
      <c r="X12" s="144">
        <v>9.9</v>
      </c>
      <c r="Y12" s="144">
        <v>4.8</v>
      </c>
      <c r="Z12" s="144">
        <v>7.9</v>
      </c>
      <c r="AA12" s="144">
        <v>-4.0999999999999996</v>
      </c>
      <c r="AB12" s="144">
        <v>10.1</v>
      </c>
      <c r="AC12" s="144">
        <v>8.1999999999999993</v>
      </c>
      <c r="AD12" s="144">
        <v>13.5</v>
      </c>
      <c r="AE12" s="144">
        <v>13.5</v>
      </c>
      <c r="AF12" s="144">
        <v>16.5</v>
      </c>
      <c r="AG12" s="144">
        <v>20.6</v>
      </c>
      <c r="AH12" s="144">
        <v>16.5</v>
      </c>
      <c r="AI12" s="144">
        <v>13.4</v>
      </c>
      <c r="AJ12" s="144">
        <v>4.5999999999999996</v>
      </c>
      <c r="AK12" s="144">
        <v>-2.1</v>
      </c>
      <c r="AL12" s="144">
        <v>1.5</v>
      </c>
      <c r="AM12" s="144">
        <v>-2</v>
      </c>
      <c r="AN12" s="144">
        <v>-7.6</v>
      </c>
      <c r="AO12" s="144">
        <v>5.6</v>
      </c>
      <c r="AP12" s="144">
        <v>9</v>
      </c>
      <c r="AQ12" s="144">
        <v>15.6</v>
      </c>
      <c r="AR12" s="144">
        <v>16.399999999999999</v>
      </c>
      <c r="AS12" s="144">
        <v>19.8</v>
      </c>
      <c r="AT12" s="144">
        <v>14.7</v>
      </c>
      <c r="AU12" s="144">
        <v>10.9</v>
      </c>
      <c r="AV12" s="144">
        <v>9.4</v>
      </c>
      <c r="AW12" s="144">
        <v>2.2000000000000002</v>
      </c>
      <c r="AX12" s="144">
        <v>4.0999999999999996</v>
      </c>
      <c r="AY12" s="144">
        <v>1.9</v>
      </c>
      <c r="AZ12" s="144">
        <v>6.1</v>
      </c>
      <c r="BA12" s="144">
        <v>11.7</v>
      </c>
      <c r="BB12" s="144">
        <v>10.4</v>
      </c>
      <c r="BC12" s="144">
        <v>18.2</v>
      </c>
      <c r="BD12" s="144">
        <v>18.7</v>
      </c>
      <c r="BE12" s="144">
        <v>17.3</v>
      </c>
      <c r="BF12" s="144">
        <v>15.7</v>
      </c>
      <c r="BG12" s="144">
        <v>13.9</v>
      </c>
      <c r="BH12" s="144">
        <v>12.3</v>
      </c>
      <c r="BI12" s="144">
        <v>3.5</v>
      </c>
      <c r="BJ12" s="144">
        <v>2.2999999999999998</v>
      </c>
      <c r="BK12" s="144">
        <v>3.6</v>
      </c>
      <c r="BL12" s="144">
        <v>8</v>
      </c>
      <c r="BM12" s="144">
        <v>11.1</v>
      </c>
      <c r="BN12" s="144">
        <v>17.8</v>
      </c>
      <c r="BO12" s="144">
        <v>16.5</v>
      </c>
      <c r="BP12" s="144">
        <v>21.3</v>
      </c>
      <c r="BQ12" s="144">
        <v>19.100000000000001</v>
      </c>
      <c r="BR12" s="144">
        <v>17.3</v>
      </c>
      <c r="BS12" s="144">
        <v>11.9</v>
      </c>
      <c r="BT12" s="144">
        <v>15.5</v>
      </c>
      <c r="BU12" s="144">
        <v>7.5</v>
      </c>
      <c r="BV12" s="144">
        <v>4.3</v>
      </c>
      <c r="BW12" s="144">
        <v>1.8</v>
      </c>
      <c r="BX12" s="144">
        <v>4.7</v>
      </c>
      <c r="BY12" s="144">
        <v>11.7</v>
      </c>
      <c r="BZ12" s="144" t="s">
        <v>316</v>
      </c>
    </row>
    <row r="13" spans="1:78">
      <c r="A13" s="146">
        <v>12</v>
      </c>
      <c r="B13" s="144">
        <v>-1.8</v>
      </c>
      <c r="C13" s="144">
        <v>-0.5</v>
      </c>
      <c r="D13" s="144">
        <v>3.6</v>
      </c>
      <c r="E13" s="144">
        <v>7.1</v>
      </c>
      <c r="F13" s="144">
        <v>6</v>
      </c>
      <c r="G13" s="144">
        <v>15.3</v>
      </c>
      <c r="H13" s="144">
        <v>21.2</v>
      </c>
      <c r="I13" s="144">
        <v>17.100000000000001</v>
      </c>
      <c r="J13" s="144">
        <v>16.8</v>
      </c>
      <c r="K13" s="144">
        <v>12</v>
      </c>
      <c r="L13" s="144">
        <v>11</v>
      </c>
      <c r="M13" s="144">
        <v>1.4</v>
      </c>
      <c r="N13" s="144">
        <v>8.9</v>
      </c>
      <c r="O13" s="144">
        <v>7.9</v>
      </c>
      <c r="P13" s="144">
        <v>9.6999999999999993</v>
      </c>
      <c r="Q13" s="144">
        <v>8.8000000000000007</v>
      </c>
      <c r="R13" s="144">
        <v>13.7</v>
      </c>
      <c r="S13" s="144">
        <v>12.7</v>
      </c>
      <c r="T13" s="144">
        <v>18.5</v>
      </c>
      <c r="U13" s="144">
        <v>22.5</v>
      </c>
      <c r="V13" s="144">
        <v>20.3</v>
      </c>
      <c r="W13" s="144">
        <v>19</v>
      </c>
      <c r="X13" s="144">
        <v>15.8</v>
      </c>
      <c r="Y13" s="144">
        <v>3.6</v>
      </c>
      <c r="Z13" s="144">
        <v>7</v>
      </c>
      <c r="AA13" s="144">
        <v>-0.3</v>
      </c>
      <c r="AB13" s="144">
        <v>7.9</v>
      </c>
      <c r="AC13" s="144">
        <v>7.7</v>
      </c>
      <c r="AD13" s="144">
        <v>9.6999999999999993</v>
      </c>
      <c r="AE13" s="144">
        <v>12</v>
      </c>
      <c r="AF13" s="144">
        <v>15.7</v>
      </c>
      <c r="AG13" s="144">
        <v>23.3</v>
      </c>
      <c r="AH13" s="144">
        <v>13.3</v>
      </c>
      <c r="AI13" s="144">
        <v>12</v>
      </c>
      <c r="AJ13" s="144">
        <v>9</v>
      </c>
      <c r="AK13" s="144">
        <v>-1.7</v>
      </c>
      <c r="AL13" s="144">
        <v>0.1</v>
      </c>
      <c r="AM13" s="144">
        <v>-1.9</v>
      </c>
      <c r="AN13" s="144">
        <v>-4.7</v>
      </c>
      <c r="AO13" s="144">
        <v>7.9</v>
      </c>
      <c r="AP13" s="144">
        <v>9.4</v>
      </c>
      <c r="AQ13" s="144">
        <v>18.5</v>
      </c>
      <c r="AR13" s="144">
        <v>19.100000000000001</v>
      </c>
      <c r="AS13" s="144">
        <v>17.7</v>
      </c>
      <c r="AT13" s="144">
        <v>17.600000000000001</v>
      </c>
      <c r="AU13" s="144">
        <v>11.6</v>
      </c>
      <c r="AV13" s="144">
        <v>10.4</v>
      </c>
      <c r="AW13" s="144">
        <v>4.7</v>
      </c>
      <c r="AX13" s="144">
        <v>2.2000000000000002</v>
      </c>
      <c r="AY13" s="144">
        <v>2.1</v>
      </c>
      <c r="AZ13" s="144">
        <v>8</v>
      </c>
      <c r="BA13" s="144">
        <v>10.5</v>
      </c>
      <c r="BB13" s="144">
        <v>11.4</v>
      </c>
      <c r="BC13" s="144">
        <v>20</v>
      </c>
      <c r="BD13" s="144">
        <v>23.6</v>
      </c>
      <c r="BE13" s="144">
        <v>16.5</v>
      </c>
      <c r="BF13" s="144">
        <v>18.899999999999999</v>
      </c>
      <c r="BG13" s="144">
        <v>11.1</v>
      </c>
      <c r="BH13" s="144">
        <v>12.3</v>
      </c>
      <c r="BI13" s="144">
        <v>4.5</v>
      </c>
      <c r="BJ13" s="144">
        <v>9.4</v>
      </c>
      <c r="BK13" s="144">
        <v>2.8</v>
      </c>
      <c r="BL13" s="144">
        <v>10.4</v>
      </c>
      <c r="BM13" s="144">
        <v>10.4</v>
      </c>
      <c r="BN13" s="144">
        <v>14.1</v>
      </c>
      <c r="BO13" s="144">
        <v>21.2</v>
      </c>
      <c r="BP13" s="144">
        <v>20.8</v>
      </c>
      <c r="BQ13" s="144">
        <v>20.2</v>
      </c>
      <c r="BR13" s="144">
        <v>18.8</v>
      </c>
      <c r="BS13" s="144">
        <v>9.6</v>
      </c>
      <c r="BT13" s="144">
        <v>15.3</v>
      </c>
      <c r="BU13" s="144">
        <v>9.6</v>
      </c>
      <c r="BV13" s="144">
        <v>1.6</v>
      </c>
      <c r="BW13" s="144">
        <v>0.4</v>
      </c>
      <c r="BX13" s="144">
        <v>6.3</v>
      </c>
      <c r="BY13" s="144">
        <v>12.2</v>
      </c>
      <c r="BZ13" s="144" t="s">
        <v>316</v>
      </c>
    </row>
    <row r="14" spans="1:78">
      <c r="A14" s="146">
        <v>13</v>
      </c>
      <c r="B14" s="144">
        <v>-0.9</v>
      </c>
      <c r="C14" s="144">
        <v>-1.2</v>
      </c>
      <c r="D14" s="144">
        <v>5.0999999999999996</v>
      </c>
      <c r="E14" s="144">
        <v>6.9</v>
      </c>
      <c r="F14" s="144">
        <v>7.1</v>
      </c>
      <c r="G14" s="144">
        <v>16.399999999999999</v>
      </c>
      <c r="H14" s="144">
        <v>20.2</v>
      </c>
      <c r="I14" s="144">
        <v>16.5</v>
      </c>
      <c r="J14" s="144">
        <v>16.399999999999999</v>
      </c>
      <c r="K14" s="144">
        <v>10.3</v>
      </c>
      <c r="L14" s="144">
        <v>8.4</v>
      </c>
      <c r="M14" s="144">
        <v>0.9</v>
      </c>
      <c r="N14" s="144">
        <v>14</v>
      </c>
      <c r="O14" s="144">
        <v>4.8</v>
      </c>
      <c r="P14" s="144">
        <v>8.1999999999999993</v>
      </c>
      <c r="Q14" s="144">
        <v>8.1</v>
      </c>
      <c r="R14" s="144">
        <v>14.2</v>
      </c>
      <c r="S14" s="144">
        <v>19.600000000000001</v>
      </c>
      <c r="T14" s="144">
        <v>15.1</v>
      </c>
      <c r="U14" s="144">
        <v>21.6</v>
      </c>
      <c r="V14" s="144">
        <v>15.6</v>
      </c>
      <c r="W14" s="144">
        <v>16.5</v>
      </c>
      <c r="X14" s="144">
        <v>13.3</v>
      </c>
      <c r="Y14" s="144">
        <v>5.4</v>
      </c>
      <c r="Z14" s="144">
        <v>1.6</v>
      </c>
      <c r="AA14" s="144">
        <v>1.9</v>
      </c>
      <c r="AB14" s="144">
        <v>6.3</v>
      </c>
      <c r="AC14" s="144">
        <v>7.7</v>
      </c>
      <c r="AD14" s="144">
        <v>11.8</v>
      </c>
      <c r="AE14" s="144">
        <v>13.4</v>
      </c>
      <c r="AF14" s="144">
        <v>18.7</v>
      </c>
      <c r="AG14" s="144">
        <v>22.4</v>
      </c>
      <c r="AH14" s="144">
        <v>13.1</v>
      </c>
      <c r="AI14" s="144">
        <v>7.9</v>
      </c>
      <c r="AJ14" s="144">
        <v>13.9</v>
      </c>
      <c r="AK14" s="144">
        <v>-2.2000000000000002</v>
      </c>
      <c r="AL14" s="144">
        <v>-1.4</v>
      </c>
      <c r="AM14" s="144">
        <v>-1.5</v>
      </c>
      <c r="AN14" s="144">
        <v>-0.5</v>
      </c>
      <c r="AO14" s="144">
        <v>9.1999999999999993</v>
      </c>
      <c r="AP14" s="144">
        <v>12.3</v>
      </c>
      <c r="AQ14" s="144">
        <v>15.8</v>
      </c>
      <c r="AR14" s="144">
        <v>26.6</v>
      </c>
      <c r="AS14" s="144">
        <v>16.399999999999999</v>
      </c>
      <c r="AT14" s="144">
        <v>20.5</v>
      </c>
      <c r="AU14" s="144">
        <v>10.3</v>
      </c>
      <c r="AV14" s="144">
        <v>4.9000000000000004</v>
      </c>
      <c r="AW14" s="144">
        <v>10.4</v>
      </c>
      <c r="AX14" s="144">
        <v>4.5999999999999996</v>
      </c>
      <c r="AY14" s="144">
        <v>2</v>
      </c>
      <c r="AZ14" s="144">
        <v>9.4</v>
      </c>
      <c r="BA14" s="144">
        <v>11.5</v>
      </c>
      <c r="BB14" s="144">
        <v>10.8</v>
      </c>
      <c r="BC14" s="144">
        <v>21.5</v>
      </c>
      <c r="BD14" s="144">
        <v>23.3</v>
      </c>
      <c r="BE14" s="144">
        <v>18</v>
      </c>
      <c r="BF14" s="144">
        <v>18.3</v>
      </c>
      <c r="BG14" s="144">
        <v>15.2</v>
      </c>
      <c r="BH14" s="144">
        <v>12.5</v>
      </c>
      <c r="BI14" s="144">
        <v>1</v>
      </c>
      <c r="BJ14" s="144">
        <v>5.7</v>
      </c>
      <c r="BK14" s="144">
        <v>4</v>
      </c>
      <c r="BL14" s="144">
        <v>7.3</v>
      </c>
      <c r="BM14" s="144">
        <v>11</v>
      </c>
      <c r="BN14" s="144">
        <v>13.4</v>
      </c>
      <c r="BO14" s="144">
        <v>19.600000000000001</v>
      </c>
      <c r="BP14" s="144">
        <v>22.2</v>
      </c>
      <c r="BQ14" s="144">
        <v>22.4</v>
      </c>
      <c r="BR14" s="144">
        <v>13.8</v>
      </c>
      <c r="BS14" s="144">
        <v>8.6</v>
      </c>
      <c r="BT14" s="144">
        <v>8</v>
      </c>
      <c r="BU14" s="144">
        <v>7.5</v>
      </c>
      <c r="BV14" s="144">
        <v>1.9</v>
      </c>
      <c r="BW14" s="144">
        <v>-0.5</v>
      </c>
      <c r="BX14" s="144">
        <v>3.7</v>
      </c>
      <c r="BY14" s="144">
        <v>10</v>
      </c>
      <c r="BZ14" s="144" t="s">
        <v>316</v>
      </c>
    </row>
    <row r="15" spans="1:78" s="69" customFormat="1">
      <c r="A15" s="187">
        <v>14</v>
      </c>
      <c r="B15" s="188">
        <v>1</v>
      </c>
      <c r="C15" s="188">
        <v>1.3</v>
      </c>
      <c r="D15" s="188">
        <v>6.7</v>
      </c>
      <c r="E15" s="188">
        <v>6.5</v>
      </c>
      <c r="F15" s="188">
        <v>9.9</v>
      </c>
      <c r="G15" s="188">
        <v>15.9</v>
      </c>
      <c r="H15" s="188">
        <v>21.6</v>
      </c>
      <c r="I15" s="188">
        <v>17.5</v>
      </c>
      <c r="J15" s="188">
        <v>20.100000000000001</v>
      </c>
      <c r="K15" s="188">
        <v>9.8000000000000007</v>
      </c>
      <c r="L15" s="188">
        <v>6.2</v>
      </c>
      <c r="M15" s="188">
        <v>1.3</v>
      </c>
      <c r="N15" s="188">
        <v>10.9</v>
      </c>
      <c r="O15" s="188">
        <v>4.8</v>
      </c>
      <c r="P15" s="188">
        <v>5</v>
      </c>
      <c r="Q15" s="188">
        <v>10.5</v>
      </c>
      <c r="R15" s="188">
        <v>12.3</v>
      </c>
      <c r="S15" s="188">
        <v>18.2</v>
      </c>
      <c r="T15" s="188">
        <v>17.100000000000001</v>
      </c>
      <c r="U15" s="188">
        <v>19.899999999999999</v>
      </c>
      <c r="V15" s="188">
        <v>14.5</v>
      </c>
      <c r="W15" s="188">
        <v>11.7</v>
      </c>
      <c r="X15" s="188">
        <v>7.7</v>
      </c>
      <c r="Y15" s="188">
        <v>2.1</v>
      </c>
      <c r="Z15" s="188">
        <v>0.5</v>
      </c>
      <c r="AA15" s="188">
        <v>3.5</v>
      </c>
      <c r="AB15" s="188">
        <v>6.6</v>
      </c>
      <c r="AC15" s="188">
        <v>6.6</v>
      </c>
      <c r="AD15" s="188">
        <v>8.9</v>
      </c>
      <c r="AE15" s="188">
        <v>14.2</v>
      </c>
      <c r="AF15" s="188">
        <v>17.2</v>
      </c>
      <c r="AG15" s="188">
        <v>24.5</v>
      </c>
      <c r="AH15" s="188">
        <v>17.2</v>
      </c>
      <c r="AI15" s="188">
        <v>6.8</v>
      </c>
      <c r="AJ15" s="188">
        <v>11</v>
      </c>
      <c r="AK15" s="188">
        <v>3.8</v>
      </c>
      <c r="AL15" s="188">
        <v>-1.4</v>
      </c>
      <c r="AM15" s="188">
        <v>5.3</v>
      </c>
      <c r="AN15" s="188">
        <v>0.6</v>
      </c>
      <c r="AO15" s="188">
        <v>15.7</v>
      </c>
      <c r="AP15" s="188">
        <v>7.9</v>
      </c>
      <c r="AQ15" s="188">
        <v>14.9</v>
      </c>
      <c r="AR15" s="188">
        <v>26.3</v>
      </c>
      <c r="AS15" s="188">
        <v>19.399999999999999</v>
      </c>
      <c r="AT15" s="188">
        <v>11.9</v>
      </c>
      <c r="AU15" s="188">
        <v>8.6999999999999993</v>
      </c>
      <c r="AV15" s="188">
        <v>5.3</v>
      </c>
      <c r="AW15" s="188">
        <v>7</v>
      </c>
      <c r="AX15" s="188">
        <v>2.5</v>
      </c>
      <c r="AY15" s="188">
        <v>4.5999999999999996</v>
      </c>
      <c r="AZ15" s="188">
        <v>9.8000000000000007</v>
      </c>
      <c r="BA15" s="188">
        <v>10.4</v>
      </c>
      <c r="BB15" s="188">
        <v>13.3</v>
      </c>
      <c r="BC15" s="188">
        <v>19.899999999999999</v>
      </c>
      <c r="BD15" s="188">
        <v>19.600000000000001</v>
      </c>
      <c r="BE15" s="188">
        <v>17.8</v>
      </c>
      <c r="BF15" s="188">
        <v>18</v>
      </c>
      <c r="BG15" s="188">
        <v>16</v>
      </c>
      <c r="BH15" s="188">
        <v>11.8</v>
      </c>
      <c r="BI15" s="188">
        <v>3</v>
      </c>
      <c r="BJ15" s="188">
        <v>1.4</v>
      </c>
      <c r="BK15" s="188">
        <v>5.2</v>
      </c>
      <c r="BL15" s="188">
        <v>2.2000000000000002</v>
      </c>
      <c r="BM15" s="188">
        <v>14.1</v>
      </c>
      <c r="BN15" s="188">
        <v>7.3</v>
      </c>
      <c r="BO15" s="188">
        <v>16</v>
      </c>
      <c r="BP15" s="188">
        <v>22.5</v>
      </c>
      <c r="BQ15" s="188">
        <v>22.6</v>
      </c>
      <c r="BR15" s="188">
        <v>15.5</v>
      </c>
      <c r="BS15" s="188">
        <v>8.6999999999999993</v>
      </c>
      <c r="BT15" s="182">
        <v>9.6999999999999993</v>
      </c>
      <c r="BU15" s="188">
        <v>8.1999999999999993</v>
      </c>
      <c r="BV15" s="188">
        <v>-0.5</v>
      </c>
      <c r="BW15" s="188">
        <v>-0.5</v>
      </c>
      <c r="BX15" s="188">
        <v>4.4000000000000004</v>
      </c>
      <c r="BY15" s="188">
        <v>13.1</v>
      </c>
      <c r="BZ15" s="188" t="s">
        <v>316</v>
      </c>
    </row>
    <row r="16" spans="1:78">
      <c r="A16" s="146">
        <v>15</v>
      </c>
      <c r="B16" s="144">
        <v>2</v>
      </c>
      <c r="C16" s="144">
        <v>0.4</v>
      </c>
      <c r="D16" s="144">
        <v>7</v>
      </c>
      <c r="E16" s="144">
        <v>6.5</v>
      </c>
      <c r="F16" s="144">
        <v>12</v>
      </c>
      <c r="G16" s="144">
        <v>12.8</v>
      </c>
      <c r="H16" s="144">
        <v>19.600000000000001</v>
      </c>
      <c r="I16" s="144">
        <v>19.8</v>
      </c>
      <c r="J16" s="144">
        <v>14.5</v>
      </c>
      <c r="K16" s="144">
        <v>10.9</v>
      </c>
      <c r="L16" s="144">
        <v>3.1</v>
      </c>
      <c r="M16" s="144">
        <v>-0.1</v>
      </c>
      <c r="N16" s="144">
        <v>9.9</v>
      </c>
      <c r="O16" s="144">
        <v>3.7</v>
      </c>
      <c r="P16" s="144">
        <v>7.3</v>
      </c>
      <c r="Q16" s="144">
        <v>13.1</v>
      </c>
      <c r="R16" s="144">
        <v>12</v>
      </c>
      <c r="S16" s="144">
        <v>19.399999999999999</v>
      </c>
      <c r="T16" s="144">
        <v>19.399999999999999</v>
      </c>
      <c r="U16" s="144">
        <v>18.100000000000001</v>
      </c>
      <c r="V16" s="144">
        <v>14.8</v>
      </c>
      <c r="W16" s="144">
        <v>10.3</v>
      </c>
      <c r="X16" s="144">
        <v>7.2</v>
      </c>
      <c r="Y16" s="144">
        <v>2.2000000000000002</v>
      </c>
      <c r="Z16" s="144">
        <v>1.1000000000000001</v>
      </c>
      <c r="AA16" s="144">
        <v>6.6</v>
      </c>
      <c r="AB16" s="144">
        <v>8.8000000000000007</v>
      </c>
      <c r="AC16" s="144">
        <v>3.1</v>
      </c>
      <c r="AD16" s="144">
        <v>6.2</v>
      </c>
      <c r="AE16" s="144">
        <v>16.7</v>
      </c>
      <c r="AF16" s="144">
        <v>16</v>
      </c>
      <c r="AG16" s="144">
        <v>23.2</v>
      </c>
      <c r="AH16" s="144">
        <v>16.100000000000001</v>
      </c>
      <c r="AI16" s="144">
        <v>8.6999999999999993</v>
      </c>
      <c r="AJ16" s="144">
        <v>6.2</v>
      </c>
      <c r="AK16" s="144">
        <v>6.7</v>
      </c>
      <c r="AL16" s="144">
        <v>-1.8</v>
      </c>
      <c r="AM16" s="144">
        <v>4.7</v>
      </c>
      <c r="AN16" s="144">
        <v>2.7</v>
      </c>
      <c r="AO16" s="144">
        <v>13.4</v>
      </c>
      <c r="AP16" s="144">
        <v>7</v>
      </c>
      <c r="AQ16" s="144">
        <v>15.1</v>
      </c>
      <c r="AR16" s="144">
        <v>24.5</v>
      </c>
      <c r="AS16" s="144">
        <v>23.7</v>
      </c>
      <c r="AT16" s="144">
        <v>12.5</v>
      </c>
      <c r="AU16" s="144">
        <v>9.6</v>
      </c>
      <c r="AV16" s="144">
        <v>3.6</v>
      </c>
      <c r="AW16" s="144">
        <v>12.3</v>
      </c>
      <c r="AX16" s="144">
        <v>9.1999999999999993</v>
      </c>
      <c r="AY16" s="144">
        <v>4.8</v>
      </c>
      <c r="AZ16" s="144">
        <v>11.3</v>
      </c>
      <c r="BA16" s="144">
        <v>8.1</v>
      </c>
      <c r="BB16" s="144">
        <v>14.8</v>
      </c>
      <c r="BC16" s="144">
        <v>16.3</v>
      </c>
      <c r="BD16" s="144">
        <v>23.5</v>
      </c>
      <c r="BE16" s="144">
        <v>17.600000000000001</v>
      </c>
      <c r="BF16" s="144">
        <v>18.8</v>
      </c>
      <c r="BG16" s="144">
        <v>15.8</v>
      </c>
      <c r="BH16" s="144">
        <v>9.8000000000000007</v>
      </c>
      <c r="BI16" s="144">
        <v>5.2</v>
      </c>
      <c r="BJ16" s="144">
        <v>4.7</v>
      </c>
      <c r="BK16" s="144">
        <v>4.8</v>
      </c>
      <c r="BL16" s="144">
        <v>2.8</v>
      </c>
      <c r="BM16" s="144">
        <v>17.3</v>
      </c>
      <c r="BN16" s="144">
        <v>10.7</v>
      </c>
      <c r="BO16" s="144">
        <v>14.4</v>
      </c>
      <c r="BP16" s="144">
        <v>23</v>
      </c>
      <c r="BQ16" s="144">
        <v>17.399999999999999</v>
      </c>
      <c r="BR16" s="144">
        <v>14.6</v>
      </c>
      <c r="BS16" s="144">
        <v>10.1</v>
      </c>
      <c r="BT16" s="144">
        <v>16.7</v>
      </c>
      <c r="BU16" s="144">
        <v>12.9</v>
      </c>
      <c r="BV16" s="144">
        <v>-0.6</v>
      </c>
      <c r="BW16" s="144">
        <v>-1.1000000000000001</v>
      </c>
      <c r="BX16" s="144">
        <v>4.4000000000000004</v>
      </c>
      <c r="BY16" s="144">
        <v>9.9</v>
      </c>
      <c r="BZ16" s="144" t="s">
        <v>316</v>
      </c>
    </row>
    <row r="17" spans="1:78">
      <c r="A17" s="146">
        <v>16</v>
      </c>
      <c r="B17" s="144">
        <v>3.5</v>
      </c>
      <c r="C17" s="144">
        <v>1.6</v>
      </c>
      <c r="D17" s="144">
        <v>6.6</v>
      </c>
      <c r="E17" s="144">
        <v>7.6</v>
      </c>
      <c r="F17" s="144">
        <v>10.7</v>
      </c>
      <c r="G17" s="144">
        <v>13.6</v>
      </c>
      <c r="H17" s="144">
        <v>19.5</v>
      </c>
      <c r="I17" s="144">
        <v>18.600000000000001</v>
      </c>
      <c r="J17" s="144">
        <v>14.7</v>
      </c>
      <c r="K17" s="144">
        <v>8.1999999999999993</v>
      </c>
      <c r="L17" s="144">
        <v>3.4</v>
      </c>
      <c r="M17" s="144">
        <v>0.1</v>
      </c>
      <c r="N17" s="144">
        <v>11.7</v>
      </c>
      <c r="O17" s="144">
        <v>5.4</v>
      </c>
      <c r="P17" s="144">
        <v>5.9</v>
      </c>
      <c r="Q17" s="144">
        <v>13.6</v>
      </c>
      <c r="R17" s="144">
        <v>15.5</v>
      </c>
      <c r="S17" s="144">
        <v>15.7</v>
      </c>
      <c r="T17" s="144">
        <v>18.8</v>
      </c>
      <c r="U17" s="144">
        <v>20</v>
      </c>
      <c r="V17" s="144">
        <v>18.5</v>
      </c>
      <c r="W17" s="144">
        <v>10.6</v>
      </c>
      <c r="X17" s="144">
        <v>5.5</v>
      </c>
      <c r="Y17" s="144">
        <v>-1</v>
      </c>
      <c r="Z17" s="144">
        <v>0.8</v>
      </c>
      <c r="AA17" s="144">
        <v>6.7</v>
      </c>
      <c r="AB17" s="144">
        <v>7.2</v>
      </c>
      <c r="AC17" s="144">
        <v>4.9000000000000004</v>
      </c>
      <c r="AD17" s="144">
        <v>9.1999999999999993</v>
      </c>
      <c r="AE17" s="144">
        <v>15.8</v>
      </c>
      <c r="AF17" s="144">
        <v>17.7</v>
      </c>
      <c r="AG17" s="144">
        <v>21.5</v>
      </c>
      <c r="AH17" s="144">
        <v>17</v>
      </c>
      <c r="AI17" s="144">
        <v>11.7</v>
      </c>
      <c r="AJ17" s="144">
        <v>7</v>
      </c>
      <c r="AK17" s="144">
        <v>5.4</v>
      </c>
      <c r="AL17" s="144">
        <v>-3.2</v>
      </c>
      <c r="AM17" s="144">
        <v>6.7</v>
      </c>
      <c r="AN17" s="144">
        <v>3</v>
      </c>
      <c r="AO17" s="144">
        <v>12.9</v>
      </c>
      <c r="AP17" s="144">
        <v>9.9</v>
      </c>
      <c r="AQ17" s="144">
        <v>15</v>
      </c>
      <c r="AR17" s="144">
        <v>26</v>
      </c>
      <c r="AS17" s="144">
        <v>23</v>
      </c>
      <c r="AT17" s="144">
        <v>10.6</v>
      </c>
      <c r="AU17" s="144">
        <v>10.8</v>
      </c>
      <c r="AV17" s="144">
        <v>4.8</v>
      </c>
      <c r="AW17" s="144">
        <v>12.6</v>
      </c>
      <c r="AX17" s="144">
        <v>7</v>
      </c>
      <c r="AY17" s="144">
        <v>3.9</v>
      </c>
      <c r="AZ17" s="144">
        <v>12.7</v>
      </c>
      <c r="BA17" s="144">
        <v>10.4</v>
      </c>
      <c r="BB17" s="144">
        <v>16.5</v>
      </c>
      <c r="BC17" s="144">
        <v>15.6</v>
      </c>
      <c r="BD17" s="144">
        <v>23.6</v>
      </c>
      <c r="BE17" s="144">
        <v>17</v>
      </c>
      <c r="BF17" s="144">
        <v>20.8</v>
      </c>
      <c r="BG17" s="144">
        <v>17.600000000000001</v>
      </c>
      <c r="BH17" s="144">
        <v>9.6</v>
      </c>
      <c r="BI17" s="144">
        <v>2.4</v>
      </c>
      <c r="BJ17" s="144">
        <v>1.9</v>
      </c>
      <c r="BK17" s="144">
        <v>4.0999999999999996</v>
      </c>
      <c r="BL17" s="144">
        <v>4.4000000000000004</v>
      </c>
      <c r="BM17" s="144">
        <v>11.1</v>
      </c>
      <c r="BN17" s="144">
        <v>15</v>
      </c>
      <c r="BO17" s="144">
        <v>16.8</v>
      </c>
      <c r="BP17" s="144">
        <v>21.5</v>
      </c>
      <c r="BQ17" s="144">
        <v>16</v>
      </c>
      <c r="BR17" s="144">
        <v>14.7</v>
      </c>
      <c r="BS17" s="144">
        <v>12.6</v>
      </c>
      <c r="BT17" s="144">
        <v>13.8</v>
      </c>
      <c r="BU17" s="144">
        <v>16.2</v>
      </c>
      <c r="BV17" s="144">
        <v>0.1</v>
      </c>
      <c r="BW17" s="144">
        <v>1.1000000000000001</v>
      </c>
      <c r="BX17" s="144">
        <v>4.4000000000000004</v>
      </c>
      <c r="BY17" s="144">
        <v>4</v>
      </c>
      <c r="BZ17" s="144" t="s">
        <v>316</v>
      </c>
    </row>
    <row r="18" spans="1:78">
      <c r="A18" s="146">
        <v>17</v>
      </c>
      <c r="B18" s="144">
        <v>3.5</v>
      </c>
      <c r="C18" s="144">
        <v>2.8</v>
      </c>
      <c r="D18" s="144">
        <v>8.4</v>
      </c>
      <c r="E18" s="144">
        <v>9</v>
      </c>
      <c r="F18" s="144">
        <v>11.4</v>
      </c>
      <c r="G18" s="144">
        <v>15.8</v>
      </c>
      <c r="H18" s="144">
        <v>18.7</v>
      </c>
      <c r="I18" s="144">
        <v>20.3</v>
      </c>
      <c r="J18" s="144">
        <v>11.3</v>
      </c>
      <c r="K18" s="144">
        <v>7</v>
      </c>
      <c r="L18" s="144">
        <v>4.3</v>
      </c>
      <c r="M18" s="144">
        <v>-5.7</v>
      </c>
      <c r="N18" s="144">
        <v>6.7</v>
      </c>
      <c r="O18" s="144">
        <v>4.0999999999999996</v>
      </c>
      <c r="P18" s="144">
        <v>4.5999999999999996</v>
      </c>
      <c r="Q18" s="144">
        <v>13.4</v>
      </c>
      <c r="R18" s="144">
        <v>15.4</v>
      </c>
      <c r="S18" s="144">
        <v>13.8</v>
      </c>
      <c r="T18" s="144">
        <v>17.600000000000001</v>
      </c>
      <c r="U18" s="144">
        <v>17.3</v>
      </c>
      <c r="V18" s="144">
        <v>15.8</v>
      </c>
      <c r="W18" s="144">
        <v>13.3</v>
      </c>
      <c r="X18" s="144">
        <v>11.9</v>
      </c>
      <c r="Y18" s="144">
        <v>-1.2</v>
      </c>
      <c r="Z18" s="144">
        <v>1.3</v>
      </c>
      <c r="AA18" s="144">
        <v>8.8000000000000007</v>
      </c>
      <c r="AB18" s="144">
        <v>8.1999999999999993</v>
      </c>
      <c r="AC18" s="144">
        <v>6</v>
      </c>
      <c r="AD18" s="144">
        <v>11.6</v>
      </c>
      <c r="AE18" s="144">
        <v>16.8</v>
      </c>
      <c r="AF18" s="144">
        <v>21.8</v>
      </c>
      <c r="AG18" s="144">
        <v>25</v>
      </c>
      <c r="AH18" s="144">
        <v>17.2</v>
      </c>
      <c r="AI18" s="144">
        <v>14</v>
      </c>
      <c r="AJ18" s="144">
        <v>11</v>
      </c>
      <c r="AK18" s="144">
        <v>4.7</v>
      </c>
      <c r="AL18" s="144">
        <v>-1.9</v>
      </c>
      <c r="AM18" s="144">
        <v>2.6</v>
      </c>
      <c r="AN18" s="144">
        <v>2.8</v>
      </c>
      <c r="AO18" s="144">
        <v>14.4</v>
      </c>
      <c r="AP18" s="144">
        <v>9.4</v>
      </c>
      <c r="AQ18" s="144">
        <v>16.899999999999999</v>
      </c>
      <c r="AR18" s="144">
        <v>26.6</v>
      </c>
      <c r="AS18" s="144">
        <v>20.399999999999999</v>
      </c>
      <c r="AT18" s="144">
        <v>11.3</v>
      </c>
      <c r="AU18" s="144">
        <v>15.7</v>
      </c>
      <c r="AV18" s="144">
        <v>8.5</v>
      </c>
      <c r="AW18" s="144">
        <v>4.5999999999999996</v>
      </c>
      <c r="AX18" s="144">
        <v>4.9000000000000004</v>
      </c>
      <c r="AY18" s="144">
        <v>6.5</v>
      </c>
      <c r="AZ18" s="144">
        <v>10.1</v>
      </c>
      <c r="BA18" s="144">
        <v>11.9</v>
      </c>
      <c r="BB18" s="144">
        <v>18.7</v>
      </c>
      <c r="BC18" s="144">
        <v>16.600000000000001</v>
      </c>
      <c r="BD18" s="144">
        <v>25.7</v>
      </c>
      <c r="BE18" s="144">
        <v>17.3</v>
      </c>
      <c r="BF18" s="144">
        <v>20.9</v>
      </c>
      <c r="BG18" s="144">
        <v>19.399999999999999</v>
      </c>
      <c r="BH18" s="144">
        <v>7.2</v>
      </c>
      <c r="BI18" s="144">
        <v>11.8</v>
      </c>
      <c r="BJ18" s="144">
        <v>-0.1</v>
      </c>
      <c r="BK18" s="144">
        <v>2.5</v>
      </c>
      <c r="BL18" s="144">
        <v>7.2</v>
      </c>
      <c r="BM18" s="144">
        <v>9.1999999999999993</v>
      </c>
      <c r="BN18" s="144">
        <v>12.5</v>
      </c>
      <c r="BO18" s="144">
        <v>21.2</v>
      </c>
      <c r="BP18" s="144">
        <v>21.8</v>
      </c>
      <c r="BQ18" s="144">
        <v>17.2</v>
      </c>
      <c r="BR18" s="144">
        <v>15</v>
      </c>
      <c r="BS18" s="144">
        <v>11.7</v>
      </c>
      <c r="BT18" s="144">
        <v>15.5</v>
      </c>
      <c r="BU18" s="144">
        <v>14.9</v>
      </c>
      <c r="BV18" s="144">
        <v>0.6</v>
      </c>
      <c r="BW18" s="144">
        <v>1.8</v>
      </c>
      <c r="BX18" s="144">
        <v>4.9000000000000004</v>
      </c>
      <c r="BY18" s="144">
        <v>5.9</v>
      </c>
      <c r="BZ18" s="144" t="s">
        <v>316</v>
      </c>
    </row>
    <row r="19" spans="1:78">
      <c r="A19" s="146">
        <v>18</v>
      </c>
      <c r="B19" s="144">
        <v>3.3</v>
      </c>
      <c r="C19" s="144">
        <v>1.1000000000000001</v>
      </c>
      <c r="D19" s="144">
        <v>11</v>
      </c>
      <c r="E19" s="144">
        <v>10.8</v>
      </c>
      <c r="F19" s="144">
        <v>12.1</v>
      </c>
      <c r="G19" s="144">
        <v>15.1</v>
      </c>
      <c r="H19" s="144">
        <v>20.8</v>
      </c>
      <c r="I19" s="144">
        <v>18.100000000000001</v>
      </c>
      <c r="J19" s="144">
        <v>11.7</v>
      </c>
      <c r="K19" s="144">
        <v>8.8000000000000007</v>
      </c>
      <c r="L19" s="144">
        <v>6.7</v>
      </c>
      <c r="M19" s="144">
        <v>-4</v>
      </c>
      <c r="N19" s="144">
        <v>3</v>
      </c>
      <c r="O19" s="144">
        <v>2.2000000000000002</v>
      </c>
      <c r="P19" s="144">
        <v>4.3</v>
      </c>
      <c r="Q19" s="144">
        <v>12.5</v>
      </c>
      <c r="R19" s="144">
        <v>16.8</v>
      </c>
      <c r="S19" s="144">
        <v>15.3</v>
      </c>
      <c r="T19" s="144">
        <v>17.100000000000001</v>
      </c>
      <c r="U19" s="144">
        <v>15.3</v>
      </c>
      <c r="V19" s="144">
        <v>12.1</v>
      </c>
      <c r="W19" s="144">
        <v>9.9</v>
      </c>
      <c r="X19" s="144">
        <v>11.9</v>
      </c>
      <c r="Y19" s="144">
        <v>-2.5</v>
      </c>
      <c r="Z19" s="144">
        <v>8.9</v>
      </c>
      <c r="AA19" s="144">
        <v>5.5</v>
      </c>
      <c r="AB19" s="144">
        <v>4.9000000000000004</v>
      </c>
      <c r="AC19" s="144">
        <v>6.3</v>
      </c>
      <c r="AD19" s="144">
        <v>12.9</v>
      </c>
      <c r="AE19" s="144">
        <v>15.6</v>
      </c>
      <c r="AF19" s="144">
        <v>20</v>
      </c>
      <c r="AG19" s="144">
        <v>28.7</v>
      </c>
      <c r="AH19" s="144">
        <v>14.1</v>
      </c>
      <c r="AI19" s="144">
        <v>15.6</v>
      </c>
      <c r="AJ19" s="144">
        <v>4.0999999999999996</v>
      </c>
      <c r="AK19" s="144">
        <v>4.5</v>
      </c>
      <c r="AL19" s="144">
        <v>-5.3</v>
      </c>
      <c r="AM19" s="144">
        <v>2.2999999999999998</v>
      </c>
      <c r="AN19" s="144">
        <v>2.4</v>
      </c>
      <c r="AO19" s="144">
        <v>10</v>
      </c>
      <c r="AP19" s="144">
        <v>11.4</v>
      </c>
      <c r="AQ19" s="144">
        <v>19.899999999999999</v>
      </c>
      <c r="AR19" s="144">
        <v>24.7</v>
      </c>
      <c r="AS19" s="144">
        <v>21.9</v>
      </c>
      <c r="AT19" s="144">
        <v>13.2</v>
      </c>
      <c r="AU19" s="144">
        <v>15.8</v>
      </c>
      <c r="AV19" s="144">
        <v>7.9</v>
      </c>
      <c r="AW19" s="144">
        <v>6.3</v>
      </c>
      <c r="AX19" s="144">
        <v>6.7</v>
      </c>
      <c r="AY19" s="144">
        <v>6.9</v>
      </c>
      <c r="AZ19" s="144">
        <v>9.8000000000000007</v>
      </c>
      <c r="BA19" s="144">
        <v>7.9</v>
      </c>
      <c r="BB19" s="144">
        <v>19.7</v>
      </c>
      <c r="BC19" s="144">
        <v>18.8</v>
      </c>
      <c r="BD19" s="144">
        <v>28.7</v>
      </c>
      <c r="BE19" s="144">
        <v>15.5</v>
      </c>
      <c r="BF19" s="144">
        <v>22.9</v>
      </c>
      <c r="BG19" s="144">
        <v>22</v>
      </c>
      <c r="BH19" s="144">
        <v>9</v>
      </c>
      <c r="BI19" s="144">
        <v>14.7</v>
      </c>
      <c r="BJ19" s="144">
        <v>0.8</v>
      </c>
      <c r="BK19" s="144">
        <v>3</v>
      </c>
      <c r="BL19" s="144">
        <v>4</v>
      </c>
      <c r="BM19" s="144">
        <v>7.9</v>
      </c>
      <c r="BN19" s="144">
        <v>11.8</v>
      </c>
      <c r="BO19" s="144">
        <v>18.2</v>
      </c>
      <c r="BP19" s="144">
        <v>18.7</v>
      </c>
      <c r="BQ19" s="144">
        <v>17.2</v>
      </c>
      <c r="BR19" s="144">
        <v>16.100000000000001</v>
      </c>
      <c r="BS19" s="144">
        <v>13.6</v>
      </c>
      <c r="BT19" s="144">
        <v>13.3</v>
      </c>
      <c r="BU19" s="144">
        <v>13.9</v>
      </c>
      <c r="BV19" s="144">
        <v>0.5</v>
      </c>
      <c r="BW19" s="144">
        <v>2.2999999999999998</v>
      </c>
      <c r="BX19" s="144">
        <v>3</v>
      </c>
      <c r="BY19" s="144">
        <v>8.6</v>
      </c>
      <c r="BZ19" s="144" t="s">
        <v>316</v>
      </c>
    </row>
    <row r="20" spans="1:78">
      <c r="A20" s="146">
        <v>19</v>
      </c>
      <c r="B20" s="144">
        <v>4.5999999999999996</v>
      </c>
      <c r="C20" s="144">
        <v>-0.2</v>
      </c>
      <c r="D20" s="144">
        <v>10.9</v>
      </c>
      <c r="E20" s="144">
        <v>9.9</v>
      </c>
      <c r="F20" s="144">
        <v>15.1</v>
      </c>
      <c r="G20" s="144">
        <v>11.3</v>
      </c>
      <c r="H20" s="144">
        <v>23.3</v>
      </c>
      <c r="I20" s="144">
        <v>19.100000000000001</v>
      </c>
      <c r="J20" s="144">
        <v>15.7</v>
      </c>
      <c r="K20" s="144">
        <v>8.6999999999999993</v>
      </c>
      <c r="L20" s="144">
        <v>6.5</v>
      </c>
      <c r="M20" s="144">
        <v>-5.9</v>
      </c>
      <c r="N20" s="144">
        <v>1.9</v>
      </c>
      <c r="O20" s="144">
        <v>2.9</v>
      </c>
      <c r="P20" s="144">
        <v>5.2</v>
      </c>
      <c r="Q20" s="144">
        <v>16.8</v>
      </c>
      <c r="R20" s="144">
        <v>14.1</v>
      </c>
      <c r="S20" s="144">
        <v>15.8</v>
      </c>
      <c r="T20" s="144">
        <v>17.899999999999999</v>
      </c>
      <c r="U20" s="144">
        <v>17</v>
      </c>
      <c r="V20" s="144">
        <v>15.3</v>
      </c>
      <c r="W20" s="144">
        <v>6.7</v>
      </c>
      <c r="X20" s="144">
        <v>9.3000000000000007</v>
      </c>
      <c r="Y20" s="144">
        <v>-0.5</v>
      </c>
      <c r="Z20" s="144">
        <v>8.5</v>
      </c>
      <c r="AA20" s="144">
        <v>0.6</v>
      </c>
      <c r="AB20" s="144">
        <v>7.1</v>
      </c>
      <c r="AC20" s="144">
        <v>6.6</v>
      </c>
      <c r="AD20" s="144">
        <v>14.2</v>
      </c>
      <c r="AE20" s="144">
        <v>16.8</v>
      </c>
      <c r="AF20" s="144">
        <v>18.399999999999999</v>
      </c>
      <c r="AG20" s="144">
        <v>28.7</v>
      </c>
      <c r="AH20" s="144">
        <v>11.5</v>
      </c>
      <c r="AI20" s="144">
        <v>14.2</v>
      </c>
      <c r="AJ20" s="144">
        <v>8</v>
      </c>
      <c r="AK20" s="144">
        <v>3.1</v>
      </c>
      <c r="AL20" s="144">
        <v>-4.3</v>
      </c>
      <c r="AM20" s="144">
        <v>2.7</v>
      </c>
      <c r="AN20" s="144">
        <v>3</v>
      </c>
      <c r="AO20" s="144">
        <v>8.1</v>
      </c>
      <c r="AP20" s="144">
        <v>13.1</v>
      </c>
      <c r="AQ20" s="144">
        <v>24</v>
      </c>
      <c r="AR20" s="144">
        <v>23.3</v>
      </c>
      <c r="AS20" s="144">
        <v>18.2</v>
      </c>
      <c r="AT20" s="144">
        <v>13</v>
      </c>
      <c r="AU20" s="144">
        <v>17.8</v>
      </c>
      <c r="AV20" s="144">
        <v>0.8</v>
      </c>
      <c r="AW20" s="144">
        <v>4</v>
      </c>
      <c r="AX20" s="144">
        <v>5.4</v>
      </c>
      <c r="AY20" s="144">
        <v>6.1</v>
      </c>
      <c r="AZ20" s="144">
        <v>9.4</v>
      </c>
      <c r="BA20" s="144">
        <v>7.7</v>
      </c>
      <c r="BB20" s="144">
        <v>20.2</v>
      </c>
      <c r="BC20" s="144">
        <v>17.8</v>
      </c>
      <c r="BD20" s="144">
        <v>27.8</v>
      </c>
      <c r="BE20" s="144">
        <v>13.8</v>
      </c>
      <c r="BF20" s="144">
        <v>23.3</v>
      </c>
      <c r="BG20" s="144">
        <v>20</v>
      </c>
      <c r="BH20" s="144">
        <v>8.6999999999999993</v>
      </c>
      <c r="BI20" s="144">
        <v>8.1999999999999993</v>
      </c>
      <c r="BJ20" s="144">
        <v>-0.2</v>
      </c>
      <c r="BK20" s="144">
        <v>3.5</v>
      </c>
      <c r="BL20" s="144">
        <v>3.7</v>
      </c>
      <c r="BM20" s="144">
        <v>6.3</v>
      </c>
      <c r="BN20" s="144">
        <v>8.9</v>
      </c>
      <c r="BO20" s="144">
        <v>15.8</v>
      </c>
      <c r="BP20" s="144">
        <v>19.899999999999999</v>
      </c>
      <c r="BQ20" s="144">
        <v>19.2</v>
      </c>
      <c r="BR20" s="144">
        <v>15.3</v>
      </c>
      <c r="BS20" s="144">
        <v>12.9</v>
      </c>
      <c r="BT20" s="144">
        <v>10.6</v>
      </c>
      <c r="BU20" s="144">
        <v>16.7</v>
      </c>
      <c r="BV20" s="144">
        <v>-0.9</v>
      </c>
      <c r="BW20" s="144">
        <v>3.4</v>
      </c>
      <c r="BX20" s="144">
        <v>4.4000000000000004</v>
      </c>
      <c r="BY20" s="144">
        <v>10.9</v>
      </c>
      <c r="BZ20" s="144" t="s">
        <v>316</v>
      </c>
    </row>
    <row r="21" spans="1:78">
      <c r="A21" s="146">
        <v>20</v>
      </c>
      <c r="B21" s="144">
        <v>1</v>
      </c>
      <c r="C21" s="144">
        <v>-0.1</v>
      </c>
      <c r="D21" s="144">
        <v>12.7</v>
      </c>
      <c r="E21" s="144">
        <v>8.4</v>
      </c>
      <c r="F21" s="144">
        <v>18.3</v>
      </c>
      <c r="G21" s="144">
        <v>12</v>
      </c>
      <c r="H21" s="144">
        <v>24.3</v>
      </c>
      <c r="I21" s="144">
        <v>23.3</v>
      </c>
      <c r="J21" s="144">
        <v>19.100000000000001</v>
      </c>
      <c r="K21" s="144">
        <v>2.9</v>
      </c>
      <c r="L21" s="144">
        <v>4.4000000000000004</v>
      </c>
      <c r="M21" s="144">
        <v>-5</v>
      </c>
      <c r="N21" s="144">
        <v>2.1</v>
      </c>
      <c r="O21" s="144">
        <v>2.2999999999999998</v>
      </c>
      <c r="P21" s="144">
        <v>7.2</v>
      </c>
      <c r="Q21" s="144">
        <v>17</v>
      </c>
      <c r="R21" s="144">
        <v>15.1</v>
      </c>
      <c r="S21" s="144">
        <v>16.7</v>
      </c>
      <c r="T21" s="144">
        <v>17.2</v>
      </c>
      <c r="U21" s="144">
        <v>19.600000000000001</v>
      </c>
      <c r="V21" s="144">
        <v>19.399999999999999</v>
      </c>
      <c r="W21" s="144">
        <v>6</v>
      </c>
      <c r="X21" s="144">
        <v>6.7</v>
      </c>
      <c r="Y21" s="144">
        <v>3.5</v>
      </c>
      <c r="Z21" s="144">
        <v>5.0999999999999996</v>
      </c>
      <c r="AA21" s="144">
        <v>1.9</v>
      </c>
      <c r="AB21" s="144">
        <v>8.6999999999999993</v>
      </c>
      <c r="AC21" s="144">
        <v>7.2</v>
      </c>
      <c r="AD21" s="144">
        <v>9.6</v>
      </c>
      <c r="AE21" s="144">
        <v>17.8</v>
      </c>
      <c r="AF21" s="144">
        <v>16.7</v>
      </c>
      <c r="AG21" s="144">
        <v>24.2</v>
      </c>
      <c r="AH21" s="144">
        <v>13</v>
      </c>
      <c r="AI21" s="144">
        <v>13.1</v>
      </c>
      <c r="AJ21" s="144">
        <v>13.8</v>
      </c>
      <c r="AK21" s="144">
        <v>6.1</v>
      </c>
      <c r="AL21" s="144">
        <v>-4.4000000000000004</v>
      </c>
      <c r="AM21" s="144">
        <v>-0.6</v>
      </c>
      <c r="AN21" s="144">
        <v>1.4</v>
      </c>
      <c r="AO21" s="144">
        <v>7.3</v>
      </c>
      <c r="AP21" s="144">
        <v>16</v>
      </c>
      <c r="AQ21" s="144">
        <v>21.9</v>
      </c>
      <c r="AR21" s="144">
        <v>22.2</v>
      </c>
      <c r="AS21" s="144">
        <v>18.8</v>
      </c>
      <c r="AT21" s="144">
        <v>14.2</v>
      </c>
      <c r="AU21" s="144">
        <v>16.3</v>
      </c>
      <c r="AV21" s="144">
        <v>-0.2</v>
      </c>
      <c r="AW21" s="144">
        <v>3.4</v>
      </c>
      <c r="AX21" s="144">
        <v>3.1</v>
      </c>
      <c r="AY21" s="144">
        <v>9.4</v>
      </c>
      <c r="AZ21" s="144">
        <v>9.4</v>
      </c>
      <c r="BA21" s="144">
        <v>9.6</v>
      </c>
      <c r="BB21" s="144">
        <v>18.8</v>
      </c>
      <c r="BC21" s="144">
        <v>17.100000000000001</v>
      </c>
      <c r="BD21" s="144">
        <v>26</v>
      </c>
      <c r="BE21" s="144">
        <v>13.8</v>
      </c>
      <c r="BF21" s="144">
        <v>20.9</v>
      </c>
      <c r="BG21" s="144">
        <v>15.7</v>
      </c>
      <c r="BH21" s="144">
        <v>7.1</v>
      </c>
      <c r="BI21" s="144">
        <v>4.2</v>
      </c>
      <c r="BJ21" s="144">
        <v>-0.8</v>
      </c>
      <c r="BK21" s="144">
        <v>4.5999999999999996</v>
      </c>
      <c r="BL21" s="144">
        <v>6.1</v>
      </c>
      <c r="BM21" s="144">
        <v>10.4</v>
      </c>
      <c r="BN21" s="144">
        <v>9.5</v>
      </c>
      <c r="BO21" s="144">
        <v>18</v>
      </c>
      <c r="BP21" s="144">
        <v>21.3</v>
      </c>
      <c r="BQ21" s="144">
        <v>22.8</v>
      </c>
      <c r="BR21" s="144">
        <v>15.2</v>
      </c>
      <c r="BS21" s="144">
        <v>10.3</v>
      </c>
      <c r="BT21" s="144">
        <v>5.6</v>
      </c>
      <c r="BU21" s="144">
        <v>12.5</v>
      </c>
      <c r="BV21" s="144">
        <v>0.1</v>
      </c>
      <c r="BW21" s="144">
        <v>10</v>
      </c>
      <c r="BX21" s="144">
        <v>5.6</v>
      </c>
      <c r="BY21" s="144">
        <v>8.5</v>
      </c>
      <c r="BZ21" s="144" t="s">
        <v>316</v>
      </c>
    </row>
    <row r="22" spans="1:78">
      <c r="A22" s="146">
        <v>21</v>
      </c>
      <c r="B22" s="144">
        <v>2.9</v>
      </c>
      <c r="C22" s="144">
        <v>1.9</v>
      </c>
      <c r="D22" s="144">
        <v>7.7</v>
      </c>
      <c r="E22" s="144">
        <v>6.4</v>
      </c>
      <c r="F22" s="144">
        <v>20.5</v>
      </c>
      <c r="G22" s="144">
        <v>18.8</v>
      </c>
      <c r="H22" s="144">
        <v>22.5</v>
      </c>
      <c r="I22" s="144">
        <v>25.9</v>
      </c>
      <c r="J22" s="144">
        <v>17.100000000000001</v>
      </c>
      <c r="K22" s="144">
        <v>5.2</v>
      </c>
      <c r="L22" s="144">
        <v>3.9</v>
      </c>
      <c r="M22" s="144">
        <v>-1.2</v>
      </c>
      <c r="N22" s="144">
        <v>0</v>
      </c>
      <c r="O22" s="144">
        <v>3.1</v>
      </c>
      <c r="P22" s="144">
        <v>9.3000000000000007</v>
      </c>
      <c r="Q22" s="144">
        <v>17.600000000000001</v>
      </c>
      <c r="R22" s="144">
        <v>16.2</v>
      </c>
      <c r="S22" s="144">
        <v>19.100000000000001</v>
      </c>
      <c r="T22" s="144">
        <v>17.600000000000001</v>
      </c>
      <c r="U22" s="144">
        <v>20.8</v>
      </c>
      <c r="V22" s="144">
        <v>16.8</v>
      </c>
      <c r="W22" s="144">
        <v>10</v>
      </c>
      <c r="X22" s="144">
        <v>7.8</v>
      </c>
      <c r="Y22" s="144">
        <v>8.9</v>
      </c>
      <c r="Z22" s="144">
        <v>9.3000000000000007</v>
      </c>
      <c r="AA22" s="144">
        <v>7.3</v>
      </c>
      <c r="AB22" s="144">
        <v>10.199999999999999</v>
      </c>
      <c r="AC22" s="144">
        <v>7.4</v>
      </c>
      <c r="AD22" s="144">
        <v>12.5</v>
      </c>
      <c r="AE22" s="144">
        <v>18.100000000000001</v>
      </c>
      <c r="AF22" s="144">
        <v>17.100000000000001</v>
      </c>
      <c r="AG22" s="144">
        <v>21</v>
      </c>
      <c r="AH22" s="144">
        <v>13.4</v>
      </c>
      <c r="AI22" s="144">
        <v>11.9</v>
      </c>
      <c r="AJ22" s="144">
        <v>8.5</v>
      </c>
      <c r="AK22" s="144">
        <v>5.8</v>
      </c>
      <c r="AL22" s="144">
        <v>-1.1000000000000001</v>
      </c>
      <c r="AM22" s="144">
        <v>-3.2</v>
      </c>
      <c r="AN22" s="144">
        <v>0.7</v>
      </c>
      <c r="AO22" s="144">
        <v>8.5</v>
      </c>
      <c r="AP22" s="144">
        <v>13.9</v>
      </c>
      <c r="AQ22" s="144">
        <v>20.2</v>
      </c>
      <c r="AR22" s="144">
        <v>23.6</v>
      </c>
      <c r="AS22" s="144">
        <v>21.2</v>
      </c>
      <c r="AT22" s="144">
        <v>17</v>
      </c>
      <c r="AU22" s="144">
        <v>18.5</v>
      </c>
      <c r="AV22" s="144">
        <v>1.4</v>
      </c>
      <c r="AW22" s="144">
        <v>10.6</v>
      </c>
      <c r="AX22" s="144">
        <v>3.3</v>
      </c>
      <c r="AY22" s="144">
        <v>3.9</v>
      </c>
      <c r="AZ22" s="144">
        <v>7.7</v>
      </c>
      <c r="BA22" s="144">
        <v>13.1</v>
      </c>
      <c r="BB22" s="144">
        <v>15.8</v>
      </c>
      <c r="BC22" s="144">
        <v>19.7</v>
      </c>
      <c r="BD22" s="144">
        <v>25.1</v>
      </c>
      <c r="BE22" s="144">
        <v>13.6</v>
      </c>
      <c r="BF22" s="144">
        <v>15.8</v>
      </c>
      <c r="BG22" s="144">
        <v>11.9</v>
      </c>
      <c r="BH22" s="144">
        <v>6.1</v>
      </c>
      <c r="BI22" s="144">
        <v>7</v>
      </c>
      <c r="BJ22" s="144">
        <v>0.1</v>
      </c>
      <c r="BK22" s="144">
        <v>1.1000000000000001</v>
      </c>
      <c r="BL22" s="144">
        <v>4</v>
      </c>
      <c r="BM22" s="144">
        <v>11</v>
      </c>
      <c r="BN22" s="144">
        <v>13.3</v>
      </c>
      <c r="BO22" s="144">
        <v>18.100000000000001</v>
      </c>
      <c r="BP22" s="144">
        <v>21.4</v>
      </c>
      <c r="BQ22" s="144">
        <v>25.6</v>
      </c>
      <c r="BR22" s="144">
        <v>16.3</v>
      </c>
      <c r="BS22" s="144">
        <v>13.1</v>
      </c>
      <c r="BT22" s="144">
        <v>-1</v>
      </c>
      <c r="BU22" s="144">
        <v>9.1</v>
      </c>
      <c r="BV22" s="144">
        <v>1.8</v>
      </c>
      <c r="BW22" s="144">
        <v>14</v>
      </c>
      <c r="BX22" s="144">
        <v>7.4</v>
      </c>
      <c r="BY22" s="144">
        <v>9.4</v>
      </c>
      <c r="BZ22" s="144" t="s">
        <v>316</v>
      </c>
    </row>
    <row r="23" spans="1:78">
      <c r="A23" s="146">
        <v>22</v>
      </c>
      <c r="B23" s="144">
        <v>5.5</v>
      </c>
      <c r="C23" s="144">
        <v>-0.4</v>
      </c>
      <c r="D23" s="144">
        <v>7.4</v>
      </c>
      <c r="E23" s="144">
        <v>7.7</v>
      </c>
      <c r="F23" s="144">
        <v>18.600000000000001</v>
      </c>
      <c r="G23" s="144">
        <v>21.7</v>
      </c>
      <c r="H23" s="144">
        <v>20</v>
      </c>
      <c r="I23" s="144">
        <v>24.9</v>
      </c>
      <c r="J23" s="144">
        <v>18.399999999999999</v>
      </c>
      <c r="K23" s="144">
        <v>7.9</v>
      </c>
      <c r="L23" s="144">
        <v>3.8</v>
      </c>
      <c r="M23" s="144">
        <v>-1.3</v>
      </c>
      <c r="N23" s="144">
        <v>1.6</v>
      </c>
      <c r="O23" s="144">
        <v>5.2</v>
      </c>
      <c r="P23" s="144">
        <v>11.2</v>
      </c>
      <c r="Q23" s="144">
        <v>18.2</v>
      </c>
      <c r="R23" s="144">
        <v>15</v>
      </c>
      <c r="S23" s="144">
        <v>16.7</v>
      </c>
      <c r="T23" s="144">
        <v>16.7</v>
      </c>
      <c r="U23" s="144">
        <v>18.8</v>
      </c>
      <c r="V23" s="144">
        <v>16.3</v>
      </c>
      <c r="W23" s="144">
        <v>10.7</v>
      </c>
      <c r="X23" s="144">
        <v>11.5</v>
      </c>
      <c r="Y23" s="144">
        <v>9.6999999999999993</v>
      </c>
      <c r="Z23" s="144">
        <v>6.4</v>
      </c>
      <c r="AA23" s="144">
        <v>6.3</v>
      </c>
      <c r="AB23" s="144">
        <v>9.6</v>
      </c>
      <c r="AC23" s="144">
        <v>8</v>
      </c>
      <c r="AD23" s="144">
        <v>20</v>
      </c>
      <c r="AE23" s="144">
        <v>15.9</v>
      </c>
      <c r="AF23" s="144">
        <v>19.5</v>
      </c>
      <c r="AG23" s="144">
        <v>19.2</v>
      </c>
      <c r="AH23" s="144">
        <v>10.5</v>
      </c>
      <c r="AI23" s="144">
        <v>16.3</v>
      </c>
      <c r="AJ23" s="144">
        <v>11.1</v>
      </c>
      <c r="AK23" s="144">
        <v>10.3</v>
      </c>
      <c r="AL23" s="144">
        <v>-2.6</v>
      </c>
      <c r="AM23" s="144">
        <v>-4</v>
      </c>
      <c r="AN23" s="144">
        <v>-1.2</v>
      </c>
      <c r="AO23" s="144">
        <v>10.199999999999999</v>
      </c>
      <c r="AP23" s="144">
        <v>10.9</v>
      </c>
      <c r="AQ23" s="144">
        <v>16.3</v>
      </c>
      <c r="AR23" s="144">
        <v>28.4</v>
      </c>
      <c r="AS23" s="144">
        <v>23</v>
      </c>
      <c r="AT23" s="144">
        <v>20.8</v>
      </c>
      <c r="AU23" s="144">
        <v>19.8</v>
      </c>
      <c r="AV23" s="144">
        <v>1.6</v>
      </c>
      <c r="AW23" s="144">
        <v>5.2</v>
      </c>
      <c r="AX23" s="144">
        <v>6.2</v>
      </c>
      <c r="AY23" s="144">
        <v>5.7</v>
      </c>
      <c r="AZ23" s="144">
        <v>4.9000000000000004</v>
      </c>
      <c r="BA23" s="144">
        <v>12.7</v>
      </c>
      <c r="BB23" s="144">
        <v>16.3</v>
      </c>
      <c r="BC23" s="144">
        <v>20.3</v>
      </c>
      <c r="BD23" s="144">
        <v>24.5</v>
      </c>
      <c r="BE23" s="144">
        <v>15.9</v>
      </c>
      <c r="BF23" s="144">
        <v>12.3</v>
      </c>
      <c r="BG23" s="144">
        <v>9.1</v>
      </c>
      <c r="BH23" s="144">
        <v>15.2</v>
      </c>
      <c r="BI23" s="144">
        <v>13.3</v>
      </c>
      <c r="BJ23" s="144">
        <v>0</v>
      </c>
      <c r="BK23" s="144">
        <v>0.6</v>
      </c>
      <c r="BL23" s="144">
        <v>3.3</v>
      </c>
      <c r="BM23" s="144">
        <v>9.8000000000000007</v>
      </c>
      <c r="BN23" s="144">
        <v>16</v>
      </c>
      <c r="BO23" s="144">
        <v>14.8</v>
      </c>
      <c r="BP23" s="144">
        <v>20.100000000000001</v>
      </c>
      <c r="BQ23" s="144">
        <v>25.4</v>
      </c>
      <c r="BR23" s="144">
        <v>12.8</v>
      </c>
      <c r="BS23" s="144">
        <v>14.1</v>
      </c>
      <c r="BT23" s="144">
        <v>0.1</v>
      </c>
      <c r="BU23" s="144">
        <v>15.3</v>
      </c>
      <c r="BV23" s="144">
        <v>5.3</v>
      </c>
      <c r="BW23" s="144">
        <v>7.8</v>
      </c>
      <c r="BX23" s="144">
        <v>7.7</v>
      </c>
      <c r="BY23" s="144">
        <v>7.1</v>
      </c>
      <c r="BZ23" s="144" t="s">
        <v>316</v>
      </c>
    </row>
    <row r="24" spans="1:78">
      <c r="A24" s="146">
        <v>23</v>
      </c>
      <c r="B24" s="144">
        <v>4.4000000000000004</v>
      </c>
      <c r="C24" s="144">
        <v>-0.8</v>
      </c>
      <c r="D24" s="144">
        <v>8.1</v>
      </c>
      <c r="E24" s="144">
        <v>9.5</v>
      </c>
      <c r="F24" s="144">
        <v>21.3</v>
      </c>
      <c r="G24" s="144">
        <v>22.1</v>
      </c>
      <c r="H24" s="144">
        <v>18.399999999999999</v>
      </c>
      <c r="I24" s="144">
        <v>21.9</v>
      </c>
      <c r="J24" s="144">
        <v>18.3</v>
      </c>
      <c r="K24" s="144">
        <v>10.1</v>
      </c>
      <c r="L24" s="144">
        <v>4</v>
      </c>
      <c r="M24" s="144">
        <v>-3.5</v>
      </c>
      <c r="N24" s="144">
        <v>3.9</v>
      </c>
      <c r="O24" s="144">
        <v>6.9</v>
      </c>
      <c r="P24" s="144">
        <v>10.5</v>
      </c>
      <c r="Q24" s="144">
        <v>19</v>
      </c>
      <c r="R24" s="144">
        <v>14</v>
      </c>
      <c r="S24" s="144">
        <v>15.9</v>
      </c>
      <c r="T24" s="144">
        <v>15.4</v>
      </c>
      <c r="U24" s="144">
        <v>17.8</v>
      </c>
      <c r="V24" s="144">
        <v>15</v>
      </c>
      <c r="W24" s="144">
        <v>14.7</v>
      </c>
      <c r="X24" s="144">
        <v>6.2</v>
      </c>
      <c r="Y24" s="144">
        <v>8.5</v>
      </c>
      <c r="Z24" s="144">
        <v>4.5</v>
      </c>
      <c r="AA24" s="144">
        <v>14.2</v>
      </c>
      <c r="AB24" s="144">
        <v>12.5</v>
      </c>
      <c r="AC24" s="144">
        <v>6.4</v>
      </c>
      <c r="AD24" s="144">
        <v>22.2</v>
      </c>
      <c r="AE24" s="144">
        <v>15.6</v>
      </c>
      <c r="AF24" s="144">
        <v>22.4</v>
      </c>
      <c r="AG24" s="144">
        <v>19.2</v>
      </c>
      <c r="AH24" s="144">
        <v>10.4</v>
      </c>
      <c r="AI24" s="144">
        <v>15.5</v>
      </c>
      <c r="AJ24" s="144">
        <v>6.5</v>
      </c>
      <c r="AK24" s="144">
        <v>12.4</v>
      </c>
      <c r="AL24" s="144">
        <v>-2.2999999999999998</v>
      </c>
      <c r="AM24" s="144">
        <v>-3.2</v>
      </c>
      <c r="AN24" s="144">
        <v>-3.4</v>
      </c>
      <c r="AO24" s="144">
        <v>15.3</v>
      </c>
      <c r="AP24" s="144">
        <v>6.5</v>
      </c>
      <c r="AQ24" s="144">
        <v>16.100000000000001</v>
      </c>
      <c r="AR24" s="144">
        <v>28</v>
      </c>
      <c r="AS24" s="144">
        <v>24.4</v>
      </c>
      <c r="AT24" s="144">
        <v>19.3</v>
      </c>
      <c r="AU24" s="144">
        <v>15.9</v>
      </c>
      <c r="AV24" s="144">
        <v>2.1</v>
      </c>
      <c r="AW24" s="144">
        <v>8.4</v>
      </c>
      <c r="AX24" s="144">
        <v>3</v>
      </c>
      <c r="AY24" s="144">
        <v>9.1</v>
      </c>
      <c r="AZ24" s="144">
        <v>3.7</v>
      </c>
      <c r="BA24" s="144">
        <v>13.1</v>
      </c>
      <c r="BB24" s="144">
        <v>14.7</v>
      </c>
      <c r="BC24" s="144">
        <v>19.8</v>
      </c>
      <c r="BD24" s="144">
        <v>24.9</v>
      </c>
      <c r="BE24" s="144">
        <v>14.2</v>
      </c>
      <c r="BF24" s="144">
        <v>13.5</v>
      </c>
      <c r="BG24" s="144">
        <v>15.1</v>
      </c>
      <c r="BH24" s="144">
        <v>8.3000000000000007</v>
      </c>
      <c r="BI24" s="144">
        <v>11.7</v>
      </c>
      <c r="BJ24" s="144">
        <v>-0.9</v>
      </c>
      <c r="BK24" s="144">
        <v>2.2999999999999998</v>
      </c>
      <c r="BL24" s="144">
        <v>6</v>
      </c>
      <c r="BM24" s="144">
        <v>10.3</v>
      </c>
      <c r="BN24" s="144">
        <v>15.5</v>
      </c>
      <c r="BO24" s="144">
        <v>15.5</v>
      </c>
      <c r="BP24" s="144">
        <v>17.399999999999999</v>
      </c>
      <c r="BQ24" s="144">
        <v>21.7</v>
      </c>
      <c r="BR24" s="144">
        <v>13.4</v>
      </c>
      <c r="BS24" s="144">
        <v>11.8</v>
      </c>
      <c r="BT24" s="144">
        <v>1.8</v>
      </c>
      <c r="BU24" s="144">
        <v>9.8000000000000007</v>
      </c>
      <c r="BV24" s="144">
        <v>6</v>
      </c>
      <c r="BW24" s="144">
        <v>3.5</v>
      </c>
      <c r="BX24" s="144">
        <v>7.7</v>
      </c>
      <c r="BY24" s="144">
        <v>4.9000000000000004</v>
      </c>
      <c r="BZ24" s="144" t="s">
        <v>316</v>
      </c>
    </row>
    <row r="25" spans="1:78">
      <c r="A25" s="146">
        <v>24</v>
      </c>
      <c r="B25" s="144">
        <v>3.2</v>
      </c>
      <c r="C25" s="144">
        <v>6.2</v>
      </c>
      <c r="D25" s="144">
        <v>11.9</v>
      </c>
      <c r="E25" s="144">
        <v>11.9</v>
      </c>
      <c r="F25" s="144">
        <v>22.3</v>
      </c>
      <c r="G25" s="144">
        <v>21.6</v>
      </c>
      <c r="H25" s="144">
        <v>20.100000000000001</v>
      </c>
      <c r="I25" s="144">
        <v>17.100000000000001</v>
      </c>
      <c r="J25" s="144">
        <v>12.9</v>
      </c>
      <c r="K25" s="144">
        <v>5</v>
      </c>
      <c r="L25" s="144">
        <v>1.2</v>
      </c>
      <c r="M25" s="144">
        <v>-3.1</v>
      </c>
      <c r="N25" s="144">
        <v>3.8</v>
      </c>
      <c r="O25" s="144">
        <v>10.6</v>
      </c>
      <c r="P25" s="144">
        <v>9.4</v>
      </c>
      <c r="Q25" s="144">
        <v>18</v>
      </c>
      <c r="R25" s="144">
        <v>13.3</v>
      </c>
      <c r="S25" s="144">
        <v>15.6</v>
      </c>
      <c r="T25" s="144">
        <v>17.2</v>
      </c>
      <c r="U25" s="144">
        <v>18.899999999999999</v>
      </c>
      <c r="V25" s="144">
        <v>15.9</v>
      </c>
      <c r="W25" s="144">
        <v>14.4</v>
      </c>
      <c r="X25" s="144">
        <v>10.199999999999999</v>
      </c>
      <c r="Y25" s="144">
        <v>3.3</v>
      </c>
      <c r="Z25" s="144">
        <v>4.9000000000000004</v>
      </c>
      <c r="AA25" s="144">
        <v>11.3</v>
      </c>
      <c r="AB25" s="144">
        <v>11.8</v>
      </c>
      <c r="AC25" s="144">
        <v>7.7</v>
      </c>
      <c r="AD25" s="144">
        <v>24.5</v>
      </c>
      <c r="AE25" s="144">
        <v>17.100000000000001</v>
      </c>
      <c r="AF25" s="144">
        <v>24.4</v>
      </c>
      <c r="AG25" s="144">
        <v>19.2</v>
      </c>
      <c r="AH25" s="144">
        <v>14.6</v>
      </c>
      <c r="AI25" s="144">
        <v>16.8</v>
      </c>
      <c r="AJ25" s="144">
        <v>5.0999999999999996</v>
      </c>
      <c r="AK25" s="144">
        <v>9.1999999999999993</v>
      </c>
      <c r="AL25" s="144">
        <v>-0.9</v>
      </c>
      <c r="AM25" s="144">
        <v>-2.9</v>
      </c>
      <c r="AN25" s="144">
        <v>-5.0999999999999996</v>
      </c>
      <c r="AO25" s="144">
        <v>16.3</v>
      </c>
      <c r="AP25" s="144">
        <v>4.4000000000000004</v>
      </c>
      <c r="AQ25" s="144">
        <v>13.3</v>
      </c>
      <c r="AR25" s="144">
        <v>24.2</v>
      </c>
      <c r="AS25" s="144">
        <v>21.8</v>
      </c>
      <c r="AT25" s="144">
        <v>18</v>
      </c>
      <c r="AU25" s="144">
        <v>12.6</v>
      </c>
      <c r="AV25" s="144">
        <v>4</v>
      </c>
      <c r="AW25" s="144">
        <v>6.2</v>
      </c>
      <c r="AX25" s="144">
        <v>4.0999999999999996</v>
      </c>
      <c r="AY25" s="144">
        <v>9.9</v>
      </c>
      <c r="AZ25" s="144">
        <v>5.0999999999999996</v>
      </c>
      <c r="BA25" s="144">
        <v>13.6</v>
      </c>
      <c r="BB25" s="144">
        <v>13.5</v>
      </c>
      <c r="BC25" s="144">
        <v>20.6</v>
      </c>
      <c r="BD25" s="144">
        <v>24.5</v>
      </c>
      <c r="BE25" s="144">
        <v>14</v>
      </c>
      <c r="BF25" s="144">
        <v>15.1</v>
      </c>
      <c r="BG25" s="144">
        <v>18.100000000000001</v>
      </c>
      <c r="BH25" s="144">
        <v>3.2</v>
      </c>
      <c r="BI25" s="144">
        <v>7</v>
      </c>
      <c r="BJ25" s="144">
        <v>1.8</v>
      </c>
      <c r="BK25" s="144">
        <v>3.3</v>
      </c>
      <c r="BL25" s="144">
        <v>5</v>
      </c>
      <c r="BM25" s="144">
        <v>12</v>
      </c>
      <c r="BN25" s="144">
        <v>16.5</v>
      </c>
      <c r="BO25" s="144">
        <v>18.5</v>
      </c>
      <c r="BP25" s="144">
        <v>15.8</v>
      </c>
      <c r="BQ25" s="144">
        <v>17.7</v>
      </c>
      <c r="BR25" s="144">
        <v>16.3</v>
      </c>
      <c r="BS25" s="144">
        <v>12.5</v>
      </c>
      <c r="BT25" s="144">
        <v>6.1</v>
      </c>
      <c r="BU25" s="144">
        <v>9.3000000000000007</v>
      </c>
      <c r="BV25" s="144">
        <v>15.2</v>
      </c>
      <c r="BW25" s="144">
        <v>1.5</v>
      </c>
      <c r="BX25" s="144">
        <v>7.6</v>
      </c>
      <c r="BY25" s="144">
        <v>4.9000000000000004</v>
      </c>
      <c r="BZ25" s="144" t="s">
        <v>316</v>
      </c>
    </row>
    <row r="26" spans="1:78">
      <c r="A26" s="146">
        <v>25</v>
      </c>
      <c r="B26" s="144">
        <v>0.8</v>
      </c>
      <c r="C26" s="144">
        <v>5.9</v>
      </c>
      <c r="D26" s="144">
        <v>12</v>
      </c>
      <c r="E26" s="144">
        <v>13.8</v>
      </c>
      <c r="F26" s="144">
        <v>15.9</v>
      </c>
      <c r="G26" s="144">
        <v>22.8</v>
      </c>
      <c r="H26" s="144">
        <v>22.7</v>
      </c>
      <c r="I26" s="144">
        <v>16.399999999999999</v>
      </c>
      <c r="J26" s="144">
        <v>8.6</v>
      </c>
      <c r="K26" s="144">
        <v>4.3</v>
      </c>
      <c r="L26" s="144">
        <v>-1.4</v>
      </c>
      <c r="M26" s="144">
        <v>-3.3</v>
      </c>
      <c r="N26" s="144">
        <v>4.9000000000000004</v>
      </c>
      <c r="O26" s="144">
        <v>11.2</v>
      </c>
      <c r="P26" s="144">
        <v>10.5</v>
      </c>
      <c r="Q26" s="144">
        <v>14.5</v>
      </c>
      <c r="R26" s="144">
        <v>15.3</v>
      </c>
      <c r="S26" s="144">
        <v>20.399999999999999</v>
      </c>
      <c r="T26" s="144">
        <v>17.5</v>
      </c>
      <c r="U26" s="144">
        <v>18.100000000000001</v>
      </c>
      <c r="V26" s="144">
        <v>19.2</v>
      </c>
      <c r="W26" s="144">
        <v>14.6</v>
      </c>
      <c r="X26" s="144">
        <v>10.7</v>
      </c>
      <c r="Y26" s="144">
        <v>10</v>
      </c>
      <c r="Z26" s="144">
        <v>7.8</v>
      </c>
      <c r="AA26" s="144">
        <v>7.9</v>
      </c>
      <c r="AB26" s="144">
        <v>7.4</v>
      </c>
      <c r="AC26" s="144">
        <v>7.2</v>
      </c>
      <c r="AD26" s="144">
        <v>22.1</v>
      </c>
      <c r="AE26" s="144">
        <v>19</v>
      </c>
      <c r="AF26" s="144">
        <v>25.5</v>
      </c>
      <c r="AG26" s="144">
        <v>20.7</v>
      </c>
      <c r="AH26" s="144">
        <v>12.7</v>
      </c>
      <c r="AI26" s="144">
        <v>13.2</v>
      </c>
      <c r="AJ26" s="144">
        <v>8.9</v>
      </c>
      <c r="AK26" s="144">
        <v>5.7</v>
      </c>
      <c r="AL26" s="144">
        <v>-1.8</v>
      </c>
      <c r="AM26" s="144">
        <v>-1.1000000000000001</v>
      </c>
      <c r="AN26" s="144">
        <v>-4.7</v>
      </c>
      <c r="AO26" s="144">
        <v>17.5</v>
      </c>
      <c r="AP26" s="144">
        <v>9</v>
      </c>
      <c r="AQ26" s="144">
        <v>15</v>
      </c>
      <c r="AR26" s="144">
        <v>24.7</v>
      </c>
      <c r="AS26" s="144">
        <v>20.9</v>
      </c>
      <c r="AT26" s="144">
        <v>20.399999999999999</v>
      </c>
      <c r="AU26" s="144">
        <v>18.3</v>
      </c>
      <c r="AV26" s="144">
        <v>3.2</v>
      </c>
      <c r="AW26" s="144">
        <v>2.7</v>
      </c>
      <c r="AX26" s="144">
        <v>6.4</v>
      </c>
      <c r="AY26" s="144">
        <v>6.5</v>
      </c>
      <c r="AZ26" s="144">
        <v>4.9000000000000004</v>
      </c>
      <c r="BA26" s="144">
        <v>10.8</v>
      </c>
      <c r="BB26" s="144">
        <v>14.7</v>
      </c>
      <c r="BC26" s="144">
        <v>16.5</v>
      </c>
      <c r="BD26" s="144">
        <v>23.9</v>
      </c>
      <c r="BE26" s="144">
        <v>18</v>
      </c>
      <c r="BF26" s="144">
        <v>14.7</v>
      </c>
      <c r="BG26" s="144">
        <v>12</v>
      </c>
      <c r="BH26" s="144">
        <v>4.3</v>
      </c>
      <c r="BI26" s="144">
        <v>2.2000000000000002</v>
      </c>
      <c r="BJ26" s="144">
        <v>2.2999999999999998</v>
      </c>
      <c r="BK26" s="144">
        <v>7.5</v>
      </c>
      <c r="BL26" s="144">
        <v>3.3</v>
      </c>
      <c r="BM26" s="144">
        <v>14.6</v>
      </c>
      <c r="BN26" s="144">
        <v>13.1</v>
      </c>
      <c r="BO26" s="144">
        <v>20.399999999999999</v>
      </c>
      <c r="BP26" s="144">
        <v>16.100000000000001</v>
      </c>
      <c r="BQ26" s="144">
        <v>18.2</v>
      </c>
      <c r="BR26" s="144">
        <v>12.3</v>
      </c>
      <c r="BS26" s="144">
        <v>7.2</v>
      </c>
      <c r="BT26" s="144">
        <v>6.4</v>
      </c>
      <c r="BU26" s="144">
        <v>10.3</v>
      </c>
      <c r="BV26" s="144">
        <v>12</v>
      </c>
      <c r="BW26" s="144">
        <v>0</v>
      </c>
      <c r="BX26" s="182">
        <v>9.6</v>
      </c>
      <c r="BY26" s="144">
        <v>5.9</v>
      </c>
      <c r="BZ26" s="144" t="s">
        <v>316</v>
      </c>
    </row>
    <row r="27" spans="1:78">
      <c r="A27" s="146">
        <v>26</v>
      </c>
      <c r="B27" s="144">
        <v>-1.4</v>
      </c>
      <c r="C27" s="144">
        <v>2.8</v>
      </c>
      <c r="D27" s="144">
        <v>7.9</v>
      </c>
      <c r="E27" s="144">
        <v>13</v>
      </c>
      <c r="F27" s="144">
        <v>12.3</v>
      </c>
      <c r="G27" s="144">
        <v>23.7</v>
      </c>
      <c r="H27" s="144">
        <v>23.9</v>
      </c>
      <c r="I27" s="144">
        <v>22</v>
      </c>
      <c r="J27" s="144">
        <v>10.3</v>
      </c>
      <c r="K27" s="144">
        <v>8.4</v>
      </c>
      <c r="L27" s="144">
        <v>-2.5</v>
      </c>
      <c r="M27" s="144">
        <v>-2.4</v>
      </c>
      <c r="N27" s="144">
        <v>2.7</v>
      </c>
      <c r="O27" s="144">
        <v>6.6</v>
      </c>
      <c r="P27" s="144">
        <v>7.8</v>
      </c>
      <c r="Q27" s="144">
        <v>11.1</v>
      </c>
      <c r="R27" s="144">
        <v>13.6</v>
      </c>
      <c r="S27" s="144">
        <v>26.1</v>
      </c>
      <c r="T27" s="144">
        <v>18</v>
      </c>
      <c r="U27" s="144">
        <v>16.8</v>
      </c>
      <c r="V27" s="144">
        <v>21.4</v>
      </c>
      <c r="W27" s="144">
        <v>9.9</v>
      </c>
      <c r="X27" s="144">
        <v>9.1999999999999993</v>
      </c>
      <c r="Y27" s="144">
        <v>12.4</v>
      </c>
      <c r="Z27" s="144">
        <v>4.5999999999999996</v>
      </c>
      <c r="AA27" s="144">
        <v>6.9</v>
      </c>
      <c r="AB27" s="144">
        <v>9.5</v>
      </c>
      <c r="AC27" s="144">
        <v>10.3</v>
      </c>
      <c r="AD27" s="144">
        <v>20.6</v>
      </c>
      <c r="AE27" s="144">
        <v>20.7</v>
      </c>
      <c r="AF27" s="144">
        <v>23</v>
      </c>
      <c r="AG27" s="144">
        <v>18.399999999999999</v>
      </c>
      <c r="AH27" s="144">
        <v>13.5</v>
      </c>
      <c r="AI27" s="144">
        <v>4.5</v>
      </c>
      <c r="AJ27" s="144">
        <v>7.7</v>
      </c>
      <c r="AK27" s="144">
        <v>4.8</v>
      </c>
      <c r="AL27" s="144">
        <v>2.1</v>
      </c>
      <c r="AM27" s="144">
        <v>-0.3</v>
      </c>
      <c r="AN27" s="144">
        <v>-4</v>
      </c>
      <c r="AO27" s="144">
        <v>8.8000000000000007</v>
      </c>
      <c r="AP27" s="144">
        <v>13.1</v>
      </c>
      <c r="AQ27" s="144">
        <v>16.399999999999999</v>
      </c>
      <c r="AR27" s="144">
        <v>23.3</v>
      </c>
      <c r="AS27" s="144">
        <v>21.9</v>
      </c>
      <c r="AT27" s="144">
        <v>17</v>
      </c>
      <c r="AU27" s="144">
        <v>17.5</v>
      </c>
      <c r="AV27" s="144">
        <v>3.7</v>
      </c>
      <c r="AW27" s="144">
        <v>2.1</v>
      </c>
      <c r="AX27" s="144">
        <v>2.5</v>
      </c>
      <c r="AY27" s="144">
        <v>6</v>
      </c>
      <c r="AZ27" s="144">
        <v>2.2000000000000002</v>
      </c>
      <c r="BA27" s="144">
        <v>12</v>
      </c>
      <c r="BB27" s="144">
        <v>12.5</v>
      </c>
      <c r="BC27" s="144">
        <v>16.5</v>
      </c>
      <c r="BD27" s="144">
        <v>25.8</v>
      </c>
      <c r="BE27" s="144">
        <v>18.5</v>
      </c>
      <c r="BF27" s="144">
        <v>19.5</v>
      </c>
      <c r="BG27" s="144">
        <v>13.8</v>
      </c>
      <c r="BH27" s="144">
        <v>8.9</v>
      </c>
      <c r="BI27" s="144">
        <v>1.8</v>
      </c>
      <c r="BJ27" s="144">
        <v>5.7</v>
      </c>
      <c r="BK27" s="144">
        <v>7.7</v>
      </c>
      <c r="BL27" s="144">
        <v>5.6</v>
      </c>
      <c r="BM27" s="144">
        <v>8.1</v>
      </c>
      <c r="BN27" s="144">
        <v>14.1</v>
      </c>
      <c r="BO27" s="144">
        <v>21.3</v>
      </c>
      <c r="BP27" s="144">
        <v>16.399999999999999</v>
      </c>
      <c r="BQ27" s="144">
        <v>21.1</v>
      </c>
      <c r="BR27" s="144">
        <v>12.3</v>
      </c>
      <c r="BS27" s="144">
        <v>12.3</v>
      </c>
      <c r="BT27" s="144">
        <v>8.9</v>
      </c>
      <c r="BU27" s="144">
        <v>15.9</v>
      </c>
      <c r="BV27" s="144">
        <v>9</v>
      </c>
      <c r="BW27" s="144">
        <v>2.2000000000000002</v>
      </c>
      <c r="BX27" s="144">
        <v>8.9</v>
      </c>
      <c r="BY27" s="144">
        <v>2.2999999999999998</v>
      </c>
      <c r="BZ27" s="144" t="s">
        <v>316</v>
      </c>
    </row>
    <row r="28" spans="1:78">
      <c r="A28" s="146">
        <v>27</v>
      </c>
      <c r="B28" s="144">
        <v>-0.6</v>
      </c>
      <c r="C28" s="144">
        <v>6.2</v>
      </c>
      <c r="D28" s="144">
        <v>8.1999999999999993</v>
      </c>
      <c r="E28" s="144">
        <v>14.4</v>
      </c>
      <c r="F28" s="144">
        <v>12.3</v>
      </c>
      <c r="G28" s="144">
        <v>24.3</v>
      </c>
      <c r="H28" s="144">
        <v>25.3</v>
      </c>
      <c r="I28" s="144">
        <v>15.9</v>
      </c>
      <c r="J28" s="144">
        <v>15.4</v>
      </c>
      <c r="K28" s="144">
        <v>15.6</v>
      </c>
      <c r="L28" s="144">
        <v>-3.5</v>
      </c>
      <c r="M28" s="144">
        <v>0.6</v>
      </c>
      <c r="N28" s="144">
        <v>-2.6</v>
      </c>
      <c r="O28" s="144">
        <v>3</v>
      </c>
      <c r="P28" s="144">
        <v>8.3000000000000007</v>
      </c>
      <c r="Q28" s="144">
        <v>10.9</v>
      </c>
      <c r="R28" s="144">
        <v>12.8</v>
      </c>
      <c r="S28" s="144">
        <v>29.7</v>
      </c>
      <c r="T28" s="144">
        <v>19</v>
      </c>
      <c r="U28" s="144">
        <v>15.8</v>
      </c>
      <c r="V28" s="144">
        <v>18.899999999999999</v>
      </c>
      <c r="W28" s="144">
        <v>13.7</v>
      </c>
      <c r="X28" s="144">
        <v>10.7</v>
      </c>
      <c r="Y28" s="144">
        <v>9.1999999999999993</v>
      </c>
      <c r="Z28" s="144">
        <v>2.5</v>
      </c>
      <c r="AA28" s="144">
        <v>8.1999999999999993</v>
      </c>
      <c r="AB28" s="144">
        <v>11</v>
      </c>
      <c r="AC28" s="144">
        <v>11.1</v>
      </c>
      <c r="AD28" s="144">
        <v>21</v>
      </c>
      <c r="AE28" s="144">
        <v>24.2</v>
      </c>
      <c r="AF28" s="144">
        <v>23.3</v>
      </c>
      <c r="AG28" s="144">
        <v>19.8</v>
      </c>
      <c r="AH28" s="144">
        <v>13.6</v>
      </c>
      <c r="AI28" s="144">
        <v>0.7</v>
      </c>
      <c r="AJ28" s="144">
        <v>4.5</v>
      </c>
      <c r="AK28" s="144">
        <v>5.0999999999999996</v>
      </c>
      <c r="AL28" s="144">
        <v>5</v>
      </c>
      <c r="AM28" s="144">
        <v>-0.7</v>
      </c>
      <c r="AN28" s="144">
        <v>-2.7</v>
      </c>
      <c r="AO28" s="144">
        <v>4.5999999999999996</v>
      </c>
      <c r="AP28" s="144">
        <v>13.5</v>
      </c>
      <c r="AQ28" s="144">
        <v>15.6</v>
      </c>
      <c r="AR28" s="144">
        <v>23.3</v>
      </c>
      <c r="AS28" s="144">
        <v>18.2</v>
      </c>
      <c r="AT28" s="144">
        <v>13.9</v>
      </c>
      <c r="AU28" s="144">
        <v>14.9</v>
      </c>
      <c r="AV28" s="144">
        <v>7.7</v>
      </c>
      <c r="AW28" s="144">
        <v>6.8</v>
      </c>
      <c r="AX28" s="144">
        <v>1.1000000000000001</v>
      </c>
      <c r="AY28" s="144">
        <v>5.3</v>
      </c>
      <c r="AZ28" s="144">
        <v>4.5</v>
      </c>
      <c r="BA28" s="144">
        <v>11.2</v>
      </c>
      <c r="BB28" s="144">
        <v>13.7</v>
      </c>
      <c r="BC28" s="144">
        <v>19.399999999999999</v>
      </c>
      <c r="BD28" s="144">
        <v>23.2</v>
      </c>
      <c r="BE28" s="144">
        <v>17.5</v>
      </c>
      <c r="BF28" s="144">
        <v>18.899999999999999</v>
      </c>
      <c r="BG28" s="144">
        <v>17.2</v>
      </c>
      <c r="BH28" s="144">
        <v>10.3</v>
      </c>
      <c r="BI28" s="144">
        <v>-1.2</v>
      </c>
      <c r="BJ28" s="144">
        <v>4.2</v>
      </c>
      <c r="BK28" s="144">
        <v>2.8</v>
      </c>
      <c r="BL28" s="144">
        <v>6.6</v>
      </c>
      <c r="BM28" s="144">
        <v>7.1</v>
      </c>
      <c r="BN28" s="144">
        <v>13.9</v>
      </c>
      <c r="BO28" s="144">
        <v>19.899999999999999</v>
      </c>
      <c r="BP28" s="144">
        <v>18.8</v>
      </c>
      <c r="BQ28" s="144">
        <v>17.899999999999999</v>
      </c>
      <c r="BR28" s="144">
        <v>13.3</v>
      </c>
      <c r="BS28" s="144">
        <v>16.600000000000001</v>
      </c>
      <c r="BT28" s="144">
        <v>11.2</v>
      </c>
      <c r="BU28" s="144">
        <v>16</v>
      </c>
      <c r="BV28" s="144">
        <v>12.7</v>
      </c>
      <c r="BW28" s="144">
        <v>0.9</v>
      </c>
      <c r="BX28" s="144">
        <v>6.4</v>
      </c>
      <c r="BY28" s="144">
        <v>4.5</v>
      </c>
      <c r="BZ28" s="144" t="s">
        <v>316</v>
      </c>
    </row>
    <row r="29" spans="1:78">
      <c r="A29" s="146">
        <v>28</v>
      </c>
      <c r="B29" s="144">
        <v>2.9</v>
      </c>
      <c r="C29" s="144">
        <v>1.9</v>
      </c>
      <c r="D29" s="144">
        <v>7.8</v>
      </c>
      <c r="E29" s="144">
        <v>15.3</v>
      </c>
      <c r="F29" s="144">
        <v>13</v>
      </c>
      <c r="G29" s="144">
        <v>23.7</v>
      </c>
      <c r="H29" s="144">
        <v>21.5</v>
      </c>
      <c r="I29" s="144">
        <v>15.8</v>
      </c>
      <c r="J29" s="144">
        <v>17.600000000000001</v>
      </c>
      <c r="K29" s="144">
        <v>14.5</v>
      </c>
      <c r="L29" s="144">
        <v>-3.4</v>
      </c>
      <c r="M29" s="144">
        <v>4.5999999999999996</v>
      </c>
      <c r="N29" s="144">
        <v>-3.7</v>
      </c>
      <c r="O29" s="144">
        <v>0.8</v>
      </c>
      <c r="P29" s="144">
        <v>9.1999999999999993</v>
      </c>
      <c r="Q29" s="144">
        <v>9.5</v>
      </c>
      <c r="R29" s="144">
        <v>13</v>
      </c>
      <c r="S29" s="144">
        <v>22</v>
      </c>
      <c r="T29" s="144">
        <v>21.3</v>
      </c>
      <c r="U29" s="144">
        <v>16.399999999999999</v>
      </c>
      <c r="V29" s="144">
        <v>21.9</v>
      </c>
      <c r="W29" s="144">
        <v>13.4</v>
      </c>
      <c r="X29" s="144">
        <v>5.9</v>
      </c>
      <c r="Y29" s="144">
        <v>7</v>
      </c>
      <c r="Z29" s="144">
        <v>1.7</v>
      </c>
      <c r="AA29" s="144">
        <v>12</v>
      </c>
      <c r="AB29" s="144">
        <v>12.5</v>
      </c>
      <c r="AC29" s="144">
        <v>5.9</v>
      </c>
      <c r="AD29" s="144">
        <v>22.3</v>
      </c>
      <c r="AE29" s="144">
        <v>26.4</v>
      </c>
      <c r="AF29" s="144">
        <v>17.899999999999999</v>
      </c>
      <c r="AG29" s="144">
        <v>21.3</v>
      </c>
      <c r="AH29" s="144">
        <v>13</v>
      </c>
      <c r="AI29" s="144">
        <v>3.7</v>
      </c>
      <c r="AJ29" s="144">
        <v>1.8</v>
      </c>
      <c r="AK29" s="144">
        <v>9.5</v>
      </c>
      <c r="AL29" s="144">
        <v>3.8</v>
      </c>
      <c r="AM29" s="144">
        <v>0.7</v>
      </c>
      <c r="AN29" s="144">
        <v>-2.2000000000000002</v>
      </c>
      <c r="AO29" s="144">
        <v>6.9</v>
      </c>
      <c r="AP29" s="144">
        <v>12.1</v>
      </c>
      <c r="AQ29" s="144">
        <v>19.5</v>
      </c>
      <c r="AR29" s="144">
        <v>22.5</v>
      </c>
      <c r="AS29" s="144">
        <v>18.7</v>
      </c>
      <c r="AT29" s="144">
        <v>16.3</v>
      </c>
      <c r="AU29" s="144">
        <v>12.9</v>
      </c>
      <c r="AV29" s="144">
        <v>8.5</v>
      </c>
      <c r="AW29" s="144">
        <v>3.4</v>
      </c>
      <c r="AX29" s="144">
        <v>3.8</v>
      </c>
      <c r="AY29" s="144">
        <v>2.6</v>
      </c>
      <c r="AZ29" s="144">
        <v>6.8</v>
      </c>
      <c r="BA29" s="144">
        <v>13</v>
      </c>
      <c r="BB29" s="144">
        <v>14</v>
      </c>
      <c r="BC29" s="144">
        <v>17.2</v>
      </c>
      <c r="BD29" s="144">
        <v>20.3</v>
      </c>
      <c r="BE29" s="144">
        <v>21.7</v>
      </c>
      <c r="BF29" s="144">
        <v>21.4</v>
      </c>
      <c r="BG29" s="144">
        <v>17.2</v>
      </c>
      <c r="BH29" s="144">
        <v>11.5</v>
      </c>
      <c r="BI29" s="144">
        <v>-1.1000000000000001</v>
      </c>
      <c r="BJ29" s="144">
        <v>2.7</v>
      </c>
      <c r="BK29" s="144">
        <v>5.0999999999999996</v>
      </c>
      <c r="BL29" s="144">
        <v>11.1</v>
      </c>
      <c r="BM29" s="144">
        <v>7.5</v>
      </c>
      <c r="BN29" s="144">
        <v>14.5</v>
      </c>
      <c r="BO29" s="144">
        <v>20.100000000000001</v>
      </c>
      <c r="BP29" s="144">
        <v>16.8</v>
      </c>
      <c r="BQ29" s="144">
        <v>17.8</v>
      </c>
      <c r="BR29" s="144">
        <v>14.1</v>
      </c>
      <c r="BS29" s="144">
        <v>15.1</v>
      </c>
      <c r="BT29" s="144">
        <v>4.4000000000000004</v>
      </c>
      <c r="BU29" s="144">
        <v>11.7</v>
      </c>
      <c r="BV29" s="144">
        <v>3.7</v>
      </c>
      <c r="BW29" s="144">
        <v>1.1000000000000001</v>
      </c>
      <c r="BX29" s="144">
        <v>5.6</v>
      </c>
      <c r="BY29" s="144">
        <v>6.4</v>
      </c>
      <c r="BZ29" s="144" t="s">
        <v>316</v>
      </c>
    </row>
    <row r="30" spans="1:78">
      <c r="A30" s="146">
        <v>29</v>
      </c>
      <c r="B30" s="144">
        <v>0.1</v>
      </c>
      <c r="C30" s="144"/>
      <c r="D30" s="144">
        <v>10.199999999999999</v>
      </c>
      <c r="E30" s="144">
        <v>15.8</v>
      </c>
      <c r="F30" s="144">
        <v>14.3</v>
      </c>
      <c r="G30" s="144">
        <v>24</v>
      </c>
      <c r="H30" s="144">
        <v>18.899999999999999</v>
      </c>
      <c r="I30" s="144">
        <v>15.3</v>
      </c>
      <c r="J30" s="144">
        <v>17.600000000000001</v>
      </c>
      <c r="K30" s="144">
        <v>14.2</v>
      </c>
      <c r="L30" s="144">
        <v>-3.4</v>
      </c>
      <c r="M30" s="144">
        <v>8</v>
      </c>
      <c r="N30" s="144">
        <v>-2.8</v>
      </c>
      <c r="O30" s="144"/>
      <c r="P30" s="144">
        <v>9</v>
      </c>
      <c r="Q30" s="144">
        <v>14.3</v>
      </c>
      <c r="R30" s="144">
        <v>17.7</v>
      </c>
      <c r="S30" s="144">
        <v>16.5</v>
      </c>
      <c r="T30" s="144">
        <v>18.7</v>
      </c>
      <c r="U30" s="144">
        <v>14.4</v>
      </c>
      <c r="V30" s="144">
        <v>22.8</v>
      </c>
      <c r="W30" s="144">
        <v>15.1</v>
      </c>
      <c r="X30" s="144">
        <v>11.9</v>
      </c>
      <c r="Y30" s="144">
        <v>4.2</v>
      </c>
      <c r="Z30" s="144">
        <v>1.4</v>
      </c>
      <c r="AA30" s="144">
        <v>11</v>
      </c>
      <c r="AB30" s="144">
        <v>12.9</v>
      </c>
      <c r="AC30" s="144">
        <v>7</v>
      </c>
      <c r="AD30" s="144">
        <v>20.6</v>
      </c>
      <c r="AE30" s="144">
        <v>19</v>
      </c>
      <c r="AF30" s="144">
        <v>15.6</v>
      </c>
      <c r="AG30" s="144">
        <v>18.100000000000001</v>
      </c>
      <c r="AH30" s="144">
        <v>11.4</v>
      </c>
      <c r="AI30" s="144">
        <v>8.9</v>
      </c>
      <c r="AJ30" s="144">
        <v>0</v>
      </c>
      <c r="AK30" s="144">
        <v>9.5</v>
      </c>
      <c r="AL30" s="144">
        <v>12.6</v>
      </c>
      <c r="AM30" s="144"/>
      <c r="AN30" s="144">
        <v>-1.3</v>
      </c>
      <c r="AO30" s="144">
        <v>9.8000000000000007</v>
      </c>
      <c r="AP30" s="144">
        <v>11.4</v>
      </c>
      <c r="AQ30" s="144">
        <v>17.899999999999999</v>
      </c>
      <c r="AR30" s="144">
        <v>22</v>
      </c>
      <c r="AS30" s="144">
        <v>20.9</v>
      </c>
      <c r="AT30" s="144">
        <v>16.3</v>
      </c>
      <c r="AU30" s="144">
        <v>7.6</v>
      </c>
      <c r="AV30" s="144">
        <v>6.4</v>
      </c>
      <c r="AW30" s="144">
        <v>1.3</v>
      </c>
      <c r="AX30" s="144">
        <v>1.6</v>
      </c>
      <c r="AY30" s="144"/>
      <c r="AZ30" s="144">
        <v>12.1</v>
      </c>
      <c r="BA30" s="144">
        <v>13.2</v>
      </c>
      <c r="BB30" s="144">
        <v>17.5</v>
      </c>
      <c r="BC30" s="144">
        <v>15.6</v>
      </c>
      <c r="BD30" s="144">
        <v>22.9</v>
      </c>
      <c r="BE30" s="144">
        <v>19.5</v>
      </c>
      <c r="BF30" s="144">
        <v>19.100000000000001</v>
      </c>
      <c r="BG30" s="144">
        <v>15.6</v>
      </c>
      <c r="BH30" s="144">
        <v>10.7</v>
      </c>
      <c r="BI30" s="144">
        <v>-1</v>
      </c>
      <c r="BJ30" s="144">
        <v>-1.1000000000000001</v>
      </c>
      <c r="BK30" s="144"/>
      <c r="BL30" s="144">
        <v>10.1</v>
      </c>
      <c r="BM30" s="144">
        <v>8.3000000000000007</v>
      </c>
      <c r="BN30" s="144">
        <v>11.5</v>
      </c>
      <c r="BO30" s="144">
        <v>21.1</v>
      </c>
      <c r="BP30" s="144">
        <v>15.2</v>
      </c>
      <c r="BQ30" s="144">
        <v>20.2</v>
      </c>
      <c r="BR30" s="144">
        <v>14.6</v>
      </c>
      <c r="BS30" s="144">
        <v>15.6</v>
      </c>
      <c r="BT30" s="144">
        <v>10.7</v>
      </c>
      <c r="BU30" s="144">
        <v>11.1</v>
      </c>
      <c r="BV30" s="144">
        <v>11.5</v>
      </c>
      <c r="BW30" s="144">
        <v>4</v>
      </c>
      <c r="BX30" s="144">
        <v>6.4</v>
      </c>
      <c r="BY30" s="144">
        <v>6.2</v>
      </c>
      <c r="BZ30" s="144" t="s">
        <v>316</v>
      </c>
    </row>
    <row r="31" spans="1:78">
      <c r="A31" s="146">
        <v>30</v>
      </c>
      <c r="B31" s="144">
        <v>-3.6</v>
      </c>
      <c r="C31" s="144"/>
      <c r="D31" s="144">
        <v>6.2</v>
      </c>
      <c r="E31" s="144">
        <v>11.6</v>
      </c>
      <c r="F31" s="144">
        <v>15.3</v>
      </c>
      <c r="G31" s="144">
        <v>23.4</v>
      </c>
      <c r="H31" s="144">
        <v>19.100000000000001</v>
      </c>
      <c r="I31" s="144">
        <v>14.4</v>
      </c>
      <c r="J31" s="144">
        <v>13.7</v>
      </c>
      <c r="K31" s="144">
        <v>12.2</v>
      </c>
      <c r="L31" s="144">
        <v>-3.9</v>
      </c>
      <c r="M31" s="144">
        <v>5.0999999999999996</v>
      </c>
      <c r="N31" s="144">
        <v>-0.6</v>
      </c>
      <c r="O31" s="144"/>
      <c r="P31" s="144">
        <v>10.5</v>
      </c>
      <c r="Q31" s="144">
        <v>15.4</v>
      </c>
      <c r="R31" s="144">
        <v>16.600000000000001</v>
      </c>
      <c r="S31" s="144">
        <v>16.100000000000001</v>
      </c>
      <c r="T31" s="144">
        <v>16.899999999999999</v>
      </c>
      <c r="U31" s="144">
        <v>14.9</v>
      </c>
      <c r="V31" s="144">
        <v>22.1</v>
      </c>
      <c r="W31" s="144">
        <v>18.100000000000001</v>
      </c>
      <c r="X31" s="144">
        <v>7.8</v>
      </c>
      <c r="Y31" s="144">
        <v>4.8</v>
      </c>
      <c r="Z31" s="144">
        <v>0.8</v>
      </c>
      <c r="AA31" s="144"/>
      <c r="AB31" s="144">
        <v>11.5</v>
      </c>
      <c r="AC31" s="144">
        <v>13.6</v>
      </c>
      <c r="AD31" s="144">
        <v>21.2</v>
      </c>
      <c r="AE31" s="144">
        <v>19</v>
      </c>
      <c r="AF31" s="144">
        <v>15.8</v>
      </c>
      <c r="AG31" s="144">
        <v>16.100000000000001</v>
      </c>
      <c r="AH31" s="144">
        <v>12.6</v>
      </c>
      <c r="AI31" s="144">
        <v>6.4</v>
      </c>
      <c r="AJ31" s="144">
        <v>0</v>
      </c>
      <c r="AK31" s="144">
        <v>4.7</v>
      </c>
      <c r="AL31" s="144">
        <v>8.6</v>
      </c>
      <c r="AM31" s="144"/>
      <c r="AN31" s="144">
        <v>-1</v>
      </c>
      <c r="AO31" s="144">
        <v>8.6</v>
      </c>
      <c r="AP31" s="144">
        <v>13.7</v>
      </c>
      <c r="AQ31" s="144">
        <v>22.5</v>
      </c>
      <c r="AR31" s="144">
        <v>21.5</v>
      </c>
      <c r="AS31" s="144">
        <v>22.7</v>
      </c>
      <c r="AT31" s="144">
        <v>16.5</v>
      </c>
      <c r="AU31" s="144">
        <v>9</v>
      </c>
      <c r="AV31" s="144">
        <v>3.8</v>
      </c>
      <c r="AW31" s="144">
        <v>6.4</v>
      </c>
      <c r="AX31" s="144">
        <v>2.5</v>
      </c>
      <c r="AY31" s="144"/>
      <c r="AZ31" s="144">
        <v>13.5</v>
      </c>
      <c r="BA31" s="144">
        <v>13.6</v>
      </c>
      <c r="BB31" s="144">
        <v>14.4</v>
      </c>
      <c r="BC31" s="144">
        <v>15.9</v>
      </c>
      <c r="BD31" s="144">
        <v>21.4</v>
      </c>
      <c r="BE31" s="144">
        <v>19.100000000000001</v>
      </c>
      <c r="BF31" s="144">
        <v>20.5</v>
      </c>
      <c r="BG31" s="144">
        <v>18.600000000000001</v>
      </c>
      <c r="BH31" s="144">
        <v>8.6</v>
      </c>
      <c r="BI31" s="144">
        <v>-1</v>
      </c>
      <c r="BJ31" s="144">
        <v>0.2</v>
      </c>
      <c r="BK31" s="144"/>
      <c r="BL31" s="144">
        <v>7.1</v>
      </c>
      <c r="BM31" s="144">
        <v>8.9</v>
      </c>
      <c r="BN31" s="144">
        <v>12.1</v>
      </c>
      <c r="BO31" s="144">
        <v>23.2</v>
      </c>
      <c r="BP31" s="144">
        <v>15.4</v>
      </c>
      <c r="BQ31" s="144">
        <v>20.7</v>
      </c>
      <c r="BR31" s="144">
        <v>13.8</v>
      </c>
      <c r="BS31" s="144">
        <v>17</v>
      </c>
      <c r="BT31" s="144">
        <v>11.6</v>
      </c>
      <c r="BU31" s="144">
        <v>12.3</v>
      </c>
      <c r="BV31" s="144">
        <v>5.0999999999999996</v>
      </c>
      <c r="BW31" s="144"/>
      <c r="BX31" s="144">
        <v>7.3</v>
      </c>
      <c r="BY31" s="144">
        <v>7</v>
      </c>
      <c r="BZ31" s="144" t="s">
        <v>316</v>
      </c>
    </row>
    <row r="32" spans="1:78">
      <c r="A32" s="146">
        <v>31</v>
      </c>
      <c r="B32" s="144">
        <v>-3.1</v>
      </c>
      <c r="C32" s="144"/>
      <c r="D32" s="144">
        <v>0.8</v>
      </c>
      <c r="E32" s="144"/>
      <c r="F32" s="144">
        <v>13.5</v>
      </c>
      <c r="G32" s="144"/>
      <c r="H32" s="144">
        <v>23.2</v>
      </c>
      <c r="I32" s="144">
        <v>15.2</v>
      </c>
      <c r="J32" s="144"/>
      <c r="K32" s="144">
        <v>11.8</v>
      </c>
      <c r="L32" s="144"/>
      <c r="M32" s="144">
        <v>5.3</v>
      </c>
      <c r="N32" s="144">
        <v>0.8</v>
      </c>
      <c r="O32" s="144"/>
      <c r="P32" s="144">
        <v>13.7</v>
      </c>
      <c r="Q32" s="144"/>
      <c r="R32" s="144">
        <v>12.4</v>
      </c>
      <c r="S32" s="144"/>
      <c r="T32" s="144">
        <v>20.7</v>
      </c>
      <c r="U32" s="144">
        <v>16.100000000000001</v>
      </c>
      <c r="V32" s="144"/>
      <c r="W32" s="144">
        <v>17.399999999999999</v>
      </c>
      <c r="X32" s="144"/>
      <c r="Y32" s="144">
        <v>13.1</v>
      </c>
      <c r="Z32" s="144">
        <v>-1.9</v>
      </c>
      <c r="AA32" s="144"/>
      <c r="AB32" s="144">
        <v>6.9</v>
      </c>
      <c r="AC32" s="144"/>
      <c r="AD32" s="144">
        <v>18.600000000000001</v>
      </c>
      <c r="AE32" s="144"/>
      <c r="AF32" s="144">
        <v>18.600000000000001</v>
      </c>
      <c r="AG32" s="144">
        <v>12.6</v>
      </c>
      <c r="AH32" s="144"/>
      <c r="AI32" s="144">
        <v>9.1</v>
      </c>
      <c r="AJ32" s="144"/>
      <c r="AK32" s="144">
        <v>10.7</v>
      </c>
      <c r="AL32" s="144">
        <v>5.8</v>
      </c>
      <c r="AM32" s="144"/>
      <c r="AN32" s="144">
        <v>-0.8</v>
      </c>
      <c r="AO32" s="144"/>
      <c r="AP32" s="144">
        <v>16.8</v>
      </c>
      <c r="AQ32" s="144"/>
      <c r="AR32" s="144">
        <v>23.5</v>
      </c>
      <c r="AS32" s="144">
        <v>17.5</v>
      </c>
      <c r="AT32" s="144"/>
      <c r="AU32" s="144">
        <v>14.2</v>
      </c>
      <c r="AV32" s="144"/>
      <c r="AW32" s="144">
        <v>6.2</v>
      </c>
      <c r="AX32" s="144">
        <v>2.8</v>
      </c>
      <c r="AY32" s="144"/>
      <c r="AZ32" s="144">
        <v>14.1</v>
      </c>
      <c r="BA32" s="144"/>
      <c r="BB32" s="144">
        <v>14.3</v>
      </c>
      <c r="BC32" s="144"/>
      <c r="BD32" s="144">
        <v>22.8</v>
      </c>
      <c r="BE32" s="144">
        <v>18.100000000000001</v>
      </c>
      <c r="BF32" s="144"/>
      <c r="BG32" s="144">
        <v>19.600000000000001</v>
      </c>
      <c r="BH32" s="144"/>
      <c r="BI32" s="144">
        <v>1.3</v>
      </c>
      <c r="BJ32" s="144">
        <v>-1</v>
      </c>
      <c r="BK32" s="144"/>
      <c r="BL32" s="144">
        <v>9.9</v>
      </c>
      <c r="BM32" s="144"/>
      <c r="BN32" s="144">
        <v>14</v>
      </c>
      <c r="BO32" s="144"/>
      <c r="BP32" s="144">
        <v>16.100000000000001</v>
      </c>
      <c r="BQ32" s="144">
        <v>17.8</v>
      </c>
      <c r="BR32" s="144"/>
      <c r="BS32" s="144">
        <v>13.9</v>
      </c>
      <c r="BT32" s="144"/>
      <c r="BU32" s="144">
        <v>6.4</v>
      </c>
      <c r="BV32" s="144">
        <v>8.6</v>
      </c>
      <c r="BW32" s="144"/>
      <c r="BX32" s="144">
        <v>7.3</v>
      </c>
      <c r="BY32" s="144"/>
      <c r="BZ32" s="144" t="s">
        <v>316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2"/>
  <sheetViews>
    <sheetView workbookViewId="0">
      <pane xSplit="1" ySplit="1" topLeftCell="BT2" activePane="bottomRight" state="frozen"/>
      <selection activeCell="BP37" sqref="BP37"/>
      <selection pane="topRight" activeCell="BP37" sqref="BP37"/>
      <selection pane="bottomLeft" activeCell="BP37" sqref="BP37"/>
      <selection pane="bottomRight" activeCell="BZ2" sqref="BZ2:BZ4"/>
    </sheetView>
  </sheetViews>
  <sheetFormatPr defaultRowHeight="15"/>
  <sheetData>
    <row r="1" spans="1:78">
      <c r="A1" s="144" t="s">
        <v>295</v>
      </c>
      <c r="B1" s="145">
        <v>40179</v>
      </c>
      <c r="C1" s="145">
        <v>40210</v>
      </c>
      <c r="D1" s="145">
        <v>40238</v>
      </c>
      <c r="E1" s="145">
        <v>40269</v>
      </c>
      <c r="F1" s="145">
        <v>40299</v>
      </c>
      <c r="G1" s="145">
        <v>40330</v>
      </c>
      <c r="H1" s="145">
        <v>40360</v>
      </c>
      <c r="I1" s="145">
        <v>40391</v>
      </c>
      <c r="J1" s="145">
        <v>40422</v>
      </c>
      <c r="K1" s="145">
        <v>40452</v>
      </c>
      <c r="L1" s="145">
        <v>40483</v>
      </c>
      <c r="M1" s="145">
        <v>40513</v>
      </c>
      <c r="N1" s="145">
        <v>40544</v>
      </c>
      <c r="O1" s="145">
        <v>40575</v>
      </c>
      <c r="P1" s="145">
        <v>40603</v>
      </c>
      <c r="Q1" s="145">
        <v>40634</v>
      </c>
      <c r="R1" s="145">
        <v>40664</v>
      </c>
      <c r="S1" s="145">
        <v>40695</v>
      </c>
      <c r="T1" s="145">
        <v>40725</v>
      </c>
      <c r="U1" s="145">
        <v>40756</v>
      </c>
      <c r="V1" s="145">
        <v>40787</v>
      </c>
      <c r="W1" s="145">
        <v>40817</v>
      </c>
      <c r="X1" s="145">
        <v>40848</v>
      </c>
      <c r="Y1" s="145">
        <v>40878</v>
      </c>
      <c r="Z1" s="145">
        <v>40909</v>
      </c>
      <c r="AA1" s="145">
        <v>40940</v>
      </c>
      <c r="AB1" s="145">
        <v>40969</v>
      </c>
      <c r="AC1" s="145">
        <v>41000</v>
      </c>
      <c r="AD1" s="145">
        <v>41030</v>
      </c>
      <c r="AE1" s="145">
        <v>41061</v>
      </c>
      <c r="AF1" s="145">
        <v>41091</v>
      </c>
      <c r="AG1" s="145">
        <v>41122</v>
      </c>
      <c r="AH1" s="145">
        <v>41153</v>
      </c>
      <c r="AI1" s="145">
        <v>41183</v>
      </c>
      <c r="AJ1" s="145">
        <v>41214</v>
      </c>
      <c r="AK1" s="145">
        <v>41244</v>
      </c>
      <c r="AL1" s="145">
        <v>41275</v>
      </c>
      <c r="AM1" s="145">
        <v>41306</v>
      </c>
      <c r="AN1" s="145">
        <v>41334</v>
      </c>
      <c r="AO1" s="145">
        <v>41365</v>
      </c>
      <c r="AP1" s="145">
        <v>41395</v>
      </c>
      <c r="AQ1" s="145">
        <v>41426</v>
      </c>
      <c r="AR1" s="145">
        <v>41456</v>
      </c>
      <c r="AS1" s="145">
        <v>41487</v>
      </c>
      <c r="AT1" s="145">
        <v>41518</v>
      </c>
      <c r="AU1" s="145">
        <v>41548</v>
      </c>
      <c r="AV1" s="145">
        <v>41579</v>
      </c>
      <c r="AW1" s="145">
        <v>41609</v>
      </c>
      <c r="AX1" s="145">
        <v>41640</v>
      </c>
      <c r="AY1" s="145">
        <v>41671</v>
      </c>
      <c r="AZ1" s="145">
        <v>41699</v>
      </c>
      <c r="BA1" s="145">
        <v>41730</v>
      </c>
      <c r="BB1" s="145">
        <v>41760</v>
      </c>
      <c r="BC1" s="145">
        <v>41791</v>
      </c>
      <c r="BD1" s="145">
        <v>41821</v>
      </c>
      <c r="BE1" s="145">
        <v>41852</v>
      </c>
      <c r="BF1" s="145">
        <v>41883</v>
      </c>
      <c r="BG1" s="145">
        <v>41913</v>
      </c>
      <c r="BH1" s="145">
        <v>41944</v>
      </c>
      <c r="BI1" s="145">
        <v>41974</v>
      </c>
      <c r="BJ1" s="145">
        <v>42005</v>
      </c>
      <c r="BK1" s="145">
        <v>42036</v>
      </c>
      <c r="BL1" s="145">
        <v>42064</v>
      </c>
      <c r="BM1" s="145">
        <v>42095</v>
      </c>
      <c r="BN1" s="145">
        <v>42125</v>
      </c>
      <c r="BO1" s="145">
        <v>42156</v>
      </c>
      <c r="BP1" s="145">
        <v>42186</v>
      </c>
      <c r="BQ1" s="145">
        <v>42217</v>
      </c>
      <c r="BR1" s="145">
        <v>42248</v>
      </c>
      <c r="BS1" s="145">
        <v>42278</v>
      </c>
      <c r="BT1" s="145">
        <v>42309</v>
      </c>
      <c r="BU1" s="145">
        <v>42339</v>
      </c>
      <c r="BV1" s="145">
        <v>42370</v>
      </c>
      <c r="BW1" s="145">
        <v>42401</v>
      </c>
      <c r="BX1" s="145">
        <v>42430</v>
      </c>
      <c r="BY1" s="145">
        <v>42461</v>
      </c>
      <c r="BZ1" s="145">
        <v>42491</v>
      </c>
    </row>
    <row r="2" spans="1:78">
      <c r="A2" s="146">
        <v>1</v>
      </c>
      <c r="B2" s="144">
        <v>0</v>
      </c>
      <c r="C2" s="144">
        <v>0</v>
      </c>
      <c r="D2" s="144">
        <v>0</v>
      </c>
      <c r="E2" s="144">
        <v>2.2000000000000002</v>
      </c>
      <c r="F2" s="144">
        <v>31.7</v>
      </c>
      <c r="G2" s="144">
        <v>5.5</v>
      </c>
      <c r="H2" s="144">
        <v>0</v>
      </c>
      <c r="I2" s="144">
        <v>0</v>
      </c>
      <c r="J2" s="144">
        <v>0</v>
      </c>
      <c r="K2" s="144">
        <v>11.2</v>
      </c>
      <c r="L2" s="144">
        <v>0</v>
      </c>
      <c r="M2" s="144">
        <v>1</v>
      </c>
      <c r="N2" s="144">
        <v>0.1</v>
      </c>
      <c r="O2" s="144">
        <v>0.1</v>
      </c>
      <c r="P2" s="144">
        <v>0</v>
      </c>
      <c r="Q2" s="144">
        <v>0</v>
      </c>
      <c r="R2" s="144">
        <v>0</v>
      </c>
      <c r="S2" s="144">
        <v>0</v>
      </c>
      <c r="T2" s="144">
        <v>0</v>
      </c>
      <c r="U2" s="144">
        <v>0</v>
      </c>
      <c r="V2" s="144">
        <v>0</v>
      </c>
      <c r="W2" s="144">
        <v>0</v>
      </c>
      <c r="X2" s="144">
        <v>1.1000000000000001</v>
      </c>
      <c r="Y2" s="144">
        <v>6.1</v>
      </c>
      <c r="Z2" s="144">
        <v>7.8</v>
      </c>
      <c r="AA2" s="144">
        <v>0</v>
      </c>
      <c r="AB2" s="144">
        <v>0</v>
      </c>
      <c r="AC2" s="144">
        <v>0</v>
      </c>
      <c r="AD2" s="144">
        <v>16.399999999999999</v>
      </c>
      <c r="AE2" s="144">
        <v>0.3</v>
      </c>
      <c r="AF2" s="144">
        <v>0</v>
      </c>
      <c r="AG2" s="144">
        <v>0</v>
      </c>
      <c r="AH2" s="144">
        <v>0</v>
      </c>
      <c r="AI2" s="144">
        <v>8.6</v>
      </c>
      <c r="AJ2" s="144">
        <v>10.6</v>
      </c>
      <c r="AK2" s="144">
        <v>0</v>
      </c>
      <c r="AL2" s="144">
        <v>1.5</v>
      </c>
      <c r="AM2" s="144">
        <v>7.2</v>
      </c>
      <c r="AN2" s="144">
        <v>0.1</v>
      </c>
      <c r="AO2" s="144">
        <v>0</v>
      </c>
      <c r="AP2" s="144">
        <v>0</v>
      </c>
      <c r="AQ2" s="144">
        <v>0</v>
      </c>
      <c r="AR2" s="144">
        <v>0</v>
      </c>
      <c r="AS2" s="144">
        <v>0</v>
      </c>
      <c r="AT2" s="144">
        <v>0</v>
      </c>
      <c r="AU2" s="144">
        <v>0</v>
      </c>
      <c r="AV2" s="144">
        <v>0.1</v>
      </c>
      <c r="AW2" s="144">
        <v>0</v>
      </c>
      <c r="AX2" s="144">
        <v>7.9</v>
      </c>
      <c r="AY2" s="144">
        <v>6.7</v>
      </c>
      <c r="AZ2" s="144">
        <v>0</v>
      </c>
      <c r="BA2" s="144">
        <v>1.8</v>
      </c>
      <c r="BB2" s="144">
        <v>14.5</v>
      </c>
      <c r="BC2" s="144">
        <v>0</v>
      </c>
      <c r="BD2" s="144">
        <v>0</v>
      </c>
      <c r="BE2" s="144">
        <v>0</v>
      </c>
      <c r="BF2" s="144">
        <v>4.2</v>
      </c>
      <c r="BG2" s="144">
        <v>1.5</v>
      </c>
      <c r="BH2" s="144">
        <v>0</v>
      </c>
      <c r="BI2" s="144">
        <v>0</v>
      </c>
      <c r="BJ2" s="144">
        <v>0.6</v>
      </c>
      <c r="BK2" s="144">
        <v>1.7</v>
      </c>
      <c r="BL2" s="144">
        <v>3.3</v>
      </c>
      <c r="BM2" s="144">
        <v>1.7</v>
      </c>
      <c r="BN2" s="144">
        <v>0</v>
      </c>
      <c r="BO2" s="144">
        <v>0</v>
      </c>
      <c r="BP2" s="144">
        <v>0</v>
      </c>
      <c r="BQ2" s="144">
        <v>0</v>
      </c>
      <c r="BR2" s="144">
        <v>4.7</v>
      </c>
      <c r="BS2" s="144">
        <v>0</v>
      </c>
      <c r="BT2" s="144">
        <v>0</v>
      </c>
      <c r="BU2" s="144">
        <v>3.7</v>
      </c>
      <c r="BV2" s="144">
        <v>0.4</v>
      </c>
      <c r="BW2" s="144">
        <v>0</v>
      </c>
      <c r="BX2" s="144">
        <v>5.7</v>
      </c>
      <c r="BY2" s="144">
        <v>0</v>
      </c>
      <c r="BZ2" s="144">
        <v>0</v>
      </c>
    </row>
    <row r="3" spans="1:78">
      <c r="A3" s="146">
        <v>2</v>
      </c>
      <c r="B3" s="144">
        <v>0.1</v>
      </c>
      <c r="C3" s="144">
        <v>2.5</v>
      </c>
      <c r="D3" s="144">
        <v>0</v>
      </c>
      <c r="E3" s="144">
        <v>4.5999999999999996</v>
      </c>
      <c r="F3" s="144">
        <v>22.4</v>
      </c>
      <c r="G3" s="144">
        <v>0</v>
      </c>
      <c r="H3" s="144">
        <v>0</v>
      </c>
      <c r="I3" s="144">
        <v>0</v>
      </c>
      <c r="J3" s="144">
        <v>0</v>
      </c>
      <c r="K3" s="144">
        <v>25.4</v>
      </c>
      <c r="L3" s="144">
        <v>0.5</v>
      </c>
      <c r="M3" s="144">
        <v>3</v>
      </c>
      <c r="N3" s="144">
        <v>0</v>
      </c>
      <c r="O3" s="144">
        <v>0.1</v>
      </c>
      <c r="P3" s="144">
        <v>0</v>
      </c>
      <c r="Q3" s="144">
        <v>0</v>
      </c>
      <c r="R3" s="144">
        <v>0</v>
      </c>
      <c r="S3" s="144">
        <v>0</v>
      </c>
      <c r="T3" s="144">
        <v>0</v>
      </c>
      <c r="U3" s="144">
        <v>0.3</v>
      </c>
      <c r="V3" s="144">
        <v>0</v>
      </c>
      <c r="W3" s="144">
        <v>0</v>
      </c>
      <c r="X3" s="144">
        <v>0.3</v>
      </c>
      <c r="Y3" s="144">
        <v>0.3</v>
      </c>
      <c r="Z3" s="144">
        <v>0</v>
      </c>
      <c r="AA3" s="144">
        <v>0</v>
      </c>
      <c r="AB3" s="144">
        <v>0</v>
      </c>
      <c r="AC3" s="144">
        <v>0</v>
      </c>
      <c r="AD3" s="144">
        <v>1.2</v>
      </c>
      <c r="AE3" s="144">
        <v>2.6</v>
      </c>
      <c r="AF3" s="144">
        <v>3.5</v>
      </c>
      <c r="AG3" s="144">
        <v>0.9</v>
      </c>
      <c r="AH3" s="144">
        <v>0</v>
      </c>
      <c r="AI3" s="144">
        <v>1.2</v>
      </c>
      <c r="AJ3" s="144">
        <v>0</v>
      </c>
      <c r="AK3" s="144">
        <v>0</v>
      </c>
      <c r="AL3" s="144">
        <v>1.1000000000000001</v>
      </c>
      <c r="AM3" s="144">
        <v>0</v>
      </c>
      <c r="AN3" s="144">
        <v>0</v>
      </c>
      <c r="AO3" s="144">
        <v>0</v>
      </c>
      <c r="AP3" s="144">
        <v>0</v>
      </c>
      <c r="AQ3" s="144">
        <v>0</v>
      </c>
      <c r="AR3" s="144">
        <v>0.1</v>
      </c>
      <c r="AS3" s="144">
        <v>2.8</v>
      </c>
      <c r="AT3" s="144">
        <v>0</v>
      </c>
      <c r="AU3" s="144">
        <v>2.5</v>
      </c>
      <c r="AV3" s="144">
        <v>0.3</v>
      </c>
      <c r="AW3" s="144">
        <v>0</v>
      </c>
      <c r="AX3" s="144">
        <v>4.5</v>
      </c>
      <c r="AY3" s="144">
        <v>0</v>
      </c>
      <c r="AZ3" s="144">
        <v>8.6</v>
      </c>
      <c r="BA3" s="144">
        <v>0</v>
      </c>
      <c r="BB3" s="144">
        <v>0</v>
      </c>
      <c r="BC3" s="144">
        <v>0.4</v>
      </c>
      <c r="BD3" s="144">
        <v>0</v>
      </c>
      <c r="BE3" s="144">
        <v>0</v>
      </c>
      <c r="BF3" s="144">
        <v>0</v>
      </c>
      <c r="BG3" s="144">
        <v>0</v>
      </c>
      <c r="BH3" s="144">
        <v>7.6</v>
      </c>
      <c r="BI3" s="144">
        <v>0.6</v>
      </c>
      <c r="BJ3" s="144">
        <v>0.9</v>
      </c>
      <c r="BK3" s="144">
        <v>0</v>
      </c>
      <c r="BL3" s="144">
        <v>0</v>
      </c>
      <c r="BM3" s="144">
        <v>2.2000000000000002</v>
      </c>
      <c r="BN3" s="144">
        <v>0.3</v>
      </c>
      <c r="BO3" s="144">
        <v>0.2</v>
      </c>
      <c r="BP3" s="144">
        <v>0.1</v>
      </c>
      <c r="BQ3" s="144">
        <v>0</v>
      </c>
      <c r="BR3" s="144">
        <v>3.9</v>
      </c>
      <c r="BS3" s="144">
        <v>0</v>
      </c>
      <c r="BT3" s="144">
        <v>0</v>
      </c>
      <c r="BU3" s="144">
        <v>0.2</v>
      </c>
      <c r="BV3" s="144">
        <v>6.5</v>
      </c>
      <c r="BW3" s="144">
        <v>0</v>
      </c>
      <c r="BX3" s="144">
        <v>1.7</v>
      </c>
      <c r="BY3" s="144">
        <v>2.7</v>
      </c>
      <c r="BZ3" s="144">
        <v>0.2</v>
      </c>
    </row>
    <row r="4" spans="1:78">
      <c r="A4" s="146">
        <v>3</v>
      </c>
      <c r="B4" s="144">
        <v>0</v>
      </c>
      <c r="C4" s="144">
        <v>0.8</v>
      </c>
      <c r="D4" s="144">
        <v>0</v>
      </c>
      <c r="E4" s="144">
        <v>4.4000000000000004</v>
      </c>
      <c r="F4" s="144">
        <v>0.5</v>
      </c>
      <c r="G4" s="144">
        <v>0</v>
      </c>
      <c r="H4" s="144">
        <v>0.3</v>
      </c>
      <c r="I4" s="144">
        <v>0</v>
      </c>
      <c r="J4" s="144">
        <v>0</v>
      </c>
      <c r="K4" s="144">
        <v>3.8</v>
      </c>
      <c r="L4" s="144">
        <v>0</v>
      </c>
      <c r="M4" s="144">
        <v>0</v>
      </c>
      <c r="N4" s="144">
        <v>0</v>
      </c>
      <c r="O4" s="144">
        <v>0</v>
      </c>
      <c r="P4" s="144">
        <v>0</v>
      </c>
      <c r="Q4" s="144">
        <v>0</v>
      </c>
      <c r="R4" s="144">
        <v>0</v>
      </c>
      <c r="S4" s="144">
        <v>0</v>
      </c>
      <c r="T4" s="144">
        <v>0</v>
      </c>
      <c r="U4" s="144">
        <v>0</v>
      </c>
      <c r="V4" s="144">
        <v>0</v>
      </c>
      <c r="W4" s="144">
        <v>0</v>
      </c>
      <c r="X4" s="144">
        <v>6.6</v>
      </c>
      <c r="Y4" s="144">
        <v>0.5</v>
      </c>
      <c r="Z4" s="144">
        <v>10.6</v>
      </c>
      <c r="AA4" s="144">
        <v>0</v>
      </c>
      <c r="AB4" s="144">
        <v>0.1</v>
      </c>
      <c r="AC4" s="144">
        <v>6.3</v>
      </c>
      <c r="AD4" s="144">
        <v>0</v>
      </c>
      <c r="AE4" s="144">
        <v>18.8</v>
      </c>
      <c r="AF4" s="144">
        <v>2.8</v>
      </c>
      <c r="AG4" s="144">
        <v>0</v>
      </c>
      <c r="AH4" s="144">
        <v>0</v>
      </c>
      <c r="AI4" s="144">
        <v>10.1</v>
      </c>
      <c r="AJ4" s="144">
        <v>0</v>
      </c>
      <c r="AK4" s="144">
        <v>5.5</v>
      </c>
      <c r="AL4" s="144">
        <v>0</v>
      </c>
      <c r="AM4" s="144">
        <v>0</v>
      </c>
      <c r="AN4" s="144">
        <v>0</v>
      </c>
      <c r="AO4" s="144">
        <v>0</v>
      </c>
      <c r="AP4" s="144">
        <v>0</v>
      </c>
      <c r="AQ4" s="144">
        <v>0</v>
      </c>
      <c r="AR4" s="144">
        <v>1.2</v>
      </c>
      <c r="AS4" s="144">
        <v>0.9</v>
      </c>
      <c r="AT4" s="144">
        <v>0</v>
      </c>
      <c r="AU4" s="144">
        <v>1.2</v>
      </c>
      <c r="AV4" s="144">
        <v>11.6</v>
      </c>
      <c r="AW4" s="144">
        <v>0</v>
      </c>
      <c r="AX4" s="144">
        <v>6.5</v>
      </c>
      <c r="AY4" s="144">
        <v>0</v>
      </c>
      <c r="AZ4" s="144">
        <v>2.4</v>
      </c>
      <c r="BA4" s="144">
        <v>0</v>
      </c>
      <c r="BB4" s="144">
        <v>0</v>
      </c>
      <c r="BC4" s="144">
        <v>2.9</v>
      </c>
      <c r="BD4" s="144">
        <v>0</v>
      </c>
      <c r="BE4" s="144">
        <v>0</v>
      </c>
      <c r="BF4" s="144">
        <v>0</v>
      </c>
      <c r="BG4" s="144">
        <v>0</v>
      </c>
      <c r="BH4" s="144">
        <v>5</v>
      </c>
      <c r="BI4" s="144">
        <v>0.1</v>
      </c>
      <c r="BJ4" s="144">
        <v>15.6</v>
      </c>
      <c r="BK4" s="144">
        <v>2.5</v>
      </c>
      <c r="BL4" s="144">
        <v>0</v>
      </c>
      <c r="BM4" s="144">
        <v>5.2</v>
      </c>
      <c r="BN4" s="144">
        <v>2.4</v>
      </c>
      <c r="BO4" s="144">
        <v>0</v>
      </c>
      <c r="BP4" s="144">
        <v>0</v>
      </c>
      <c r="BQ4" s="144">
        <v>0</v>
      </c>
      <c r="BR4" s="144">
        <v>0</v>
      </c>
      <c r="BS4" s="144">
        <v>0</v>
      </c>
      <c r="BT4" s="144">
        <v>0</v>
      </c>
      <c r="BU4" s="144">
        <v>3</v>
      </c>
      <c r="BV4" s="144">
        <v>5.6</v>
      </c>
      <c r="BW4" s="144">
        <v>0</v>
      </c>
      <c r="BX4" s="144">
        <v>1.6</v>
      </c>
      <c r="BY4" s="144">
        <v>1.8</v>
      </c>
      <c r="BZ4" s="144">
        <v>0</v>
      </c>
    </row>
    <row r="5" spans="1:78">
      <c r="A5" s="146">
        <v>4</v>
      </c>
      <c r="B5" s="144">
        <v>0</v>
      </c>
      <c r="C5" s="144">
        <v>0.5</v>
      </c>
      <c r="D5" s="144">
        <v>0</v>
      </c>
      <c r="E5" s="144">
        <v>0.8</v>
      </c>
      <c r="F5" s="144">
        <v>0</v>
      </c>
      <c r="G5" s="144">
        <v>0</v>
      </c>
      <c r="H5" s="144">
        <v>0</v>
      </c>
      <c r="I5" s="144">
        <v>8.1999999999999993</v>
      </c>
      <c r="J5" s="144">
        <v>0</v>
      </c>
      <c r="K5" s="144">
        <v>1.4</v>
      </c>
      <c r="L5" s="144">
        <v>0</v>
      </c>
      <c r="M5" s="144">
        <v>1.4</v>
      </c>
      <c r="N5" s="144">
        <v>0</v>
      </c>
      <c r="O5" s="144">
        <v>0</v>
      </c>
      <c r="P5" s="144">
        <v>0</v>
      </c>
      <c r="Q5" s="144">
        <v>0</v>
      </c>
      <c r="R5" s="144">
        <v>0</v>
      </c>
      <c r="S5" s="144">
        <v>0</v>
      </c>
      <c r="T5" s="144">
        <v>0</v>
      </c>
      <c r="U5" s="144">
        <v>11.6</v>
      </c>
      <c r="V5" s="144">
        <v>3.8</v>
      </c>
      <c r="W5" s="144">
        <v>0</v>
      </c>
      <c r="X5" s="144">
        <v>13.4</v>
      </c>
      <c r="Y5" s="144">
        <v>0.3</v>
      </c>
      <c r="Z5" s="144">
        <v>3.4</v>
      </c>
      <c r="AA5" s="144">
        <v>8</v>
      </c>
      <c r="AB5" s="144">
        <v>11.2</v>
      </c>
      <c r="AC5" s="144">
        <v>0.6</v>
      </c>
      <c r="AD5" s="144">
        <v>0.3</v>
      </c>
      <c r="AE5" s="144">
        <v>8.9</v>
      </c>
      <c r="AF5" s="144">
        <v>9.5</v>
      </c>
      <c r="AG5" s="144">
        <v>0.3</v>
      </c>
      <c r="AH5" s="144">
        <v>0</v>
      </c>
      <c r="AI5" s="144">
        <v>0</v>
      </c>
      <c r="AJ5" s="144">
        <v>17.3</v>
      </c>
      <c r="AK5" s="144">
        <v>0</v>
      </c>
      <c r="AL5" s="144">
        <v>0</v>
      </c>
      <c r="AM5" s="144">
        <v>0</v>
      </c>
      <c r="AN5" s="144">
        <v>0</v>
      </c>
      <c r="AO5" s="144">
        <v>0.6</v>
      </c>
      <c r="AP5" s="144">
        <v>0</v>
      </c>
      <c r="AQ5" s="144">
        <v>0</v>
      </c>
      <c r="AR5" s="144">
        <v>0</v>
      </c>
      <c r="AS5" s="144">
        <v>0</v>
      </c>
      <c r="AT5" s="144">
        <v>0</v>
      </c>
      <c r="AU5" s="144">
        <v>0.3</v>
      </c>
      <c r="AV5" s="144">
        <v>3.9</v>
      </c>
      <c r="AW5" s="144">
        <v>0</v>
      </c>
      <c r="AX5" s="144">
        <v>6.9</v>
      </c>
      <c r="AY5" s="144">
        <v>2.4</v>
      </c>
      <c r="AZ5" s="144">
        <v>0</v>
      </c>
      <c r="BA5" s="144">
        <v>0</v>
      </c>
      <c r="BB5" s="144">
        <v>0</v>
      </c>
      <c r="BC5" s="144">
        <v>5.6</v>
      </c>
      <c r="BD5" s="144">
        <v>0.1</v>
      </c>
      <c r="BE5" s="144">
        <v>0</v>
      </c>
      <c r="BF5" s="144">
        <v>0</v>
      </c>
      <c r="BG5" s="144">
        <v>5.9</v>
      </c>
      <c r="BH5" s="144">
        <v>5.4</v>
      </c>
      <c r="BI5" s="144">
        <v>0.7</v>
      </c>
      <c r="BJ5" s="144">
        <v>0</v>
      </c>
      <c r="BK5" s="144">
        <v>0</v>
      </c>
      <c r="BL5" s="144">
        <v>0</v>
      </c>
      <c r="BM5" s="144">
        <v>0.2</v>
      </c>
      <c r="BN5" s="144">
        <v>4.5</v>
      </c>
      <c r="BO5" s="144">
        <v>0</v>
      </c>
      <c r="BP5" s="144">
        <v>4.8</v>
      </c>
      <c r="BQ5" s="144">
        <v>0</v>
      </c>
      <c r="BR5" s="144">
        <v>0</v>
      </c>
      <c r="BS5" s="144">
        <v>0</v>
      </c>
      <c r="BT5" s="144">
        <v>6.9</v>
      </c>
      <c r="BU5" s="144">
        <v>0.4</v>
      </c>
      <c r="BV5" s="144">
        <v>0</v>
      </c>
      <c r="BW5" s="144">
        <v>0.2</v>
      </c>
      <c r="BX5" s="144">
        <v>2.6</v>
      </c>
      <c r="BY5" s="144">
        <v>0.4</v>
      </c>
      <c r="BZ5" s="144" t="s">
        <v>316</v>
      </c>
    </row>
    <row r="6" spans="1:78">
      <c r="A6" s="146">
        <v>5</v>
      </c>
      <c r="B6" s="144">
        <v>3</v>
      </c>
      <c r="C6" s="144">
        <v>4.0999999999999996</v>
      </c>
      <c r="D6" s="144">
        <v>0</v>
      </c>
      <c r="E6" s="144">
        <v>0</v>
      </c>
      <c r="F6" s="144">
        <v>0</v>
      </c>
      <c r="G6" s="144">
        <v>0</v>
      </c>
      <c r="H6" s="144">
        <v>0</v>
      </c>
      <c r="I6" s="144">
        <v>0</v>
      </c>
      <c r="J6" s="144">
        <v>0</v>
      </c>
      <c r="K6" s="144">
        <v>0.5</v>
      </c>
      <c r="L6" s="144">
        <v>4.9000000000000004</v>
      </c>
      <c r="M6" s="144">
        <v>0</v>
      </c>
      <c r="N6" s="144">
        <v>0.8</v>
      </c>
      <c r="O6" s="144">
        <v>0.1</v>
      </c>
      <c r="P6" s="144">
        <v>0.1</v>
      </c>
      <c r="Q6" s="144">
        <v>1.4</v>
      </c>
      <c r="R6" s="144">
        <v>0</v>
      </c>
      <c r="S6" s="144">
        <v>7.1</v>
      </c>
      <c r="T6" s="144">
        <v>4.5999999999999996</v>
      </c>
      <c r="U6" s="144">
        <v>0</v>
      </c>
      <c r="V6" s="144">
        <v>0.3</v>
      </c>
      <c r="W6" s="144">
        <v>0.1</v>
      </c>
      <c r="X6" s="144">
        <v>0</v>
      </c>
      <c r="Y6" s="144">
        <v>0</v>
      </c>
      <c r="Z6" s="144">
        <v>4.5999999999999996</v>
      </c>
      <c r="AA6" s="144">
        <v>4</v>
      </c>
      <c r="AB6" s="144">
        <v>0</v>
      </c>
      <c r="AC6" s="144">
        <v>0</v>
      </c>
      <c r="AD6" s="144">
        <v>0.3</v>
      </c>
      <c r="AE6" s="144">
        <v>6.2</v>
      </c>
      <c r="AF6" s="144">
        <v>0</v>
      </c>
      <c r="AG6" s="144">
        <v>15.8</v>
      </c>
      <c r="AH6" s="144">
        <v>0</v>
      </c>
      <c r="AI6" s="144">
        <v>15.6</v>
      </c>
      <c r="AJ6" s="144">
        <v>0</v>
      </c>
      <c r="AK6" s="144">
        <v>0.3</v>
      </c>
      <c r="AL6" s="144">
        <v>0</v>
      </c>
      <c r="AM6" s="144">
        <v>2</v>
      </c>
      <c r="AN6" s="144">
        <v>0</v>
      </c>
      <c r="AO6" s="144">
        <v>0</v>
      </c>
      <c r="AP6" s="144">
        <v>0</v>
      </c>
      <c r="AQ6" s="144">
        <v>0</v>
      </c>
      <c r="AR6" s="144">
        <v>0</v>
      </c>
      <c r="AS6" s="144">
        <v>10.3</v>
      </c>
      <c r="AT6" s="144">
        <v>0</v>
      </c>
      <c r="AU6" s="144">
        <v>0</v>
      </c>
      <c r="AV6" s="144">
        <v>8.5</v>
      </c>
      <c r="AW6" s="144">
        <v>1.8</v>
      </c>
      <c r="AX6" s="144">
        <v>3.3</v>
      </c>
      <c r="AY6" s="144">
        <v>7.6</v>
      </c>
      <c r="AZ6" s="144">
        <v>0</v>
      </c>
      <c r="BA6" s="144">
        <v>0</v>
      </c>
      <c r="BB6" s="144">
        <v>0</v>
      </c>
      <c r="BC6" s="144">
        <v>2.1</v>
      </c>
      <c r="BD6" s="144">
        <v>5.4</v>
      </c>
      <c r="BE6" s="144">
        <v>0</v>
      </c>
      <c r="BF6" s="144">
        <v>0</v>
      </c>
      <c r="BG6" s="144">
        <v>0</v>
      </c>
      <c r="BH6" s="144">
        <v>0.2</v>
      </c>
      <c r="BI6" s="144">
        <v>0.2</v>
      </c>
      <c r="BJ6" s="144">
        <v>0</v>
      </c>
      <c r="BK6" s="144">
        <v>0.6</v>
      </c>
      <c r="BL6" s="144">
        <v>0</v>
      </c>
      <c r="BM6" s="144">
        <v>0</v>
      </c>
      <c r="BN6" s="144">
        <v>3.5</v>
      </c>
      <c r="BO6" s="144">
        <v>0.2</v>
      </c>
      <c r="BP6" s="144">
        <v>0.2</v>
      </c>
      <c r="BQ6" s="144">
        <v>1.1000000000000001</v>
      </c>
      <c r="BR6" s="144">
        <v>0.3</v>
      </c>
      <c r="BS6" s="144">
        <v>8.9</v>
      </c>
      <c r="BT6" s="144">
        <v>4.5999999999999996</v>
      </c>
      <c r="BU6" s="144">
        <v>0</v>
      </c>
      <c r="BV6" s="144">
        <v>0.5</v>
      </c>
      <c r="BW6" s="144">
        <v>0.9</v>
      </c>
      <c r="BX6" s="144">
        <v>0.3</v>
      </c>
      <c r="BY6" s="144">
        <v>0</v>
      </c>
      <c r="BZ6" s="144" t="s">
        <v>316</v>
      </c>
    </row>
    <row r="7" spans="1:78">
      <c r="A7" s="146">
        <v>6</v>
      </c>
      <c r="B7" s="144">
        <v>9</v>
      </c>
      <c r="C7" s="144">
        <v>0</v>
      </c>
      <c r="D7" s="144">
        <v>0</v>
      </c>
      <c r="E7" s="144">
        <v>0</v>
      </c>
      <c r="F7" s="144">
        <v>0</v>
      </c>
      <c r="G7" s="144">
        <v>0</v>
      </c>
      <c r="H7" s="144">
        <v>0</v>
      </c>
      <c r="I7" s="144">
        <v>0.1</v>
      </c>
      <c r="J7" s="144">
        <v>10.1</v>
      </c>
      <c r="K7" s="144">
        <v>9.6</v>
      </c>
      <c r="L7" s="144">
        <v>1.4</v>
      </c>
      <c r="M7" s="144">
        <v>0</v>
      </c>
      <c r="N7" s="144">
        <v>10.1</v>
      </c>
      <c r="O7" s="144">
        <v>0</v>
      </c>
      <c r="P7" s="144">
        <v>0</v>
      </c>
      <c r="Q7" s="144">
        <v>0</v>
      </c>
      <c r="R7" s="144">
        <v>0</v>
      </c>
      <c r="S7" s="144">
        <v>6</v>
      </c>
      <c r="T7" s="144">
        <v>0.8</v>
      </c>
      <c r="U7" s="144">
        <v>0.1</v>
      </c>
      <c r="V7" s="144">
        <v>21.7</v>
      </c>
      <c r="W7" s="144">
        <v>3.6</v>
      </c>
      <c r="X7" s="144">
        <v>0</v>
      </c>
      <c r="Y7" s="144">
        <v>0</v>
      </c>
      <c r="Z7" s="144">
        <v>0</v>
      </c>
      <c r="AA7" s="144">
        <v>0</v>
      </c>
      <c r="AB7" s="144">
        <v>0</v>
      </c>
      <c r="AC7" s="144">
        <v>0</v>
      </c>
      <c r="AD7" s="144">
        <v>0</v>
      </c>
      <c r="AE7" s="144">
        <v>2</v>
      </c>
      <c r="AF7" s="144">
        <v>5.7</v>
      </c>
      <c r="AG7" s="144">
        <v>0.1</v>
      </c>
      <c r="AH7" s="144">
        <v>0</v>
      </c>
      <c r="AI7" s="144">
        <v>9</v>
      </c>
      <c r="AJ7" s="144">
        <v>0.3</v>
      </c>
      <c r="AK7" s="144">
        <v>3.2</v>
      </c>
      <c r="AL7" s="144">
        <v>0</v>
      </c>
      <c r="AM7" s="144">
        <v>0.3</v>
      </c>
      <c r="AN7" s="144">
        <v>0.3</v>
      </c>
      <c r="AO7" s="144">
        <v>0</v>
      </c>
      <c r="AP7" s="144">
        <v>0</v>
      </c>
      <c r="AQ7" s="144">
        <v>0</v>
      </c>
      <c r="AR7" s="144">
        <v>0</v>
      </c>
      <c r="AS7" s="144">
        <v>0</v>
      </c>
      <c r="AT7" s="144">
        <v>3.3</v>
      </c>
      <c r="AU7" s="144">
        <v>0</v>
      </c>
      <c r="AV7" s="144">
        <v>3.7</v>
      </c>
      <c r="AW7" s="144">
        <v>0</v>
      </c>
      <c r="AX7" s="144">
        <v>16.8</v>
      </c>
      <c r="AY7" s="144">
        <v>7.9</v>
      </c>
      <c r="AZ7" s="144">
        <v>0</v>
      </c>
      <c r="BA7" s="144">
        <v>3.3</v>
      </c>
      <c r="BB7" s="144">
        <v>0.1</v>
      </c>
      <c r="BC7" s="144">
        <v>0</v>
      </c>
      <c r="BD7" s="144">
        <v>0.7</v>
      </c>
      <c r="BE7" s="144">
        <v>13.3</v>
      </c>
      <c r="BF7" s="144">
        <v>0</v>
      </c>
      <c r="BG7" s="144">
        <v>3.9</v>
      </c>
      <c r="BH7" s="144">
        <v>0.6</v>
      </c>
      <c r="BI7" s="144">
        <v>0</v>
      </c>
      <c r="BJ7" s="144">
        <v>1.3</v>
      </c>
      <c r="BK7" s="144">
        <v>0</v>
      </c>
      <c r="BL7" s="144">
        <v>0</v>
      </c>
      <c r="BM7" s="144">
        <v>0</v>
      </c>
      <c r="BN7" s="144">
        <v>12.9</v>
      </c>
      <c r="BO7" s="144">
        <v>0</v>
      </c>
      <c r="BP7" s="144">
        <v>0</v>
      </c>
      <c r="BQ7" s="144">
        <v>0.1</v>
      </c>
      <c r="BR7" s="144">
        <v>0</v>
      </c>
      <c r="BS7" s="144">
        <v>11.1</v>
      </c>
      <c r="BT7" s="144">
        <v>2</v>
      </c>
      <c r="BU7" s="144">
        <v>1.3</v>
      </c>
      <c r="BV7" s="144">
        <v>0.3</v>
      </c>
      <c r="BW7" s="144">
        <v>4.8</v>
      </c>
      <c r="BX7" s="144">
        <v>0.6</v>
      </c>
      <c r="BY7" s="144">
        <v>0.7</v>
      </c>
      <c r="BZ7" s="144" t="s">
        <v>316</v>
      </c>
    </row>
    <row r="8" spans="1:78">
      <c r="A8" s="146">
        <v>7</v>
      </c>
      <c r="B8" s="144">
        <v>0.1</v>
      </c>
      <c r="C8" s="144">
        <v>0.5</v>
      </c>
      <c r="D8" s="144">
        <v>0</v>
      </c>
      <c r="E8" s="144">
        <v>0.8</v>
      </c>
      <c r="F8" s="144">
        <v>0</v>
      </c>
      <c r="G8" s="144">
        <v>1.6</v>
      </c>
      <c r="H8" s="144">
        <v>0</v>
      </c>
      <c r="I8" s="144">
        <v>7.6</v>
      </c>
      <c r="J8" s="144">
        <v>0</v>
      </c>
      <c r="K8" s="144">
        <v>0</v>
      </c>
      <c r="L8" s="144">
        <v>0</v>
      </c>
      <c r="M8" s="144">
        <v>0</v>
      </c>
      <c r="N8" s="144">
        <v>9</v>
      </c>
      <c r="O8" s="144">
        <v>0.1</v>
      </c>
      <c r="P8" s="144">
        <v>0</v>
      </c>
      <c r="Q8" s="144">
        <v>0</v>
      </c>
      <c r="R8" s="144">
        <v>1.1000000000000001</v>
      </c>
      <c r="S8" s="144">
        <v>0</v>
      </c>
      <c r="T8" s="144">
        <v>3.5</v>
      </c>
      <c r="U8" s="144">
        <v>4.4000000000000004</v>
      </c>
      <c r="V8" s="144">
        <v>0.5</v>
      </c>
      <c r="W8" s="144">
        <v>0.1</v>
      </c>
      <c r="X8" s="144">
        <v>0</v>
      </c>
      <c r="Y8" s="144">
        <v>0.3</v>
      </c>
      <c r="Z8" s="144">
        <v>0</v>
      </c>
      <c r="AA8" s="144">
        <v>0</v>
      </c>
      <c r="AB8" s="144">
        <v>5.5</v>
      </c>
      <c r="AC8" s="144">
        <v>0</v>
      </c>
      <c r="AD8" s="144">
        <v>2</v>
      </c>
      <c r="AE8" s="144">
        <v>10.9</v>
      </c>
      <c r="AF8" s="144">
        <v>3.7</v>
      </c>
      <c r="AG8" s="144">
        <v>0.8</v>
      </c>
      <c r="AH8" s="144">
        <v>0</v>
      </c>
      <c r="AI8" s="144">
        <v>0</v>
      </c>
      <c r="AJ8" s="144">
        <v>0</v>
      </c>
      <c r="AK8" s="144">
        <v>2.2999999999999998</v>
      </c>
      <c r="AL8" s="144">
        <v>0</v>
      </c>
      <c r="AM8" s="144">
        <v>2</v>
      </c>
      <c r="AN8" s="144">
        <v>4.5999999999999996</v>
      </c>
      <c r="AO8" s="144">
        <v>0</v>
      </c>
      <c r="AP8" s="144">
        <v>0</v>
      </c>
      <c r="AQ8" s="144">
        <v>0.1</v>
      </c>
      <c r="AR8" s="144">
        <v>0</v>
      </c>
      <c r="AS8" s="144">
        <v>0</v>
      </c>
      <c r="AT8" s="144">
        <v>0.9</v>
      </c>
      <c r="AU8" s="144">
        <v>0</v>
      </c>
      <c r="AV8" s="144">
        <v>0.6</v>
      </c>
      <c r="AW8" s="144">
        <v>0</v>
      </c>
      <c r="AX8" s="144">
        <v>7.6</v>
      </c>
      <c r="AY8" s="144">
        <v>7.6</v>
      </c>
      <c r="AZ8" s="144">
        <v>0</v>
      </c>
      <c r="BA8" s="144">
        <v>3.9</v>
      </c>
      <c r="BB8" s="144">
        <v>0.6</v>
      </c>
      <c r="BC8" s="144">
        <v>4</v>
      </c>
      <c r="BD8" s="144">
        <v>0.1</v>
      </c>
      <c r="BE8" s="144">
        <v>0</v>
      </c>
      <c r="BF8" s="144">
        <v>0</v>
      </c>
      <c r="BG8" s="144">
        <v>4.9000000000000004</v>
      </c>
      <c r="BH8" s="144">
        <v>4.0999999999999996</v>
      </c>
      <c r="BI8" s="144">
        <v>0.5</v>
      </c>
      <c r="BJ8" s="144">
        <v>0.7</v>
      </c>
      <c r="BK8" s="144">
        <v>0</v>
      </c>
      <c r="BL8" s="144">
        <v>0</v>
      </c>
      <c r="BM8" s="144">
        <v>0</v>
      </c>
      <c r="BN8" s="144">
        <v>0</v>
      </c>
      <c r="BO8" s="144">
        <v>0</v>
      </c>
      <c r="BP8" s="144">
        <v>0</v>
      </c>
      <c r="BQ8" s="144">
        <v>0</v>
      </c>
      <c r="BR8" s="144">
        <v>0</v>
      </c>
      <c r="BS8" s="144">
        <v>2.2000000000000002</v>
      </c>
      <c r="BT8" s="144">
        <v>7.4</v>
      </c>
      <c r="BU8" s="144">
        <v>0.2</v>
      </c>
      <c r="BV8" s="144">
        <v>11.8</v>
      </c>
      <c r="BW8" s="144">
        <v>13</v>
      </c>
      <c r="BX8" s="144">
        <v>0</v>
      </c>
      <c r="BY8" s="144">
        <v>1.5</v>
      </c>
      <c r="BZ8" s="144" t="s">
        <v>316</v>
      </c>
    </row>
    <row r="9" spans="1:78">
      <c r="A9" s="146">
        <v>8</v>
      </c>
      <c r="B9" s="144">
        <v>0.1</v>
      </c>
      <c r="C9" s="144">
        <v>0.5</v>
      </c>
      <c r="D9" s="144">
        <v>0</v>
      </c>
      <c r="E9" s="144">
        <v>0</v>
      </c>
      <c r="F9" s="144">
        <v>0.1</v>
      </c>
      <c r="G9" s="144">
        <v>8.5</v>
      </c>
      <c r="H9" s="144">
        <v>0</v>
      </c>
      <c r="I9" s="144">
        <v>0</v>
      </c>
      <c r="J9" s="144">
        <v>5.2</v>
      </c>
      <c r="K9" s="144">
        <v>0</v>
      </c>
      <c r="L9" s="144">
        <v>3.3</v>
      </c>
      <c r="M9" s="144">
        <v>0</v>
      </c>
      <c r="N9" s="144">
        <v>3.5</v>
      </c>
      <c r="O9" s="144">
        <v>0</v>
      </c>
      <c r="P9" s="144">
        <v>0</v>
      </c>
      <c r="Q9" s="144">
        <v>0</v>
      </c>
      <c r="R9" s="144">
        <v>3</v>
      </c>
      <c r="S9" s="144">
        <v>1.4</v>
      </c>
      <c r="T9" s="144">
        <v>3.3</v>
      </c>
      <c r="U9" s="144">
        <v>0.8</v>
      </c>
      <c r="V9" s="144">
        <v>0.3</v>
      </c>
      <c r="W9" s="144">
        <v>0.1</v>
      </c>
      <c r="X9" s="144">
        <v>1.1000000000000001</v>
      </c>
      <c r="Y9" s="144">
        <v>0.8</v>
      </c>
      <c r="Z9" s="144">
        <v>0.1</v>
      </c>
      <c r="AA9" s="144">
        <v>0</v>
      </c>
      <c r="AB9" s="144">
        <v>0</v>
      </c>
      <c r="AC9" s="144">
        <v>0.5</v>
      </c>
      <c r="AD9" s="144">
        <v>2</v>
      </c>
      <c r="AE9" s="144">
        <v>3.5</v>
      </c>
      <c r="AF9" s="144">
        <v>19.8</v>
      </c>
      <c r="AG9" s="144">
        <v>0.3</v>
      </c>
      <c r="AH9" s="144">
        <v>0</v>
      </c>
      <c r="AI9" s="144">
        <v>3.8</v>
      </c>
      <c r="AJ9" s="144">
        <v>0</v>
      </c>
      <c r="AK9" s="144">
        <v>0</v>
      </c>
      <c r="AL9" s="144">
        <v>0.5</v>
      </c>
      <c r="AM9" s="144">
        <v>0.5</v>
      </c>
      <c r="AN9" s="144">
        <v>12.5</v>
      </c>
      <c r="AO9" s="144">
        <v>0</v>
      </c>
      <c r="AP9" s="144">
        <v>1.2</v>
      </c>
      <c r="AQ9" s="144">
        <v>0</v>
      </c>
      <c r="AR9" s="144">
        <v>0</v>
      </c>
      <c r="AS9" s="144">
        <v>0</v>
      </c>
      <c r="AT9" s="144">
        <v>0.6</v>
      </c>
      <c r="AU9" s="144">
        <v>0</v>
      </c>
      <c r="AV9" s="144">
        <v>7.9</v>
      </c>
      <c r="AW9" s="144">
        <v>0</v>
      </c>
      <c r="AX9" s="144">
        <v>0.9</v>
      </c>
      <c r="AY9" s="144">
        <v>4.3</v>
      </c>
      <c r="AZ9" s="144">
        <v>0</v>
      </c>
      <c r="BA9" s="144">
        <v>0</v>
      </c>
      <c r="BB9" s="144">
        <v>5.9</v>
      </c>
      <c r="BC9" s="144">
        <v>0</v>
      </c>
      <c r="BD9" s="144">
        <v>3.3</v>
      </c>
      <c r="BE9" s="144">
        <v>4.9000000000000004</v>
      </c>
      <c r="BF9" s="144">
        <v>0</v>
      </c>
      <c r="BG9" s="144">
        <v>2.9</v>
      </c>
      <c r="BH9" s="144">
        <v>16.3</v>
      </c>
      <c r="BI9" s="144">
        <v>0</v>
      </c>
      <c r="BJ9" s="144">
        <v>15.8</v>
      </c>
      <c r="BK9" s="144">
        <v>0</v>
      </c>
      <c r="BL9" s="144">
        <v>0</v>
      </c>
      <c r="BM9" s="144">
        <v>0</v>
      </c>
      <c r="BN9" s="144">
        <v>0.2</v>
      </c>
      <c r="BO9" s="144">
        <v>0</v>
      </c>
      <c r="BP9" s="144">
        <v>0.4</v>
      </c>
      <c r="BQ9" s="144">
        <v>0</v>
      </c>
      <c r="BR9" s="144">
        <v>0</v>
      </c>
      <c r="BS9" s="144">
        <v>0</v>
      </c>
      <c r="BT9" s="144">
        <v>0</v>
      </c>
      <c r="BU9" s="144">
        <v>2.6</v>
      </c>
      <c r="BV9" s="144">
        <v>0.2</v>
      </c>
      <c r="BW9" s="144">
        <v>1.1000000000000001</v>
      </c>
      <c r="BX9" s="144">
        <v>0.3</v>
      </c>
      <c r="BY9" s="144">
        <v>0</v>
      </c>
      <c r="BZ9" s="144" t="s">
        <v>316</v>
      </c>
    </row>
    <row r="10" spans="1:78">
      <c r="A10" s="146">
        <v>9</v>
      </c>
      <c r="B10" s="144">
        <v>0.3</v>
      </c>
      <c r="C10" s="144">
        <v>0.1</v>
      </c>
      <c r="D10" s="144">
        <v>0</v>
      </c>
      <c r="E10" s="144">
        <v>0</v>
      </c>
      <c r="F10" s="144">
        <v>0.3</v>
      </c>
      <c r="G10" s="144">
        <v>3.3</v>
      </c>
      <c r="H10" s="144">
        <v>0</v>
      </c>
      <c r="I10" s="144">
        <v>0</v>
      </c>
      <c r="J10" s="144">
        <v>0</v>
      </c>
      <c r="K10" s="144">
        <v>0</v>
      </c>
      <c r="L10" s="144">
        <v>1.9</v>
      </c>
      <c r="M10" s="144">
        <v>0</v>
      </c>
      <c r="N10" s="144">
        <v>0</v>
      </c>
      <c r="O10" s="144">
        <v>0</v>
      </c>
      <c r="P10" s="144">
        <v>0</v>
      </c>
      <c r="Q10" s="144">
        <v>0</v>
      </c>
      <c r="R10" s="144">
        <v>0</v>
      </c>
      <c r="S10" s="144">
        <v>0.8</v>
      </c>
      <c r="T10" s="144">
        <v>0</v>
      </c>
      <c r="U10" s="144">
        <v>0</v>
      </c>
      <c r="V10" s="144">
        <v>3.8</v>
      </c>
      <c r="W10" s="144">
        <v>1.9</v>
      </c>
      <c r="X10" s="144">
        <v>1.1000000000000001</v>
      </c>
      <c r="Y10" s="144">
        <v>0</v>
      </c>
      <c r="Z10" s="144">
        <v>0</v>
      </c>
      <c r="AA10" s="144">
        <v>2</v>
      </c>
      <c r="AB10" s="144">
        <v>0</v>
      </c>
      <c r="AC10" s="144">
        <v>8</v>
      </c>
      <c r="AD10" s="144">
        <v>4.9000000000000004</v>
      </c>
      <c r="AE10" s="144">
        <v>0</v>
      </c>
      <c r="AF10" s="144">
        <v>0.5</v>
      </c>
      <c r="AG10" s="144">
        <v>0</v>
      </c>
      <c r="AH10" s="144">
        <v>0</v>
      </c>
      <c r="AI10" s="144">
        <v>0</v>
      </c>
      <c r="AJ10" s="144">
        <v>0</v>
      </c>
      <c r="AK10" s="144">
        <v>0</v>
      </c>
      <c r="AL10" s="144">
        <v>2.9</v>
      </c>
      <c r="AM10" s="144">
        <v>0.3</v>
      </c>
      <c r="AN10" s="144">
        <v>2</v>
      </c>
      <c r="AO10" s="144">
        <v>0.9</v>
      </c>
      <c r="AP10" s="144">
        <v>1.1000000000000001</v>
      </c>
      <c r="AQ10" s="144">
        <v>0</v>
      </c>
      <c r="AR10" s="144">
        <v>0</v>
      </c>
      <c r="AS10" s="144">
        <v>1.5</v>
      </c>
      <c r="AT10" s="144">
        <v>6.8</v>
      </c>
      <c r="AU10" s="144">
        <v>0</v>
      </c>
      <c r="AV10" s="144">
        <v>3.6</v>
      </c>
      <c r="AW10" s="144">
        <v>0</v>
      </c>
      <c r="AX10" s="144">
        <v>1</v>
      </c>
      <c r="AY10" s="144">
        <v>0.1</v>
      </c>
      <c r="AZ10" s="144">
        <v>0</v>
      </c>
      <c r="BA10" s="144">
        <v>0</v>
      </c>
      <c r="BB10" s="144">
        <v>0.3</v>
      </c>
      <c r="BC10" s="144">
        <v>3.9</v>
      </c>
      <c r="BD10" s="144">
        <v>0</v>
      </c>
      <c r="BE10" s="144">
        <v>4.5</v>
      </c>
      <c r="BF10" s="144">
        <v>0</v>
      </c>
      <c r="BG10" s="144">
        <v>2.8</v>
      </c>
      <c r="BH10" s="144">
        <v>0</v>
      </c>
      <c r="BI10" s="144">
        <v>0.9</v>
      </c>
      <c r="BJ10" s="144">
        <v>0.7</v>
      </c>
      <c r="BK10" s="144">
        <v>0</v>
      </c>
      <c r="BL10" s="144">
        <v>0</v>
      </c>
      <c r="BM10" s="144">
        <v>0</v>
      </c>
      <c r="BN10" s="144">
        <v>0</v>
      </c>
      <c r="BO10" s="144">
        <v>0</v>
      </c>
      <c r="BP10" s="144">
        <v>0</v>
      </c>
      <c r="BQ10" s="144">
        <v>0</v>
      </c>
      <c r="BR10" s="144">
        <v>0</v>
      </c>
      <c r="BS10" s="144">
        <v>0</v>
      </c>
      <c r="BT10" s="144">
        <v>0</v>
      </c>
      <c r="BU10" s="144">
        <v>0</v>
      </c>
      <c r="BV10" s="144">
        <v>4.8</v>
      </c>
      <c r="BW10" s="144">
        <v>0.2</v>
      </c>
      <c r="BX10" s="144">
        <v>13.9</v>
      </c>
      <c r="BY10" s="144">
        <v>2.2000000000000002</v>
      </c>
      <c r="BZ10" s="144" t="s">
        <v>316</v>
      </c>
    </row>
    <row r="11" spans="1:78">
      <c r="A11" s="146">
        <v>10</v>
      </c>
      <c r="B11" s="144">
        <v>0.5</v>
      </c>
      <c r="C11" s="144">
        <v>0.1</v>
      </c>
      <c r="D11" s="144">
        <v>0</v>
      </c>
      <c r="E11" s="144">
        <v>0</v>
      </c>
      <c r="F11" s="144">
        <v>0</v>
      </c>
      <c r="G11" s="144">
        <v>0</v>
      </c>
      <c r="H11" s="144">
        <v>0</v>
      </c>
      <c r="I11" s="144">
        <v>11.5</v>
      </c>
      <c r="J11" s="144">
        <v>0</v>
      </c>
      <c r="K11" s="144">
        <v>0</v>
      </c>
      <c r="L11" s="144">
        <v>0</v>
      </c>
      <c r="M11" s="144">
        <v>0</v>
      </c>
      <c r="N11" s="144">
        <v>0.5</v>
      </c>
      <c r="O11" s="144">
        <v>12.3</v>
      </c>
      <c r="P11" s="144">
        <v>0</v>
      </c>
      <c r="Q11" s="144">
        <v>0</v>
      </c>
      <c r="R11" s="144">
        <v>0</v>
      </c>
      <c r="S11" s="144">
        <v>14.2</v>
      </c>
      <c r="T11" s="144">
        <v>1.9</v>
      </c>
      <c r="U11" s="144">
        <v>0</v>
      </c>
      <c r="V11" s="144">
        <v>0.3</v>
      </c>
      <c r="W11" s="144">
        <v>0</v>
      </c>
      <c r="X11" s="144">
        <v>0</v>
      </c>
      <c r="Y11" s="144">
        <v>0</v>
      </c>
      <c r="Z11" s="144">
        <v>0</v>
      </c>
      <c r="AA11" s="144">
        <v>1</v>
      </c>
      <c r="AB11" s="144">
        <v>0</v>
      </c>
      <c r="AC11" s="144">
        <v>0.3</v>
      </c>
      <c r="AD11" s="144">
        <v>9.8000000000000007</v>
      </c>
      <c r="AE11" s="144">
        <v>7.7</v>
      </c>
      <c r="AF11" s="144">
        <v>4</v>
      </c>
      <c r="AG11" s="144">
        <v>0</v>
      </c>
      <c r="AH11" s="144">
        <v>0</v>
      </c>
      <c r="AI11" s="144">
        <v>0</v>
      </c>
      <c r="AJ11" s="144">
        <v>3.2</v>
      </c>
      <c r="AK11" s="144">
        <v>0</v>
      </c>
      <c r="AL11" s="144">
        <v>0</v>
      </c>
      <c r="AM11" s="144">
        <v>12.9</v>
      </c>
      <c r="AN11" s="144">
        <v>0</v>
      </c>
      <c r="AO11" s="144">
        <v>4.3</v>
      </c>
      <c r="AP11" s="144">
        <v>0</v>
      </c>
      <c r="AQ11" s="144">
        <v>0</v>
      </c>
      <c r="AR11" s="144">
        <v>0</v>
      </c>
      <c r="AS11" s="144">
        <v>0</v>
      </c>
      <c r="AT11" s="144">
        <v>0.6</v>
      </c>
      <c r="AU11" s="144">
        <v>0.1</v>
      </c>
      <c r="AV11" s="144">
        <v>0.3</v>
      </c>
      <c r="AW11" s="144">
        <v>0</v>
      </c>
      <c r="AX11" s="144">
        <v>0.6</v>
      </c>
      <c r="AY11" s="144">
        <v>1.5</v>
      </c>
      <c r="AZ11" s="144">
        <v>0</v>
      </c>
      <c r="BA11" s="144">
        <v>0</v>
      </c>
      <c r="BB11" s="144">
        <v>6.3</v>
      </c>
      <c r="BC11" s="144">
        <v>0</v>
      </c>
      <c r="BD11" s="144">
        <v>0.2</v>
      </c>
      <c r="BE11" s="144">
        <v>26.9</v>
      </c>
      <c r="BF11" s="144">
        <v>0</v>
      </c>
      <c r="BG11" s="144">
        <v>3.3</v>
      </c>
      <c r="BH11" s="144">
        <v>0</v>
      </c>
      <c r="BI11" s="144">
        <v>1.1000000000000001</v>
      </c>
      <c r="BJ11" s="144">
        <v>0.8</v>
      </c>
      <c r="BK11" s="144">
        <v>0</v>
      </c>
      <c r="BL11" s="144">
        <v>0</v>
      </c>
      <c r="BM11" s="144">
        <v>0</v>
      </c>
      <c r="BN11" s="144">
        <v>0</v>
      </c>
      <c r="BO11" s="144">
        <v>0</v>
      </c>
      <c r="BP11" s="144">
        <v>0</v>
      </c>
      <c r="BQ11" s="144">
        <v>0</v>
      </c>
      <c r="BR11" s="144">
        <v>0</v>
      </c>
      <c r="BS11" s="144">
        <v>0</v>
      </c>
      <c r="BT11" s="144">
        <v>0</v>
      </c>
      <c r="BU11" s="144">
        <v>5.7</v>
      </c>
      <c r="BV11" s="144">
        <v>1.3</v>
      </c>
      <c r="BW11" s="144">
        <v>0</v>
      </c>
      <c r="BX11" s="144">
        <v>0</v>
      </c>
      <c r="BY11" s="144">
        <v>0</v>
      </c>
      <c r="BZ11" s="144" t="s">
        <v>316</v>
      </c>
    </row>
    <row r="12" spans="1:78">
      <c r="A12" s="146">
        <v>11</v>
      </c>
      <c r="B12" s="144">
        <v>0.8</v>
      </c>
      <c r="C12" s="144">
        <v>0</v>
      </c>
      <c r="D12" s="144">
        <v>0</v>
      </c>
      <c r="E12" s="144">
        <v>0</v>
      </c>
      <c r="F12" s="144">
        <v>0</v>
      </c>
      <c r="G12" s="144">
        <v>0</v>
      </c>
      <c r="H12" s="144">
        <v>0</v>
      </c>
      <c r="I12" s="144">
        <v>0</v>
      </c>
      <c r="J12" s="144">
        <v>0</v>
      </c>
      <c r="K12" s="144">
        <v>0</v>
      </c>
      <c r="L12" s="144">
        <v>4.4000000000000004</v>
      </c>
      <c r="M12" s="144">
        <v>0</v>
      </c>
      <c r="N12" s="144">
        <v>6.8</v>
      </c>
      <c r="O12" s="144">
        <v>1.1000000000000001</v>
      </c>
      <c r="P12" s="144">
        <v>0</v>
      </c>
      <c r="Q12" s="144">
        <v>0.3</v>
      </c>
      <c r="R12" s="144">
        <v>0</v>
      </c>
      <c r="S12" s="144">
        <v>3.3</v>
      </c>
      <c r="T12" s="144">
        <v>0</v>
      </c>
      <c r="U12" s="144">
        <v>4.5999999999999996</v>
      </c>
      <c r="V12" s="144">
        <v>3.6</v>
      </c>
      <c r="W12" s="144">
        <v>0</v>
      </c>
      <c r="X12" s="144">
        <v>0</v>
      </c>
      <c r="Y12" s="144">
        <v>5.6</v>
      </c>
      <c r="Z12" s="144">
        <v>0</v>
      </c>
      <c r="AA12" s="144">
        <v>0</v>
      </c>
      <c r="AB12" s="144">
        <v>0</v>
      </c>
      <c r="AC12" s="144">
        <v>0</v>
      </c>
      <c r="AD12" s="144">
        <v>0</v>
      </c>
      <c r="AE12" s="144">
        <v>25.7</v>
      </c>
      <c r="AF12" s="144">
        <v>2.6</v>
      </c>
      <c r="AG12" s="144">
        <v>0</v>
      </c>
      <c r="AH12" s="144">
        <v>0</v>
      </c>
      <c r="AI12" s="144">
        <v>7.2</v>
      </c>
      <c r="AJ12" s="144">
        <v>0</v>
      </c>
      <c r="AK12" s="144">
        <v>0</v>
      </c>
      <c r="AL12" s="144">
        <v>0</v>
      </c>
      <c r="AM12" s="144">
        <v>7.6</v>
      </c>
      <c r="AN12" s="144">
        <v>0.3</v>
      </c>
      <c r="AO12" s="144">
        <v>4.0999999999999996</v>
      </c>
      <c r="AP12" s="144">
        <v>5.8</v>
      </c>
      <c r="AQ12" s="144">
        <v>0</v>
      </c>
      <c r="AR12" s="144">
        <v>0</v>
      </c>
      <c r="AS12" s="144">
        <v>0</v>
      </c>
      <c r="AT12" s="144">
        <v>1.8</v>
      </c>
      <c r="AU12" s="144">
        <v>7.6</v>
      </c>
      <c r="AV12" s="144">
        <v>3.9</v>
      </c>
      <c r="AW12" s="144">
        <v>0</v>
      </c>
      <c r="AX12" s="144">
        <v>2.4</v>
      </c>
      <c r="AY12" s="144">
        <v>2.2000000000000002</v>
      </c>
      <c r="AZ12" s="144">
        <v>0</v>
      </c>
      <c r="BA12" s="144">
        <v>0</v>
      </c>
      <c r="BB12" s="144">
        <v>0.5</v>
      </c>
      <c r="BC12" s="144">
        <v>0</v>
      </c>
      <c r="BD12" s="144">
        <v>4.4000000000000004</v>
      </c>
      <c r="BE12" s="144">
        <v>7.3</v>
      </c>
      <c r="BF12" s="144">
        <v>0</v>
      </c>
      <c r="BG12" s="144">
        <v>0</v>
      </c>
      <c r="BH12" s="144">
        <v>0.2</v>
      </c>
      <c r="BI12" s="144">
        <v>1.5</v>
      </c>
      <c r="BJ12" s="144">
        <v>0.3</v>
      </c>
      <c r="BK12" s="144">
        <v>0</v>
      </c>
      <c r="BL12" s="144">
        <v>0</v>
      </c>
      <c r="BM12" s="144">
        <v>0.7</v>
      </c>
      <c r="BN12" s="144">
        <v>0</v>
      </c>
      <c r="BO12" s="144">
        <v>0</v>
      </c>
      <c r="BP12" s="144">
        <v>0</v>
      </c>
      <c r="BQ12" s="144">
        <v>0.3</v>
      </c>
      <c r="BR12" s="144">
        <v>0</v>
      </c>
      <c r="BS12" s="144">
        <v>0</v>
      </c>
      <c r="BT12" s="144">
        <v>0</v>
      </c>
      <c r="BU12" s="144">
        <v>0.6</v>
      </c>
      <c r="BV12" s="144">
        <v>16.100000000000001</v>
      </c>
      <c r="BW12" s="144">
        <v>0</v>
      </c>
      <c r="BX12" s="144">
        <v>0</v>
      </c>
      <c r="BY12" s="144">
        <v>3</v>
      </c>
      <c r="BZ12" s="144" t="s">
        <v>316</v>
      </c>
    </row>
    <row r="13" spans="1:78">
      <c r="A13" s="146">
        <v>12</v>
      </c>
      <c r="B13" s="144">
        <v>0</v>
      </c>
      <c r="C13" s="144">
        <v>1.1000000000000001</v>
      </c>
      <c r="D13" s="144">
        <v>0.3</v>
      </c>
      <c r="E13" s="144">
        <v>0</v>
      </c>
      <c r="F13" s="144">
        <v>0.1</v>
      </c>
      <c r="G13" s="144">
        <v>0</v>
      </c>
      <c r="H13" s="144">
        <v>0.1</v>
      </c>
      <c r="I13" s="144">
        <v>0.5</v>
      </c>
      <c r="J13" s="144">
        <v>0</v>
      </c>
      <c r="K13" s="144">
        <v>0</v>
      </c>
      <c r="L13" s="144">
        <v>3.8</v>
      </c>
      <c r="M13" s="144">
        <v>0</v>
      </c>
      <c r="N13" s="144">
        <v>6.3</v>
      </c>
      <c r="O13" s="144">
        <v>1.9</v>
      </c>
      <c r="P13" s="144">
        <v>0.1</v>
      </c>
      <c r="Q13" s="144">
        <v>0</v>
      </c>
      <c r="R13" s="144">
        <v>0</v>
      </c>
      <c r="S13" s="144">
        <v>7.1</v>
      </c>
      <c r="T13" s="144">
        <v>0</v>
      </c>
      <c r="U13" s="144">
        <v>0</v>
      </c>
      <c r="V13" s="144">
        <v>0.3</v>
      </c>
      <c r="W13" s="144">
        <v>0</v>
      </c>
      <c r="X13" s="144">
        <v>0</v>
      </c>
      <c r="Y13" s="144">
        <v>4.9000000000000004</v>
      </c>
      <c r="Z13" s="144">
        <v>0</v>
      </c>
      <c r="AA13" s="144">
        <v>0.1</v>
      </c>
      <c r="AB13" s="144">
        <v>0</v>
      </c>
      <c r="AC13" s="144">
        <v>4.3</v>
      </c>
      <c r="AD13" s="144">
        <v>0</v>
      </c>
      <c r="AE13" s="144">
        <v>2</v>
      </c>
      <c r="AF13" s="144">
        <v>11.9</v>
      </c>
      <c r="AG13" s="144">
        <v>0</v>
      </c>
      <c r="AH13" s="144">
        <v>2.2999999999999998</v>
      </c>
      <c r="AI13" s="144">
        <v>0.3</v>
      </c>
      <c r="AJ13" s="144">
        <v>1.2</v>
      </c>
      <c r="AK13" s="144">
        <v>0</v>
      </c>
      <c r="AL13" s="144">
        <v>0.5</v>
      </c>
      <c r="AM13" s="144">
        <v>0</v>
      </c>
      <c r="AN13" s="144">
        <v>0</v>
      </c>
      <c r="AO13" s="144">
        <v>10.199999999999999</v>
      </c>
      <c r="AP13" s="144">
        <v>0.9</v>
      </c>
      <c r="AQ13" s="144">
        <v>2</v>
      </c>
      <c r="AR13" s="144">
        <v>0</v>
      </c>
      <c r="AS13" s="144">
        <v>0</v>
      </c>
      <c r="AT13" s="144">
        <v>1</v>
      </c>
      <c r="AU13" s="144">
        <v>4</v>
      </c>
      <c r="AV13" s="144">
        <v>2.1</v>
      </c>
      <c r="AW13" s="144">
        <v>0</v>
      </c>
      <c r="AX13" s="144">
        <v>1.8</v>
      </c>
      <c r="AY13" s="144">
        <v>6.7</v>
      </c>
      <c r="AZ13" s="144">
        <v>0</v>
      </c>
      <c r="BA13" s="144">
        <v>0</v>
      </c>
      <c r="BB13" s="144">
        <v>3.7</v>
      </c>
      <c r="BC13" s="144">
        <v>0</v>
      </c>
      <c r="BD13" s="144">
        <v>0</v>
      </c>
      <c r="BE13" s="144">
        <v>0.9</v>
      </c>
      <c r="BF13" s="144">
        <v>0</v>
      </c>
      <c r="BG13" s="144">
        <v>7.4</v>
      </c>
      <c r="BH13" s="144">
        <v>4.0999999999999996</v>
      </c>
      <c r="BI13" s="144">
        <v>10.7</v>
      </c>
      <c r="BJ13" s="144">
        <v>9.1999999999999993</v>
      </c>
      <c r="BK13" s="144">
        <v>0</v>
      </c>
      <c r="BL13" s="144">
        <v>0</v>
      </c>
      <c r="BM13" s="144">
        <v>0</v>
      </c>
      <c r="BN13" s="144">
        <v>0.1</v>
      </c>
      <c r="BO13" s="144">
        <v>0.1</v>
      </c>
      <c r="BP13" s="144">
        <v>4.5</v>
      </c>
      <c r="BQ13" s="144">
        <v>0.8</v>
      </c>
      <c r="BR13" s="144">
        <v>0</v>
      </c>
      <c r="BS13" s="144">
        <v>0</v>
      </c>
      <c r="BT13" s="144">
        <v>0</v>
      </c>
      <c r="BU13" s="144">
        <v>0.2</v>
      </c>
      <c r="BV13" s="144">
        <v>0.3</v>
      </c>
      <c r="BW13" s="144">
        <v>0</v>
      </c>
      <c r="BX13" s="144">
        <v>0</v>
      </c>
      <c r="BY13" s="144">
        <v>3.3</v>
      </c>
      <c r="BZ13" s="144" t="s">
        <v>316</v>
      </c>
    </row>
    <row r="14" spans="1:78">
      <c r="A14" s="146">
        <v>13</v>
      </c>
      <c r="B14" s="144">
        <v>4</v>
      </c>
      <c r="C14" s="144">
        <v>0.5</v>
      </c>
      <c r="D14" s="144">
        <v>0</v>
      </c>
      <c r="E14" s="144">
        <v>0</v>
      </c>
      <c r="F14" s="144">
        <v>0</v>
      </c>
      <c r="G14" s="144">
        <v>0</v>
      </c>
      <c r="H14" s="144">
        <v>1.1000000000000001</v>
      </c>
      <c r="I14" s="144">
        <v>4.9000000000000004</v>
      </c>
      <c r="J14" s="144">
        <v>0</v>
      </c>
      <c r="K14" s="144">
        <v>0</v>
      </c>
      <c r="L14" s="144">
        <v>0</v>
      </c>
      <c r="M14" s="144">
        <v>0</v>
      </c>
      <c r="N14" s="144">
        <v>3</v>
      </c>
      <c r="O14" s="144">
        <v>3</v>
      </c>
      <c r="P14" s="144">
        <v>0.8</v>
      </c>
      <c r="Q14" s="144">
        <v>0</v>
      </c>
      <c r="R14" s="144">
        <v>0</v>
      </c>
      <c r="S14" s="144">
        <v>0.8</v>
      </c>
      <c r="T14" s="144">
        <v>0</v>
      </c>
      <c r="U14" s="144">
        <v>1.9</v>
      </c>
      <c r="V14" s="144">
        <v>0.3</v>
      </c>
      <c r="W14" s="144">
        <v>0</v>
      </c>
      <c r="X14" s="144">
        <v>0</v>
      </c>
      <c r="Y14" s="144">
        <v>9.1</v>
      </c>
      <c r="Z14" s="144">
        <v>0</v>
      </c>
      <c r="AA14" s="144">
        <v>1.1000000000000001</v>
      </c>
      <c r="AB14" s="144">
        <v>0</v>
      </c>
      <c r="AC14" s="144">
        <v>1.7</v>
      </c>
      <c r="AD14" s="144">
        <v>0</v>
      </c>
      <c r="AE14" s="144">
        <v>0</v>
      </c>
      <c r="AF14" s="144">
        <v>4.5999999999999996</v>
      </c>
      <c r="AG14" s="144">
        <v>0</v>
      </c>
      <c r="AH14" s="144">
        <v>0</v>
      </c>
      <c r="AI14" s="144">
        <v>0.3</v>
      </c>
      <c r="AJ14" s="144">
        <v>0</v>
      </c>
      <c r="AK14" s="144">
        <v>0</v>
      </c>
      <c r="AL14" s="144">
        <v>0</v>
      </c>
      <c r="AM14" s="144">
        <v>0</v>
      </c>
      <c r="AN14" s="144">
        <v>0.3</v>
      </c>
      <c r="AO14" s="144">
        <v>6.5</v>
      </c>
      <c r="AP14" s="144">
        <v>0.3</v>
      </c>
      <c r="AQ14" s="144">
        <v>0.1</v>
      </c>
      <c r="AR14" s="144">
        <v>0</v>
      </c>
      <c r="AS14" s="144">
        <v>0</v>
      </c>
      <c r="AT14" s="144">
        <v>32</v>
      </c>
      <c r="AU14" s="144">
        <v>11.4</v>
      </c>
      <c r="AV14" s="144">
        <v>0</v>
      </c>
      <c r="AW14" s="144">
        <v>2.7</v>
      </c>
      <c r="AX14" s="144">
        <v>4.5</v>
      </c>
      <c r="AY14" s="144">
        <v>0</v>
      </c>
      <c r="AZ14" s="144">
        <v>0</v>
      </c>
      <c r="BA14" s="144">
        <v>0</v>
      </c>
      <c r="BB14" s="144">
        <v>2.8</v>
      </c>
      <c r="BC14" s="144">
        <v>0</v>
      </c>
      <c r="BD14" s="144">
        <v>7.4</v>
      </c>
      <c r="BE14" s="144">
        <v>0</v>
      </c>
      <c r="BF14" s="144">
        <v>0</v>
      </c>
      <c r="BG14" s="144">
        <v>40.700000000000003</v>
      </c>
      <c r="BH14" s="144">
        <v>0</v>
      </c>
      <c r="BI14" s="144">
        <v>0</v>
      </c>
      <c r="BJ14" s="144">
        <v>6.6</v>
      </c>
      <c r="BK14" s="144">
        <v>4.0999999999999996</v>
      </c>
      <c r="BL14" s="144">
        <v>0</v>
      </c>
      <c r="BM14" s="144">
        <v>0</v>
      </c>
      <c r="BN14" s="144">
        <v>0</v>
      </c>
      <c r="BO14" s="144">
        <v>0</v>
      </c>
      <c r="BP14" s="144">
        <v>1.5</v>
      </c>
      <c r="BQ14" s="144">
        <v>10.4</v>
      </c>
      <c r="BR14" s="144">
        <v>0</v>
      </c>
      <c r="BS14" s="144">
        <v>0</v>
      </c>
      <c r="BT14" s="144">
        <v>1.9</v>
      </c>
      <c r="BU14" s="144">
        <v>2.6</v>
      </c>
      <c r="BV14" s="144">
        <v>0.8</v>
      </c>
      <c r="BW14" s="144">
        <v>2.1</v>
      </c>
      <c r="BX14" s="144">
        <v>0</v>
      </c>
      <c r="BY14" s="144">
        <v>0</v>
      </c>
      <c r="BZ14" s="144" t="s">
        <v>316</v>
      </c>
    </row>
    <row r="15" spans="1:78" s="69" customFormat="1">
      <c r="A15" s="187">
        <v>14</v>
      </c>
      <c r="B15" s="188">
        <v>5</v>
      </c>
      <c r="C15" s="188">
        <v>0.5</v>
      </c>
      <c r="D15" s="188">
        <v>0</v>
      </c>
      <c r="E15" s="188">
        <v>0</v>
      </c>
      <c r="F15" s="188">
        <v>0</v>
      </c>
      <c r="G15" s="188">
        <v>2.7</v>
      </c>
      <c r="H15" s="188">
        <v>0.8</v>
      </c>
      <c r="I15" s="188">
        <v>3.8</v>
      </c>
      <c r="J15" s="188">
        <v>3.5</v>
      </c>
      <c r="K15" s="188">
        <v>0</v>
      </c>
      <c r="L15" s="188">
        <v>3.5</v>
      </c>
      <c r="M15" s="188">
        <v>0.3</v>
      </c>
      <c r="N15" s="188">
        <v>5.5</v>
      </c>
      <c r="O15" s="188">
        <v>0</v>
      </c>
      <c r="P15" s="188">
        <v>0</v>
      </c>
      <c r="Q15" s="188">
        <v>0</v>
      </c>
      <c r="R15" s="188">
        <v>0</v>
      </c>
      <c r="S15" s="188">
        <v>0</v>
      </c>
      <c r="T15" s="188">
        <v>0</v>
      </c>
      <c r="U15" s="188">
        <v>0</v>
      </c>
      <c r="V15" s="188">
        <v>0</v>
      </c>
      <c r="W15" s="188">
        <v>0</v>
      </c>
      <c r="X15" s="188">
        <v>0</v>
      </c>
      <c r="Y15" s="188">
        <v>0.3</v>
      </c>
      <c r="Z15" s="188">
        <v>0</v>
      </c>
      <c r="AA15" s="188">
        <v>0</v>
      </c>
      <c r="AB15" s="188">
        <v>0</v>
      </c>
      <c r="AC15" s="188">
        <v>0</v>
      </c>
      <c r="AD15" s="188">
        <v>1.4</v>
      </c>
      <c r="AE15" s="188">
        <v>2.2999999999999998</v>
      </c>
      <c r="AF15" s="188">
        <v>6.6</v>
      </c>
      <c r="AG15" s="188">
        <v>0.3</v>
      </c>
      <c r="AH15" s="188">
        <v>0</v>
      </c>
      <c r="AI15" s="188">
        <v>0</v>
      </c>
      <c r="AJ15" s="188">
        <v>0</v>
      </c>
      <c r="AK15" s="188">
        <v>10.7</v>
      </c>
      <c r="AL15" s="188">
        <v>4.9000000000000004</v>
      </c>
      <c r="AM15" s="188">
        <v>3.2</v>
      </c>
      <c r="AN15" s="188">
        <v>0</v>
      </c>
      <c r="AO15" s="188">
        <v>0</v>
      </c>
      <c r="AP15" s="188">
        <v>8.8000000000000007</v>
      </c>
      <c r="AQ15" s="188">
        <v>0</v>
      </c>
      <c r="AR15" s="188">
        <v>0</v>
      </c>
      <c r="AS15" s="188">
        <v>0.1</v>
      </c>
      <c r="AT15" s="188">
        <v>3.4</v>
      </c>
      <c r="AU15" s="188">
        <v>3.7</v>
      </c>
      <c r="AV15" s="188">
        <v>0.3</v>
      </c>
      <c r="AW15" s="188">
        <v>1.2</v>
      </c>
      <c r="AX15" s="188">
        <v>2.5</v>
      </c>
      <c r="AY15" s="188">
        <v>8.5</v>
      </c>
      <c r="AZ15" s="188">
        <v>0</v>
      </c>
      <c r="BA15" s="188">
        <v>0</v>
      </c>
      <c r="BB15" s="188">
        <v>0</v>
      </c>
      <c r="BC15" s="188">
        <v>0.2</v>
      </c>
      <c r="BD15" s="188">
        <v>0</v>
      </c>
      <c r="BE15" s="188">
        <v>3.3</v>
      </c>
      <c r="BF15" s="188">
        <v>0</v>
      </c>
      <c r="BG15" s="188">
        <v>0.2</v>
      </c>
      <c r="BH15" s="188">
        <v>12.2</v>
      </c>
      <c r="BI15" s="188">
        <v>0.4</v>
      </c>
      <c r="BJ15" s="188">
        <v>0.9</v>
      </c>
      <c r="BK15" s="188">
        <v>2.2000000000000002</v>
      </c>
      <c r="BL15" s="188">
        <v>0</v>
      </c>
      <c r="BM15" s="188">
        <v>0</v>
      </c>
      <c r="BN15" s="188">
        <v>14.4</v>
      </c>
      <c r="BO15" s="188">
        <v>0</v>
      </c>
      <c r="BP15" s="188">
        <v>1.1000000000000001</v>
      </c>
      <c r="BQ15" s="188">
        <v>2.1</v>
      </c>
      <c r="BR15" s="188">
        <v>6.7</v>
      </c>
      <c r="BS15" s="188">
        <v>0.1</v>
      </c>
      <c r="BT15" s="182">
        <v>7.2</v>
      </c>
      <c r="BU15" s="188">
        <v>0.2</v>
      </c>
      <c r="BV15" s="188">
        <v>2</v>
      </c>
      <c r="BW15" s="188">
        <v>0.7</v>
      </c>
      <c r="BX15" s="188">
        <v>0</v>
      </c>
      <c r="BY15" s="188">
        <v>2.5</v>
      </c>
      <c r="BZ15" s="188" t="s">
        <v>316</v>
      </c>
    </row>
    <row r="16" spans="1:78">
      <c r="A16" s="146">
        <v>15</v>
      </c>
      <c r="B16" s="144">
        <v>0.1</v>
      </c>
      <c r="C16" s="144">
        <v>0.5</v>
      </c>
      <c r="D16" s="144">
        <v>0</v>
      </c>
      <c r="E16" s="144">
        <v>0</v>
      </c>
      <c r="F16" s="144">
        <v>0</v>
      </c>
      <c r="G16" s="144">
        <v>0</v>
      </c>
      <c r="H16" s="144">
        <v>3.8</v>
      </c>
      <c r="I16" s="144">
        <v>0</v>
      </c>
      <c r="J16" s="144">
        <v>0</v>
      </c>
      <c r="K16" s="144">
        <v>0.5</v>
      </c>
      <c r="L16" s="144">
        <v>0</v>
      </c>
      <c r="M16" s="144">
        <v>0.8</v>
      </c>
      <c r="N16" s="144">
        <v>0</v>
      </c>
      <c r="O16" s="144">
        <v>2.2000000000000002</v>
      </c>
      <c r="P16" s="144">
        <v>0</v>
      </c>
      <c r="Q16" s="144">
        <v>0</v>
      </c>
      <c r="R16" s="144">
        <v>0</v>
      </c>
      <c r="S16" s="144">
        <v>0</v>
      </c>
      <c r="T16" s="144">
        <v>0</v>
      </c>
      <c r="U16" s="144">
        <v>0.1</v>
      </c>
      <c r="V16" s="144">
        <v>0</v>
      </c>
      <c r="W16" s="144">
        <v>0</v>
      </c>
      <c r="X16" s="144">
        <v>0</v>
      </c>
      <c r="Y16" s="144">
        <v>2.2000000000000002</v>
      </c>
      <c r="Z16" s="144">
        <v>0</v>
      </c>
      <c r="AA16" s="144">
        <v>0</v>
      </c>
      <c r="AB16" s="144">
        <v>0</v>
      </c>
      <c r="AC16" s="144">
        <v>0.1</v>
      </c>
      <c r="AD16" s="144">
        <v>5.9</v>
      </c>
      <c r="AE16" s="144">
        <v>4.7</v>
      </c>
      <c r="AF16" s="144">
        <v>0</v>
      </c>
      <c r="AG16" s="144">
        <v>0.6</v>
      </c>
      <c r="AH16" s="144">
        <v>0</v>
      </c>
      <c r="AI16" s="144">
        <v>0.9</v>
      </c>
      <c r="AJ16" s="144">
        <v>0</v>
      </c>
      <c r="AK16" s="144">
        <v>0</v>
      </c>
      <c r="AL16" s="144">
        <v>0</v>
      </c>
      <c r="AM16" s="144">
        <v>0</v>
      </c>
      <c r="AN16" s="144">
        <v>3.7</v>
      </c>
      <c r="AO16" s="144">
        <v>0</v>
      </c>
      <c r="AP16" s="144">
        <v>0.1</v>
      </c>
      <c r="AQ16" s="144">
        <v>4.2</v>
      </c>
      <c r="AR16" s="144">
        <v>0</v>
      </c>
      <c r="AS16" s="144">
        <v>0.1</v>
      </c>
      <c r="AT16" s="144">
        <v>3</v>
      </c>
      <c r="AU16" s="144">
        <v>0</v>
      </c>
      <c r="AV16" s="144">
        <v>0</v>
      </c>
      <c r="AW16" s="144">
        <v>5.5</v>
      </c>
      <c r="AX16" s="144">
        <v>2.5</v>
      </c>
      <c r="AY16" s="144">
        <v>0.3</v>
      </c>
      <c r="AZ16" s="144">
        <v>0</v>
      </c>
      <c r="BA16" s="144">
        <v>0</v>
      </c>
      <c r="BB16" s="144">
        <v>0</v>
      </c>
      <c r="BC16" s="144">
        <v>0</v>
      </c>
      <c r="BD16" s="144">
        <v>0</v>
      </c>
      <c r="BE16" s="144">
        <v>0.1</v>
      </c>
      <c r="BF16" s="144">
        <v>0</v>
      </c>
      <c r="BG16" s="144">
        <v>9.4</v>
      </c>
      <c r="BH16" s="144">
        <v>1.1000000000000001</v>
      </c>
      <c r="BI16" s="144">
        <v>0.4</v>
      </c>
      <c r="BJ16" s="144">
        <v>6.3</v>
      </c>
      <c r="BK16" s="144">
        <v>0</v>
      </c>
      <c r="BL16" s="144">
        <v>0.2</v>
      </c>
      <c r="BM16" s="144">
        <v>0</v>
      </c>
      <c r="BN16" s="144">
        <v>0.9</v>
      </c>
      <c r="BO16" s="144">
        <v>0</v>
      </c>
      <c r="BP16" s="144">
        <v>2.4</v>
      </c>
      <c r="BQ16" s="144">
        <v>0.2</v>
      </c>
      <c r="BR16" s="144">
        <v>1.3</v>
      </c>
      <c r="BS16" s="144">
        <v>0</v>
      </c>
      <c r="BT16" s="144">
        <v>0</v>
      </c>
      <c r="BU16" s="144">
        <v>6.1</v>
      </c>
      <c r="BV16" s="144">
        <v>0</v>
      </c>
      <c r="BW16" s="144">
        <v>0</v>
      </c>
      <c r="BX16" s="144">
        <v>0</v>
      </c>
      <c r="BY16" s="144">
        <v>21.1</v>
      </c>
      <c r="BZ16" s="144" t="s">
        <v>316</v>
      </c>
    </row>
    <row r="17" spans="1:78">
      <c r="A17" s="146">
        <v>16</v>
      </c>
      <c r="B17" s="144">
        <v>8.1999999999999993</v>
      </c>
      <c r="C17" s="144">
        <v>27</v>
      </c>
      <c r="D17" s="144">
        <v>0</v>
      </c>
      <c r="E17" s="144">
        <v>0</v>
      </c>
      <c r="F17" s="144">
        <v>8.8000000000000007</v>
      </c>
      <c r="G17" s="144">
        <v>0</v>
      </c>
      <c r="H17" s="144">
        <v>3</v>
      </c>
      <c r="I17" s="144">
        <v>0</v>
      </c>
      <c r="J17" s="144">
        <v>0</v>
      </c>
      <c r="K17" s="144">
        <v>0.3</v>
      </c>
      <c r="L17" s="144">
        <v>0</v>
      </c>
      <c r="M17" s="144">
        <v>3</v>
      </c>
      <c r="N17" s="144">
        <v>1.4</v>
      </c>
      <c r="O17" s="144">
        <v>0</v>
      </c>
      <c r="P17" s="144">
        <v>0</v>
      </c>
      <c r="Q17" s="144">
        <v>0</v>
      </c>
      <c r="R17" s="144">
        <v>0</v>
      </c>
      <c r="S17" s="144">
        <v>14.7</v>
      </c>
      <c r="T17" s="144">
        <v>13.7</v>
      </c>
      <c r="U17" s="144">
        <v>0</v>
      </c>
      <c r="V17" s="144">
        <v>0</v>
      </c>
      <c r="W17" s="144">
        <v>0</v>
      </c>
      <c r="X17" s="144">
        <v>0</v>
      </c>
      <c r="Y17" s="144">
        <v>6.3</v>
      </c>
      <c r="Z17" s="144">
        <v>0</v>
      </c>
      <c r="AA17" s="144">
        <v>0</v>
      </c>
      <c r="AB17" s="144">
        <v>0</v>
      </c>
      <c r="AC17" s="144">
        <v>0</v>
      </c>
      <c r="AD17" s="144">
        <v>0</v>
      </c>
      <c r="AE17" s="144">
        <v>0</v>
      </c>
      <c r="AF17" s="144">
        <v>2.6</v>
      </c>
      <c r="AG17" s="144">
        <v>0.3</v>
      </c>
      <c r="AH17" s="144">
        <v>0</v>
      </c>
      <c r="AI17" s="144">
        <v>0.8</v>
      </c>
      <c r="AJ17" s="144">
        <v>0.3</v>
      </c>
      <c r="AK17" s="144">
        <v>1.4</v>
      </c>
      <c r="AL17" s="144">
        <v>0</v>
      </c>
      <c r="AM17" s="144">
        <v>0</v>
      </c>
      <c r="AN17" s="144">
        <v>4.5999999999999996</v>
      </c>
      <c r="AO17" s="144">
        <v>0</v>
      </c>
      <c r="AP17" s="144">
        <v>1.1000000000000001</v>
      </c>
      <c r="AQ17" s="144">
        <v>0.1</v>
      </c>
      <c r="AR17" s="144">
        <v>0</v>
      </c>
      <c r="AS17" s="144">
        <v>0.7</v>
      </c>
      <c r="AT17" s="144">
        <v>0.9</v>
      </c>
      <c r="AU17" s="144">
        <v>5.5</v>
      </c>
      <c r="AV17" s="144">
        <v>0</v>
      </c>
      <c r="AW17" s="144">
        <v>8.8000000000000007</v>
      </c>
      <c r="AX17" s="144">
        <v>9.4</v>
      </c>
      <c r="AY17" s="144">
        <v>0</v>
      </c>
      <c r="AZ17" s="144">
        <v>0</v>
      </c>
      <c r="BA17" s="144">
        <v>0</v>
      </c>
      <c r="BB17" s="144">
        <v>0</v>
      </c>
      <c r="BC17" s="144">
        <v>0</v>
      </c>
      <c r="BD17" s="144">
        <v>0</v>
      </c>
      <c r="BE17" s="144">
        <v>0</v>
      </c>
      <c r="BF17" s="144">
        <v>0</v>
      </c>
      <c r="BG17" s="144">
        <v>0.7</v>
      </c>
      <c r="BH17" s="144">
        <v>1.3</v>
      </c>
      <c r="BI17" s="144">
        <v>3.1</v>
      </c>
      <c r="BJ17" s="144">
        <v>0.3</v>
      </c>
      <c r="BK17" s="144">
        <v>5.4</v>
      </c>
      <c r="BL17" s="144">
        <v>2.8</v>
      </c>
      <c r="BM17" s="144">
        <v>0</v>
      </c>
      <c r="BN17" s="144">
        <v>0</v>
      </c>
      <c r="BO17" s="144">
        <v>0</v>
      </c>
      <c r="BP17" s="144">
        <v>0</v>
      </c>
      <c r="BQ17" s="144">
        <v>0</v>
      </c>
      <c r="BR17" s="144">
        <v>26.1</v>
      </c>
      <c r="BS17" s="144">
        <v>0</v>
      </c>
      <c r="BT17" s="144">
        <v>1.1000000000000001</v>
      </c>
      <c r="BU17" s="144">
        <v>0.9</v>
      </c>
      <c r="BV17" s="144">
        <v>1.1000000000000001</v>
      </c>
      <c r="BW17" s="144">
        <v>0</v>
      </c>
      <c r="BX17" s="144">
        <v>0</v>
      </c>
      <c r="BY17" s="144">
        <v>0.2</v>
      </c>
      <c r="BZ17" s="144" t="s">
        <v>316</v>
      </c>
    </row>
    <row r="18" spans="1:78">
      <c r="A18" s="146">
        <v>17</v>
      </c>
      <c r="B18" s="144">
        <v>0.8</v>
      </c>
      <c r="C18" s="144">
        <v>0.5</v>
      </c>
      <c r="D18" s="144">
        <v>0</v>
      </c>
      <c r="E18" s="144">
        <v>0</v>
      </c>
      <c r="F18" s="144">
        <v>0</v>
      </c>
      <c r="G18" s="144">
        <v>0</v>
      </c>
      <c r="H18" s="144">
        <v>0</v>
      </c>
      <c r="I18" s="144">
        <v>6</v>
      </c>
      <c r="J18" s="144">
        <v>0</v>
      </c>
      <c r="K18" s="144">
        <v>0</v>
      </c>
      <c r="L18" s="144">
        <v>1.6</v>
      </c>
      <c r="M18" s="144">
        <v>2</v>
      </c>
      <c r="N18" s="144">
        <v>16.100000000000001</v>
      </c>
      <c r="O18" s="144">
        <v>0</v>
      </c>
      <c r="P18" s="144">
        <v>0</v>
      </c>
      <c r="Q18" s="144">
        <v>0</v>
      </c>
      <c r="R18" s="144">
        <v>0</v>
      </c>
      <c r="S18" s="144">
        <v>7.6</v>
      </c>
      <c r="T18" s="144">
        <v>3.3</v>
      </c>
      <c r="U18" s="144">
        <v>0.8</v>
      </c>
      <c r="V18" s="144">
        <v>1.4</v>
      </c>
      <c r="W18" s="144">
        <v>0</v>
      </c>
      <c r="X18" s="144">
        <v>0</v>
      </c>
      <c r="Y18" s="144">
        <v>0.5</v>
      </c>
      <c r="Z18" s="144">
        <v>0</v>
      </c>
      <c r="AA18" s="144">
        <v>0</v>
      </c>
      <c r="AB18" s="144">
        <v>4.8</v>
      </c>
      <c r="AC18" s="144">
        <v>2.9</v>
      </c>
      <c r="AD18" s="144">
        <v>0</v>
      </c>
      <c r="AE18" s="144">
        <v>0.1</v>
      </c>
      <c r="AF18" s="144">
        <v>0</v>
      </c>
      <c r="AG18" s="144">
        <v>0</v>
      </c>
      <c r="AH18" s="144">
        <v>0</v>
      </c>
      <c r="AI18" s="144">
        <v>9.5</v>
      </c>
      <c r="AJ18" s="144">
        <v>0.6</v>
      </c>
      <c r="AK18" s="144">
        <v>0.1</v>
      </c>
      <c r="AL18" s="144">
        <v>0</v>
      </c>
      <c r="AM18" s="144">
        <v>0</v>
      </c>
      <c r="AN18" s="144">
        <v>3.7</v>
      </c>
      <c r="AO18" s="144">
        <v>0</v>
      </c>
      <c r="AP18" s="144">
        <v>0</v>
      </c>
      <c r="AQ18" s="144">
        <v>0</v>
      </c>
      <c r="AR18" s="144">
        <v>0</v>
      </c>
      <c r="AS18" s="144">
        <v>0.2</v>
      </c>
      <c r="AT18" s="144">
        <v>5.5</v>
      </c>
      <c r="AU18" s="144">
        <v>0</v>
      </c>
      <c r="AV18" s="144">
        <v>0.6</v>
      </c>
      <c r="AW18" s="144">
        <v>6.1</v>
      </c>
      <c r="AX18" s="144">
        <v>7.6</v>
      </c>
      <c r="AY18" s="144">
        <v>1.8</v>
      </c>
      <c r="AZ18" s="144">
        <v>0</v>
      </c>
      <c r="BA18" s="144">
        <v>0</v>
      </c>
      <c r="BB18" s="144">
        <v>0</v>
      </c>
      <c r="BC18" s="144">
        <v>0</v>
      </c>
      <c r="BD18" s="144">
        <v>0</v>
      </c>
      <c r="BE18" s="144">
        <v>2.1</v>
      </c>
      <c r="BF18" s="144">
        <v>0</v>
      </c>
      <c r="BG18" s="144">
        <v>1.1000000000000001</v>
      </c>
      <c r="BH18" s="144">
        <v>7.3</v>
      </c>
      <c r="BI18" s="144">
        <v>5.7</v>
      </c>
      <c r="BJ18" s="144">
        <v>0.2</v>
      </c>
      <c r="BK18" s="144">
        <v>0</v>
      </c>
      <c r="BL18" s="144">
        <v>0</v>
      </c>
      <c r="BM18" s="144">
        <v>0</v>
      </c>
      <c r="BN18" s="144">
        <v>0</v>
      </c>
      <c r="BO18" s="144">
        <v>0</v>
      </c>
      <c r="BP18" s="144">
        <v>0</v>
      </c>
      <c r="BQ18" s="144">
        <v>0</v>
      </c>
      <c r="BR18" s="144">
        <v>1.8</v>
      </c>
      <c r="BS18" s="144">
        <v>0</v>
      </c>
      <c r="BT18" s="144">
        <v>7</v>
      </c>
      <c r="BU18" s="144">
        <v>0.2</v>
      </c>
      <c r="BV18" s="144">
        <v>2.6</v>
      </c>
      <c r="BW18" s="144">
        <v>7</v>
      </c>
      <c r="BX18" s="144">
        <v>0</v>
      </c>
      <c r="BY18" s="144">
        <v>0</v>
      </c>
      <c r="BZ18" s="144" t="s">
        <v>316</v>
      </c>
    </row>
    <row r="19" spans="1:78">
      <c r="A19" s="146">
        <v>18</v>
      </c>
      <c r="B19" s="144">
        <v>0</v>
      </c>
      <c r="C19" s="144">
        <v>9</v>
      </c>
      <c r="D19" s="144">
        <v>1.1000000000000001</v>
      </c>
      <c r="E19" s="144">
        <v>0</v>
      </c>
      <c r="F19" s="144">
        <v>0</v>
      </c>
      <c r="G19" s="144">
        <v>0.5</v>
      </c>
      <c r="H19" s="144">
        <v>0</v>
      </c>
      <c r="I19" s="144">
        <v>1.4</v>
      </c>
      <c r="J19" s="144">
        <v>0</v>
      </c>
      <c r="K19" s="144">
        <v>0.1</v>
      </c>
      <c r="L19" s="144">
        <v>3</v>
      </c>
      <c r="M19" s="144">
        <v>8</v>
      </c>
      <c r="N19" s="144">
        <v>7.6</v>
      </c>
      <c r="O19" s="144">
        <v>0</v>
      </c>
      <c r="P19" s="144">
        <v>4.4000000000000004</v>
      </c>
      <c r="Q19" s="144">
        <v>0</v>
      </c>
      <c r="R19" s="144">
        <v>3</v>
      </c>
      <c r="S19" s="144">
        <v>1.1000000000000001</v>
      </c>
      <c r="T19" s="144">
        <v>7.1</v>
      </c>
      <c r="U19" s="144">
        <v>14.6</v>
      </c>
      <c r="V19" s="144">
        <v>0.1</v>
      </c>
      <c r="W19" s="144">
        <v>3.3</v>
      </c>
      <c r="X19" s="144">
        <v>0</v>
      </c>
      <c r="Y19" s="144">
        <v>0</v>
      </c>
      <c r="Z19" s="144">
        <v>0.6</v>
      </c>
      <c r="AA19" s="144">
        <v>3.5</v>
      </c>
      <c r="AB19" s="144">
        <v>0</v>
      </c>
      <c r="AC19" s="144">
        <v>3.4</v>
      </c>
      <c r="AD19" s="144">
        <v>0.1</v>
      </c>
      <c r="AE19" s="144">
        <v>2.2999999999999998</v>
      </c>
      <c r="AF19" s="144">
        <v>1.7</v>
      </c>
      <c r="AG19" s="144">
        <v>0</v>
      </c>
      <c r="AH19" s="144">
        <v>0</v>
      </c>
      <c r="AI19" s="144">
        <v>0.3</v>
      </c>
      <c r="AJ19" s="144">
        <v>0</v>
      </c>
      <c r="AK19" s="144">
        <v>0</v>
      </c>
      <c r="AL19" s="144">
        <v>5</v>
      </c>
      <c r="AM19" s="144">
        <v>0</v>
      </c>
      <c r="AN19" s="144">
        <v>11.5</v>
      </c>
      <c r="AO19" s="144">
        <v>0.8</v>
      </c>
      <c r="AP19" s="144">
        <v>0</v>
      </c>
      <c r="AQ19" s="144">
        <v>0</v>
      </c>
      <c r="AR19" s="144">
        <v>0</v>
      </c>
      <c r="AS19" s="144">
        <v>0</v>
      </c>
      <c r="AT19" s="144">
        <v>0.3</v>
      </c>
      <c r="AU19" s="144">
        <v>0</v>
      </c>
      <c r="AV19" s="144">
        <v>1.2</v>
      </c>
      <c r="AW19" s="144">
        <v>6.1</v>
      </c>
      <c r="AX19" s="144">
        <v>0.1</v>
      </c>
      <c r="AY19" s="144">
        <v>7.2</v>
      </c>
      <c r="AZ19" s="144">
        <v>0.1</v>
      </c>
      <c r="BA19" s="144">
        <v>0</v>
      </c>
      <c r="BB19" s="144">
        <v>0</v>
      </c>
      <c r="BC19" s="144">
        <v>0.2</v>
      </c>
      <c r="BD19" s="144">
        <v>11.7</v>
      </c>
      <c r="BE19" s="144">
        <v>0.6</v>
      </c>
      <c r="BF19" s="144">
        <v>0</v>
      </c>
      <c r="BG19" s="144">
        <v>0</v>
      </c>
      <c r="BH19" s="144">
        <v>0.7</v>
      </c>
      <c r="BI19" s="144">
        <v>0</v>
      </c>
      <c r="BJ19" s="144">
        <v>1.3</v>
      </c>
      <c r="BK19" s="144">
        <v>0</v>
      </c>
      <c r="BL19" s="144">
        <v>0</v>
      </c>
      <c r="BM19" s="144">
        <v>0</v>
      </c>
      <c r="BN19" s="144">
        <v>1.7</v>
      </c>
      <c r="BO19" s="144">
        <v>0</v>
      </c>
      <c r="BP19" s="144">
        <v>0</v>
      </c>
      <c r="BQ19" s="144">
        <v>0</v>
      </c>
      <c r="BR19" s="144">
        <v>2.1</v>
      </c>
      <c r="BS19" s="144">
        <v>0</v>
      </c>
      <c r="BT19" s="144">
        <v>0.2</v>
      </c>
      <c r="BU19" s="144">
        <v>0</v>
      </c>
      <c r="BV19" s="144">
        <v>0</v>
      </c>
      <c r="BW19" s="144">
        <v>1.5</v>
      </c>
      <c r="BX19" s="144">
        <v>0</v>
      </c>
      <c r="BY19" s="144">
        <v>0</v>
      </c>
      <c r="BZ19" s="144" t="s">
        <v>316</v>
      </c>
    </row>
    <row r="20" spans="1:78">
      <c r="A20" s="146">
        <v>19</v>
      </c>
      <c r="B20" s="144">
        <v>0</v>
      </c>
      <c r="C20" s="144">
        <v>0.3</v>
      </c>
      <c r="D20" s="144">
        <v>4.9000000000000004</v>
      </c>
      <c r="E20" s="144">
        <v>0</v>
      </c>
      <c r="F20" s="144">
        <v>0</v>
      </c>
      <c r="G20" s="144">
        <v>0</v>
      </c>
      <c r="H20" s="144">
        <v>0</v>
      </c>
      <c r="I20" s="144">
        <v>0.1</v>
      </c>
      <c r="J20" s="144">
        <v>0</v>
      </c>
      <c r="K20" s="144">
        <v>6.8</v>
      </c>
      <c r="L20" s="144">
        <v>0</v>
      </c>
      <c r="M20" s="144">
        <v>0</v>
      </c>
      <c r="N20" s="144">
        <v>0</v>
      </c>
      <c r="O20" s="144">
        <v>11.2</v>
      </c>
      <c r="P20" s="144">
        <v>0</v>
      </c>
      <c r="Q20" s="144">
        <v>0</v>
      </c>
      <c r="R20" s="144">
        <v>0</v>
      </c>
      <c r="S20" s="144">
        <v>0.3</v>
      </c>
      <c r="T20" s="144">
        <v>3</v>
      </c>
      <c r="U20" s="144">
        <v>0</v>
      </c>
      <c r="V20" s="144">
        <v>0</v>
      </c>
      <c r="W20" s="144">
        <v>0</v>
      </c>
      <c r="X20" s="144">
        <v>0</v>
      </c>
      <c r="Y20" s="144">
        <v>3.6</v>
      </c>
      <c r="Z20" s="144">
        <v>7.4</v>
      </c>
      <c r="AA20" s="144">
        <v>0</v>
      </c>
      <c r="AB20" s="144">
        <v>0</v>
      </c>
      <c r="AC20" s="144">
        <v>8.4</v>
      </c>
      <c r="AD20" s="144">
        <v>0</v>
      </c>
      <c r="AE20" s="144">
        <v>0</v>
      </c>
      <c r="AF20" s="144">
        <v>0</v>
      </c>
      <c r="AG20" s="144">
        <v>0.1</v>
      </c>
      <c r="AH20" s="144">
        <v>0</v>
      </c>
      <c r="AI20" s="144">
        <v>6.6</v>
      </c>
      <c r="AJ20" s="144">
        <v>0</v>
      </c>
      <c r="AK20" s="144">
        <v>6</v>
      </c>
      <c r="AL20" s="144">
        <v>0.1</v>
      </c>
      <c r="AM20" s="144">
        <v>0</v>
      </c>
      <c r="AN20" s="144">
        <v>0</v>
      </c>
      <c r="AO20" s="144">
        <v>0</v>
      </c>
      <c r="AP20" s="144">
        <v>0</v>
      </c>
      <c r="AQ20" s="144">
        <v>0</v>
      </c>
      <c r="AR20" s="144">
        <v>0</v>
      </c>
      <c r="AS20" s="144">
        <v>0</v>
      </c>
      <c r="AT20" s="144">
        <v>0.9</v>
      </c>
      <c r="AU20" s="144">
        <v>0.9</v>
      </c>
      <c r="AV20" s="144">
        <v>0</v>
      </c>
      <c r="AW20" s="144">
        <v>4.3</v>
      </c>
      <c r="AX20" s="144">
        <v>1.5</v>
      </c>
      <c r="AY20" s="144">
        <v>0.3</v>
      </c>
      <c r="AZ20" s="144">
        <v>0</v>
      </c>
      <c r="BA20" s="144">
        <v>0</v>
      </c>
      <c r="BB20" s="144">
        <v>0</v>
      </c>
      <c r="BC20" s="144">
        <v>0</v>
      </c>
      <c r="BD20" s="144">
        <v>3.9</v>
      </c>
      <c r="BE20" s="144">
        <v>0</v>
      </c>
      <c r="BF20" s="144">
        <v>5.4</v>
      </c>
      <c r="BG20" s="144">
        <v>2.6</v>
      </c>
      <c r="BH20" s="144">
        <v>0</v>
      </c>
      <c r="BI20" s="144">
        <v>2.6</v>
      </c>
      <c r="BJ20" s="144">
        <v>0</v>
      </c>
      <c r="BK20" s="144">
        <v>6.5</v>
      </c>
      <c r="BL20" s="144">
        <v>0</v>
      </c>
      <c r="BM20" s="144">
        <v>0</v>
      </c>
      <c r="BN20" s="144">
        <v>3.3</v>
      </c>
      <c r="BO20" s="144">
        <v>0</v>
      </c>
      <c r="BP20" s="144">
        <v>0.4</v>
      </c>
      <c r="BQ20" s="144">
        <v>4.5999999999999996</v>
      </c>
      <c r="BR20" s="144">
        <v>0</v>
      </c>
      <c r="BS20" s="144">
        <v>0</v>
      </c>
      <c r="BT20" s="144">
        <v>3.9</v>
      </c>
      <c r="BU20" s="144">
        <v>0</v>
      </c>
      <c r="BV20" s="144">
        <v>0</v>
      </c>
      <c r="BW20" s="144">
        <v>0.2</v>
      </c>
      <c r="BX20" s="144">
        <v>0</v>
      </c>
      <c r="BY20" s="144">
        <v>0</v>
      </c>
      <c r="BZ20" s="144" t="s">
        <v>316</v>
      </c>
    </row>
    <row r="21" spans="1:78">
      <c r="A21" s="146">
        <v>20</v>
      </c>
      <c r="B21" s="144">
        <v>0.3</v>
      </c>
      <c r="C21" s="144">
        <v>0.1</v>
      </c>
      <c r="D21" s="144">
        <v>3.8</v>
      </c>
      <c r="E21" s="144">
        <v>0</v>
      </c>
      <c r="F21" s="144">
        <v>0</v>
      </c>
      <c r="G21" s="144">
        <v>0</v>
      </c>
      <c r="H21" s="144">
        <v>0</v>
      </c>
      <c r="I21" s="144">
        <v>0</v>
      </c>
      <c r="J21" s="144">
        <v>0</v>
      </c>
      <c r="K21" s="144">
        <v>0</v>
      </c>
      <c r="L21" s="144">
        <v>0</v>
      </c>
      <c r="M21" s="144">
        <v>0.3</v>
      </c>
      <c r="N21" s="144">
        <v>0.1</v>
      </c>
      <c r="O21" s="144">
        <v>0</v>
      </c>
      <c r="P21" s="144">
        <v>0</v>
      </c>
      <c r="Q21" s="144">
        <v>0</v>
      </c>
      <c r="R21" s="144">
        <v>0</v>
      </c>
      <c r="S21" s="144">
        <v>2.7</v>
      </c>
      <c r="T21" s="144">
        <v>5.7</v>
      </c>
      <c r="U21" s="144">
        <v>4.5999999999999996</v>
      </c>
      <c r="V21" s="144">
        <v>1.6</v>
      </c>
      <c r="W21" s="144">
        <v>0</v>
      </c>
      <c r="X21" s="144">
        <v>0</v>
      </c>
      <c r="Y21" s="144">
        <v>0.9</v>
      </c>
      <c r="Z21" s="144">
        <v>0.3</v>
      </c>
      <c r="AA21" s="144">
        <v>0</v>
      </c>
      <c r="AB21" s="144">
        <v>0</v>
      </c>
      <c r="AC21" s="144">
        <v>8</v>
      </c>
      <c r="AD21" s="144">
        <v>0</v>
      </c>
      <c r="AE21" s="144">
        <v>0</v>
      </c>
      <c r="AF21" s="144">
        <v>0.8</v>
      </c>
      <c r="AG21" s="144">
        <v>0</v>
      </c>
      <c r="AH21" s="144">
        <v>0</v>
      </c>
      <c r="AI21" s="144">
        <v>4.8</v>
      </c>
      <c r="AJ21" s="144">
        <v>2.2999999999999998</v>
      </c>
      <c r="AK21" s="144">
        <v>21.7</v>
      </c>
      <c r="AL21" s="144">
        <v>8</v>
      </c>
      <c r="AM21" s="144">
        <v>0.8</v>
      </c>
      <c r="AN21" s="144">
        <v>0</v>
      </c>
      <c r="AO21" s="144">
        <v>0</v>
      </c>
      <c r="AP21" s="144">
        <v>0.1</v>
      </c>
      <c r="AQ21" s="144">
        <v>0.1</v>
      </c>
      <c r="AR21" s="144">
        <v>0</v>
      </c>
      <c r="AS21" s="144">
        <v>0</v>
      </c>
      <c r="AT21" s="144">
        <v>0</v>
      </c>
      <c r="AU21" s="144">
        <v>13.8</v>
      </c>
      <c r="AV21" s="144">
        <v>6.1</v>
      </c>
      <c r="AW21" s="144">
        <v>0</v>
      </c>
      <c r="AX21" s="144">
        <v>0</v>
      </c>
      <c r="AY21" s="144">
        <v>0.9</v>
      </c>
      <c r="AZ21" s="144">
        <v>2.4</v>
      </c>
      <c r="BA21" s="144">
        <v>6.2</v>
      </c>
      <c r="BB21" s="144">
        <v>0</v>
      </c>
      <c r="BC21" s="144">
        <v>0</v>
      </c>
      <c r="BD21" s="144">
        <v>0.1</v>
      </c>
      <c r="BE21" s="144">
        <v>0</v>
      </c>
      <c r="BF21" s="144">
        <v>29.3</v>
      </c>
      <c r="BG21" s="144">
        <v>0</v>
      </c>
      <c r="BH21" s="144">
        <v>0</v>
      </c>
      <c r="BI21" s="144">
        <v>0</v>
      </c>
      <c r="BJ21" s="144">
        <v>0</v>
      </c>
      <c r="BK21" s="144">
        <v>1.5</v>
      </c>
      <c r="BL21" s="144">
        <v>0</v>
      </c>
      <c r="BM21" s="144">
        <v>0</v>
      </c>
      <c r="BN21" s="144">
        <v>0</v>
      </c>
      <c r="BO21" s="144">
        <v>3.3</v>
      </c>
      <c r="BP21" s="144">
        <v>0.3</v>
      </c>
      <c r="BQ21" s="144">
        <v>0.7</v>
      </c>
      <c r="BR21" s="144">
        <v>0</v>
      </c>
      <c r="BS21" s="144">
        <v>0</v>
      </c>
      <c r="BT21" s="144">
        <v>0.4</v>
      </c>
      <c r="BU21" s="144">
        <v>1.9</v>
      </c>
      <c r="BV21" s="144">
        <v>0</v>
      </c>
      <c r="BW21" s="144">
        <v>3.1</v>
      </c>
      <c r="BX21" s="144">
        <v>0</v>
      </c>
      <c r="BY21" s="144">
        <v>0</v>
      </c>
      <c r="BZ21" s="144" t="s">
        <v>316</v>
      </c>
    </row>
    <row r="22" spans="1:78">
      <c r="A22" s="146">
        <v>21</v>
      </c>
      <c r="B22" s="144">
        <v>0</v>
      </c>
      <c r="C22" s="144">
        <v>4.4000000000000004</v>
      </c>
      <c r="D22" s="144">
        <v>0</v>
      </c>
      <c r="E22" s="144">
        <v>0</v>
      </c>
      <c r="F22" s="144">
        <v>0</v>
      </c>
      <c r="G22" s="144">
        <v>0</v>
      </c>
      <c r="H22" s="144">
        <v>0</v>
      </c>
      <c r="I22" s="144">
        <v>0</v>
      </c>
      <c r="J22" s="144">
        <v>0</v>
      </c>
      <c r="K22" s="144">
        <v>0</v>
      </c>
      <c r="L22" s="144">
        <v>0</v>
      </c>
      <c r="M22" s="144">
        <v>0.3</v>
      </c>
      <c r="N22" s="144">
        <v>0.3</v>
      </c>
      <c r="O22" s="144">
        <v>0.1</v>
      </c>
      <c r="P22" s="144">
        <v>0</v>
      </c>
      <c r="Q22" s="144">
        <v>0</v>
      </c>
      <c r="R22" s="144">
        <v>0</v>
      </c>
      <c r="S22" s="144">
        <v>0</v>
      </c>
      <c r="T22" s="144">
        <v>4.0999999999999996</v>
      </c>
      <c r="U22" s="144">
        <v>0</v>
      </c>
      <c r="V22" s="144">
        <v>0.8</v>
      </c>
      <c r="W22" s="144">
        <v>0</v>
      </c>
      <c r="X22" s="144">
        <v>0</v>
      </c>
      <c r="Y22" s="144">
        <v>1.7</v>
      </c>
      <c r="Z22" s="144">
        <v>0</v>
      </c>
      <c r="AA22" s="144">
        <v>0</v>
      </c>
      <c r="AB22" s="144">
        <v>0</v>
      </c>
      <c r="AC22" s="144">
        <v>0.9</v>
      </c>
      <c r="AD22" s="144">
        <v>0</v>
      </c>
      <c r="AE22" s="144">
        <v>6.9</v>
      </c>
      <c r="AF22" s="144">
        <v>0</v>
      </c>
      <c r="AG22" s="144">
        <v>0</v>
      </c>
      <c r="AH22" s="144">
        <v>1.7</v>
      </c>
      <c r="AI22" s="144">
        <v>1.7</v>
      </c>
      <c r="AJ22" s="144">
        <v>6.6</v>
      </c>
      <c r="AK22" s="144">
        <v>0</v>
      </c>
      <c r="AL22" s="144">
        <v>0</v>
      </c>
      <c r="AM22" s="144">
        <v>0</v>
      </c>
      <c r="AN22" s="144">
        <v>0</v>
      </c>
      <c r="AO22" s="144">
        <v>0</v>
      </c>
      <c r="AP22" s="144">
        <v>0</v>
      </c>
      <c r="AQ22" s="144">
        <v>2.7</v>
      </c>
      <c r="AR22" s="144">
        <v>0</v>
      </c>
      <c r="AS22" s="144">
        <v>0</v>
      </c>
      <c r="AT22" s="144">
        <v>0</v>
      </c>
      <c r="AU22" s="144">
        <v>0.6</v>
      </c>
      <c r="AV22" s="144">
        <v>0.6</v>
      </c>
      <c r="AW22" s="144">
        <v>8.1</v>
      </c>
      <c r="AX22" s="144">
        <v>0.3</v>
      </c>
      <c r="AY22" s="144">
        <v>0</v>
      </c>
      <c r="AZ22" s="144">
        <v>2.4</v>
      </c>
      <c r="BA22" s="144">
        <v>4.4000000000000004</v>
      </c>
      <c r="BB22" s="144">
        <v>0.4</v>
      </c>
      <c r="BC22" s="144">
        <v>0</v>
      </c>
      <c r="BD22" s="144">
        <v>0</v>
      </c>
      <c r="BE22" s="144">
        <v>0</v>
      </c>
      <c r="BF22" s="144">
        <v>0</v>
      </c>
      <c r="BG22" s="144">
        <v>2</v>
      </c>
      <c r="BH22" s="144">
        <v>0.5</v>
      </c>
      <c r="BI22" s="144">
        <v>0</v>
      </c>
      <c r="BJ22" s="144">
        <v>0</v>
      </c>
      <c r="BK22" s="144">
        <v>1.9</v>
      </c>
      <c r="BL22" s="144">
        <v>0</v>
      </c>
      <c r="BM22" s="144">
        <v>0</v>
      </c>
      <c r="BN22" s="144">
        <v>0</v>
      </c>
      <c r="BO22" s="144">
        <v>0</v>
      </c>
      <c r="BP22" s="144">
        <v>0</v>
      </c>
      <c r="BQ22" s="144">
        <v>0</v>
      </c>
      <c r="BR22" s="144">
        <v>4.8</v>
      </c>
      <c r="BS22" s="144">
        <v>8.5</v>
      </c>
      <c r="BT22" s="144">
        <v>2.2000000000000002</v>
      </c>
      <c r="BU22" s="144">
        <v>1.8</v>
      </c>
      <c r="BV22" s="144">
        <v>0</v>
      </c>
      <c r="BW22" s="144">
        <v>0</v>
      </c>
      <c r="BX22" s="144">
        <v>0</v>
      </c>
      <c r="BY22" s="144">
        <v>0</v>
      </c>
      <c r="BZ22" s="144" t="s">
        <v>316</v>
      </c>
    </row>
    <row r="23" spans="1:78">
      <c r="A23" s="146">
        <v>22</v>
      </c>
      <c r="B23" s="144">
        <v>9</v>
      </c>
      <c r="C23" s="144">
        <v>13</v>
      </c>
      <c r="D23" s="144">
        <v>0.5</v>
      </c>
      <c r="E23" s="144">
        <v>0</v>
      </c>
      <c r="F23" s="144">
        <v>0</v>
      </c>
      <c r="G23" s="144">
        <v>0</v>
      </c>
      <c r="H23" s="144">
        <v>2.5</v>
      </c>
      <c r="I23" s="144">
        <v>2.7</v>
      </c>
      <c r="J23" s="144">
        <v>0</v>
      </c>
      <c r="K23" s="144">
        <v>0</v>
      </c>
      <c r="L23" s="144">
        <v>0.1</v>
      </c>
      <c r="M23" s="144">
        <v>0</v>
      </c>
      <c r="N23" s="144">
        <v>0.3</v>
      </c>
      <c r="O23" s="144">
        <v>0.5</v>
      </c>
      <c r="P23" s="144">
        <v>0</v>
      </c>
      <c r="Q23" s="144">
        <v>0</v>
      </c>
      <c r="R23" s="144">
        <v>1.1000000000000001</v>
      </c>
      <c r="S23" s="144">
        <v>5.2</v>
      </c>
      <c r="T23" s="144">
        <v>1.1000000000000001</v>
      </c>
      <c r="U23" s="144">
        <v>0</v>
      </c>
      <c r="V23" s="144">
        <v>0</v>
      </c>
      <c r="W23" s="144">
        <v>0</v>
      </c>
      <c r="X23" s="144">
        <v>0.5</v>
      </c>
      <c r="Y23" s="144">
        <v>0</v>
      </c>
      <c r="Z23" s="144">
        <v>0</v>
      </c>
      <c r="AA23" s="144">
        <v>0.8</v>
      </c>
      <c r="AB23" s="144">
        <v>0</v>
      </c>
      <c r="AC23" s="144">
        <v>1.7</v>
      </c>
      <c r="AD23" s="144">
        <v>0</v>
      </c>
      <c r="AE23" s="144">
        <v>1.1000000000000001</v>
      </c>
      <c r="AF23" s="144">
        <v>0</v>
      </c>
      <c r="AG23" s="144">
        <v>0</v>
      </c>
      <c r="AH23" s="144">
        <v>0</v>
      </c>
      <c r="AI23" s="144">
        <v>0.1</v>
      </c>
      <c r="AJ23" s="144">
        <v>6.6</v>
      </c>
      <c r="AK23" s="144">
        <v>17.8</v>
      </c>
      <c r="AL23" s="144">
        <v>0</v>
      </c>
      <c r="AM23" s="144">
        <v>0.1</v>
      </c>
      <c r="AN23" s="144">
        <v>3.4</v>
      </c>
      <c r="AO23" s="144">
        <v>0</v>
      </c>
      <c r="AP23" s="144">
        <v>0</v>
      </c>
      <c r="AQ23" s="144">
        <v>3.7</v>
      </c>
      <c r="AR23" s="144">
        <v>0.1</v>
      </c>
      <c r="AS23" s="144">
        <v>5.2</v>
      </c>
      <c r="AT23" s="144">
        <v>0</v>
      </c>
      <c r="AU23" s="144">
        <v>5.0999999999999996</v>
      </c>
      <c r="AV23" s="144">
        <v>0</v>
      </c>
      <c r="AW23" s="144">
        <v>0</v>
      </c>
      <c r="AX23" s="144">
        <v>6.4</v>
      </c>
      <c r="AY23" s="144">
        <v>0</v>
      </c>
      <c r="AZ23" s="144">
        <v>3</v>
      </c>
      <c r="BA23" s="144">
        <v>0.2</v>
      </c>
      <c r="BB23" s="144">
        <v>7.8</v>
      </c>
      <c r="BC23" s="144">
        <v>0</v>
      </c>
      <c r="BD23" s="144">
        <v>0</v>
      </c>
      <c r="BE23" s="144">
        <v>0</v>
      </c>
      <c r="BF23" s="144">
        <v>0</v>
      </c>
      <c r="BG23" s="144">
        <v>0</v>
      </c>
      <c r="BH23" s="144">
        <v>1.5</v>
      </c>
      <c r="BI23" s="144">
        <v>0</v>
      </c>
      <c r="BJ23" s="144">
        <v>0</v>
      </c>
      <c r="BK23" s="144">
        <v>5.7</v>
      </c>
      <c r="BL23" s="144">
        <v>0</v>
      </c>
      <c r="BM23" s="144">
        <v>0</v>
      </c>
      <c r="BN23" s="144">
        <v>0</v>
      </c>
      <c r="BO23" s="144">
        <v>4.0999999999999996</v>
      </c>
      <c r="BP23" s="144">
        <v>0.2</v>
      </c>
      <c r="BQ23" s="144">
        <v>0</v>
      </c>
      <c r="BR23" s="144">
        <v>7.4</v>
      </c>
      <c r="BS23" s="144">
        <v>0</v>
      </c>
      <c r="BT23" s="144">
        <v>0</v>
      </c>
      <c r="BU23" s="144">
        <v>5.9</v>
      </c>
      <c r="BV23" s="144">
        <v>2.6</v>
      </c>
      <c r="BW23" s="144">
        <v>3.7</v>
      </c>
      <c r="BX23" s="144">
        <v>0</v>
      </c>
      <c r="BY23" s="144">
        <v>5.5</v>
      </c>
      <c r="BZ23" s="144" t="s">
        <v>316</v>
      </c>
    </row>
    <row r="24" spans="1:78">
      <c r="A24" s="146">
        <v>23</v>
      </c>
      <c r="B24" s="144">
        <v>1.4</v>
      </c>
      <c r="C24" s="144">
        <v>2.2000000000000002</v>
      </c>
      <c r="D24" s="144">
        <v>3</v>
      </c>
      <c r="E24" s="144">
        <v>0</v>
      </c>
      <c r="F24" s="144">
        <v>0</v>
      </c>
      <c r="G24" s="144">
        <v>0</v>
      </c>
      <c r="H24" s="144">
        <v>0</v>
      </c>
      <c r="I24" s="144">
        <v>21</v>
      </c>
      <c r="J24" s="144">
        <v>8.1999999999999993</v>
      </c>
      <c r="K24" s="144">
        <v>9</v>
      </c>
      <c r="L24" s="144">
        <v>0</v>
      </c>
      <c r="M24" s="144">
        <v>0</v>
      </c>
      <c r="N24" s="144">
        <v>0</v>
      </c>
      <c r="O24" s="144">
        <v>3.5</v>
      </c>
      <c r="P24" s="144">
        <v>0</v>
      </c>
      <c r="Q24" s="144">
        <v>0.1</v>
      </c>
      <c r="R24" s="144">
        <v>0.1</v>
      </c>
      <c r="S24" s="144">
        <v>0.1</v>
      </c>
      <c r="T24" s="144">
        <v>1.1000000000000001</v>
      </c>
      <c r="U24" s="144">
        <v>9.8000000000000007</v>
      </c>
      <c r="V24" s="144">
        <v>0</v>
      </c>
      <c r="W24" s="144">
        <v>0</v>
      </c>
      <c r="X24" s="144">
        <v>0</v>
      </c>
      <c r="Y24" s="144">
        <v>4.0999999999999996</v>
      </c>
      <c r="Z24" s="144">
        <v>0</v>
      </c>
      <c r="AA24" s="144">
        <v>0</v>
      </c>
      <c r="AB24" s="144">
        <v>0</v>
      </c>
      <c r="AC24" s="144">
        <v>2.2999999999999998</v>
      </c>
      <c r="AD24" s="144">
        <v>0</v>
      </c>
      <c r="AE24" s="144">
        <v>1.2</v>
      </c>
      <c r="AF24" s="144">
        <v>0</v>
      </c>
      <c r="AG24" s="144">
        <v>0</v>
      </c>
      <c r="AH24" s="144">
        <v>21.8</v>
      </c>
      <c r="AI24" s="144">
        <v>0.3</v>
      </c>
      <c r="AJ24" s="144">
        <v>4.3</v>
      </c>
      <c r="AK24" s="144">
        <v>1.1000000000000001</v>
      </c>
      <c r="AL24" s="144">
        <v>0.3</v>
      </c>
      <c r="AM24" s="144">
        <v>0.1</v>
      </c>
      <c r="AN24" s="144">
        <v>6.8</v>
      </c>
      <c r="AO24" s="144">
        <v>0</v>
      </c>
      <c r="AP24" s="144">
        <v>0.1</v>
      </c>
      <c r="AQ24" s="144">
        <v>0.1</v>
      </c>
      <c r="AR24" s="144">
        <v>12.2</v>
      </c>
      <c r="AS24" s="144">
        <v>0</v>
      </c>
      <c r="AT24" s="144">
        <v>0</v>
      </c>
      <c r="AU24" s="144">
        <v>6.7</v>
      </c>
      <c r="AV24" s="144">
        <v>0</v>
      </c>
      <c r="AW24" s="144">
        <v>15.2</v>
      </c>
      <c r="AX24" s="144">
        <v>3</v>
      </c>
      <c r="AY24" s="144">
        <v>0</v>
      </c>
      <c r="AZ24" s="144">
        <v>0.1</v>
      </c>
      <c r="BA24" s="144">
        <v>1.2</v>
      </c>
      <c r="BB24" s="144">
        <v>0.2</v>
      </c>
      <c r="BC24" s="144">
        <v>2</v>
      </c>
      <c r="BD24" s="144">
        <v>0</v>
      </c>
      <c r="BE24" s="144">
        <v>0</v>
      </c>
      <c r="BF24" s="144">
        <v>0</v>
      </c>
      <c r="BG24" s="144">
        <v>0</v>
      </c>
      <c r="BH24" s="144">
        <v>29.8</v>
      </c>
      <c r="BI24" s="144">
        <v>0</v>
      </c>
      <c r="BJ24" s="144">
        <v>1.7</v>
      </c>
      <c r="BK24" s="144">
        <v>0.6</v>
      </c>
      <c r="BL24" s="144">
        <v>0.1</v>
      </c>
      <c r="BM24" s="144">
        <v>0</v>
      </c>
      <c r="BN24" s="144">
        <v>2</v>
      </c>
      <c r="BO24" s="144">
        <v>0</v>
      </c>
      <c r="BP24" s="144">
        <v>0</v>
      </c>
      <c r="BQ24" s="144">
        <v>6.3</v>
      </c>
      <c r="BR24" s="144">
        <v>0</v>
      </c>
      <c r="BS24" s="144">
        <v>0</v>
      </c>
      <c r="BT24" s="144">
        <v>0.5</v>
      </c>
      <c r="BU24" s="144">
        <v>0</v>
      </c>
      <c r="BV24" s="144">
        <v>1.8</v>
      </c>
      <c r="BW24" s="144">
        <v>0</v>
      </c>
      <c r="BX24" s="144">
        <v>0</v>
      </c>
      <c r="BY24" s="144">
        <v>0.2</v>
      </c>
      <c r="BZ24" s="144" t="s">
        <v>316</v>
      </c>
    </row>
    <row r="25" spans="1:78">
      <c r="A25" s="146">
        <v>24</v>
      </c>
      <c r="B25" s="144">
        <v>1.6</v>
      </c>
      <c r="C25" s="144">
        <v>3.8</v>
      </c>
      <c r="D25" s="144">
        <v>2.7</v>
      </c>
      <c r="E25" s="144">
        <v>0</v>
      </c>
      <c r="F25" s="144">
        <v>0</v>
      </c>
      <c r="G25" s="144">
        <v>0</v>
      </c>
      <c r="H25" s="144">
        <v>0</v>
      </c>
      <c r="I25" s="144">
        <v>0.3</v>
      </c>
      <c r="J25" s="144">
        <v>1.4</v>
      </c>
      <c r="K25" s="144">
        <v>0.3</v>
      </c>
      <c r="L25" s="144">
        <v>0</v>
      </c>
      <c r="M25" s="144">
        <v>0</v>
      </c>
      <c r="N25" s="144">
        <v>0.3</v>
      </c>
      <c r="O25" s="144">
        <v>0</v>
      </c>
      <c r="P25" s="144">
        <v>0</v>
      </c>
      <c r="Q25" s="144">
        <v>0</v>
      </c>
      <c r="R25" s="144">
        <v>0</v>
      </c>
      <c r="S25" s="144">
        <v>3.3</v>
      </c>
      <c r="T25" s="144">
        <v>0</v>
      </c>
      <c r="U25" s="144">
        <v>0.5</v>
      </c>
      <c r="V25" s="144">
        <v>0</v>
      </c>
      <c r="W25" s="144">
        <v>0.8</v>
      </c>
      <c r="X25" s="144">
        <v>0</v>
      </c>
      <c r="Y25" s="144">
        <v>0.3</v>
      </c>
      <c r="Z25" s="144">
        <v>6.1</v>
      </c>
      <c r="AA25" s="144">
        <v>0</v>
      </c>
      <c r="AB25" s="144">
        <v>0</v>
      </c>
      <c r="AC25" s="144">
        <v>4</v>
      </c>
      <c r="AD25" s="144">
        <v>0</v>
      </c>
      <c r="AE25" s="144">
        <v>10.3</v>
      </c>
      <c r="AF25" s="144">
        <v>0</v>
      </c>
      <c r="AG25" s="144">
        <v>0.8</v>
      </c>
      <c r="AH25" s="144">
        <v>9.5</v>
      </c>
      <c r="AI25" s="144">
        <v>0</v>
      </c>
      <c r="AJ25" s="144">
        <v>10</v>
      </c>
      <c r="AK25" s="144">
        <v>4.9000000000000004</v>
      </c>
      <c r="AL25" s="144">
        <v>0</v>
      </c>
      <c r="AM25" s="144">
        <v>0</v>
      </c>
      <c r="AN25" s="144">
        <v>0.3</v>
      </c>
      <c r="AO25" s="144">
        <v>0.3</v>
      </c>
      <c r="AP25" s="144">
        <v>9.3000000000000007</v>
      </c>
      <c r="AQ25" s="144">
        <v>0</v>
      </c>
      <c r="AR25" s="144">
        <v>0</v>
      </c>
      <c r="AS25" s="144">
        <v>19.2</v>
      </c>
      <c r="AT25" s="144">
        <v>0</v>
      </c>
      <c r="AU25" s="144">
        <v>0</v>
      </c>
      <c r="AV25" s="144">
        <v>0</v>
      </c>
      <c r="AW25" s="144">
        <v>15.2</v>
      </c>
      <c r="AX25" s="144">
        <v>4.3</v>
      </c>
      <c r="AY25" s="144">
        <v>0.3</v>
      </c>
      <c r="AZ25" s="144">
        <v>0</v>
      </c>
      <c r="BA25" s="144">
        <v>0</v>
      </c>
      <c r="BB25" s="144">
        <v>6.9</v>
      </c>
      <c r="BC25" s="144">
        <v>0.1</v>
      </c>
      <c r="BD25" s="144">
        <v>0</v>
      </c>
      <c r="BE25" s="144">
        <v>0</v>
      </c>
      <c r="BF25" s="144">
        <v>2.4</v>
      </c>
      <c r="BG25" s="144">
        <v>2.2000000000000002</v>
      </c>
      <c r="BH25" s="144">
        <v>0</v>
      </c>
      <c r="BI25" s="144">
        <v>0.7</v>
      </c>
      <c r="BJ25" s="144">
        <v>3.1</v>
      </c>
      <c r="BK25" s="144">
        <v>0.2</v>
      </c>
      <c r="BL25" s="144">
        <v>2.6</v>
      </c>
      <c r="BM25" s="144">
        <v>0</v>
      </c>
      <c r="BN25" s="144">
        <v>0</v>
      </c>
      <c r="BO25" s="144">
        <v>0</v>
      </c>
      <c r="BP25" s="144">
        <v>31.9</v>
      </c>
      <c r="BQ25" s="144">
        <v>10.1</v>
      </c>
      <c r="BR25" s="144">
        <v>4.8</v>
      </c>
      <c r="BS25" s="144">
        <v>3.7</v>
      </c>
      <c r="BT25" s="144">
        <v>7.9</v>
      </c>
      <c r="BU25" s="144">
        <v>2.2000000000000002</v>
      </c>
      <c r="BV25" s="144">
        <v>0.2</v>
      </c>
      <c r="BW25" s="144">
        <v>0</v>
      </c>
      <c r="BX25" s="144">
        <v>5</v>
      </c>
      <c r="BY25" s="144">
        <v>0.8</v>
      </c>
      <c r="BZ25" s="144" t="s">
        <v>316</v>
      </c>
    </row>
    <row r="26" spans="1:78">
      <c r="A26" s="146">
        <v>25</v>
      </c>
      <c r="B26" s="144">
        <v>1.9</v>
      </c>
      <c r="C26" s="144">
        <v>7.4</v>
      </c>
      <c r="D26" s="144">
        <v>4.0999999999999996</v>
      </c>
      <c r="E26" s="144">
        <v>0.8</v>
      </c>
      <c r="F26" s="144">
        <v>0</v>
      </c>
      <c r="G26" s="144">
        <v>0</v>
      </c>
      <c r="H26" s="144">
        <v>0.3</v>
      </c>
      <c r="I26" s="144">
        <v>16.7</v>
      </c>
      <c r="J26" s="144">
        <v>0</v>
      </c>
      <c r="K26" s="144">
        <v>0</v>
      </c>
      <c r="L26" s="144">
        <v>0</v>
      </c>
      <c r="M26" s="144">
        <v>0</v>
      </c>
      <c r="N26" s="144">
        <v>0.8</v>
      </c>
      <c r="O26" s="144">
        <v>0</v>
      </c>
      <c r="P26" s="144">
        <v>0</v>
      </c>
      <c r="Q26" s="144">
        <v>0</v>
      </c>
      <c r="R26" s="144">
        <v>0</v>
      </c>
      <c r="S26" s="144">
        <v>3.3</v>
      </c>
      <c r="T26" s="144">
        <v>0</v>
      </c>
      <c r="U26" s="144">
        <v>9.3000000000000007</v>
      </c>
      <c r="V26" s="144">
        <v>0</v>
      </c>
      <c r="W26" s="144">
        <v>1.7</v>
      </c>
      <c r="X26" s="144">
        <v>0</v>
      </c>
      <c r="Y26" s="144">
        <v>0</v>
      </c>
      <c r="Z26" s="144">
        <v>0</v>
      </c>
      <c r="AA26" s="144">
        <v>0</v>
      </c>
      <c r="AB26" s="144">
        <v>0</v>
      </c>
      <c r="AC26" s="144">
        <v>14.2</v>
      </c>
      <c r="AD26" s="144">
        <v>0</v>
      </c>
      <c r="AE26" s="144">
        <v>0</v>
      </c>
      <c r="AF26" s="144">
        <v>0</v>
      </c>
      <c r="AG26" s="144">
        <v>6.6</v>
      </c>
      <c r="AH26" s="144">
        <v>0.6</v>
      </c>
      <c r="AI26" s="144">
        <v>0.3</v>
      </c>
      <c r="AJ26" s="144">
        <v>2.2999999999999998</v>
      </c>
      <c r="AK26" s="144">
        <v>12.6</v>
      </c>
      <c r="AL26" s="144">
        <v>0.3</v>
      </c>
      <c r="AM26" s="144">
        <v>0</v>
      </c>
      <c r="AN26" s="144">
        <v>0</v>
      </c>
      <c r="AO26" s="144">
        <v>0</v>
      </c>
      <c r="AP26" s="144">
        <v>0</v>
      </c>
      <c r="AQ26" s="144">
        <v>0</v>
      </c>
      <c r="AR26" s="144">
        <v>3.9</v>
      </c>
      <c r="AS26" s="144">
        <v>10.3</v>
      </c>
      <c r="AT26" s="144">
        <v>0</v>
      </c>
      <c r="AU26" s="144">
        <v>1.5</v>
      </c>
      <c r="AV26" s="144">
        <v>0</v>
      </c>
      <c r="AW26" s="144">
        <v>3.3</v>
      </c>
      <c r="AX26" s="144">
        <v>6.1</v>
      </c>
      <c r="AY26" s="144">
        <v>2.4</v>
      </c>
      <c r="AZ26" s="144">
        <v>1.5</v>
      </c>
      <c r="BA26" s="144">
        <v>1.5</v>
      </c>
      <c r="BB26" s="144">
        <v>0</v>
      </c>
      <c r="BC26" s="144">
        <v>0</v>
      </c>
      <c r="BD26" s="144">
        <v>9.8000000000000007</v>
      </c>
      <c r="BE26" s="144">
        <v>38.5</v>
      </c>
      <c r="BF26" s="144">
        <v>0</v>
      </c>
      <c r="BG26" s="144">
        <v>0</v>
      </c>
      <c r="BH26" s="144">
        <v>0.9</v>
      </c>
      <c r="BI26" s="144">
        <v>0</v>
      </c>
      <c r="BJ26" s="144">
        <v>0</v>
      </c>
      <c r="BK26" s="144">
        <v>2.2000000000000002</v>
      </c>
      <c r="BL26" s="144">
        <v>0</v>
      </c>
      <c r="BM26" s="144">
        <v>3</v>
      </c>
      <c r="BN26" s="144">
        <v>0</v>
      </c>
      <c r="BO26" s="144">
        <v>0</v>
      </c>
      <c r="BP26" s="144">
        <v>2.2999999999999998</v>
      </c>
      <c r="BQ26" s="144">
        <v>5.6</v>
      </c>
      <c r="BR26" s="144">
        <v>0</v>
      </c>
      <c r="BS26" s="144">
        <v>0</v>
      </c>
      <c r="BT26" s="144">
        <v>0.5</v>
      </c>
      <c r="BU26" s="144">
        <v>1.9</v>
      </c>
      <c r="BV26" s="144">
        <v>0</v>
      </c>
      <c r="BW26" s="144">
        <v>0</v>
      </c>
      <c r="BX26" s="182">
        <v>3.5</v>
      </c>
      <c r="BY26" s="144">
        <v>1.1000000000000001</v>
      </c>
      <c r="BZ26" s="144" t="s">
        <v>316</v>
      </c>
    </row>
    <row r="27" spans="1:78">
      <c r="A27" s="146">
        <v>26</v>
      </c>
      <c r="B27" s="144">
        <v>0</v>
      </c>
      <c r="C27" s="144">
        <v>0.5</v>
      </c>
      <c r="D27" s="144">
        <v>1.6</v>
      </c>
      <c r="E27" s="144">
        <v>0</v>
      </c>
      <c r="F27" s="144">
        <v>0</v>
      </c>
      <c r="G27" s="144">
        <v>0</v>
      </c>
      <c r="H27" s="144">
        <v>0.5</v>
      </c>
      <c r="I27" s="144">
        <v>6.8</v>
      </c>
      <c r="J27" s="144">
        <v>2.2000000000000002</v>
      </c>
      <c r="K27" s="144">
        <v>4.5999999999999996</v>
      </c>
      <c r="L27" s="144">
        <v>0</v>
      </c>
      <c r="M27" s="144">
        <v>0</v>
      </c>
      <c r="N27" s="144">
        <v>0.5</v>
      </c>
      <c r="O27" s="144">
        <v>5.2</v>
      </c>
      <c r="P27" s="144">
        <v>0</v>
      </c>
      <c r="Q27" s="144">
        <v>0</v>
      </c>
      <c r="R27" s="144">
        <v>14.5</v>
      </c>
      <c r="S27" s="144">
        <v>0</v>
      </c>
      <c r="T27" s="144">
        <v>0</v>
      </c>
      <c r="U27" s="144">
        <v>8.6999999999999993</v>
      </c>
      <c r="V27" s="144">
        <v>3</v>
      </c>
      <c r="W27" s="144">
        <v>3.1</v>
      </c>
      <c r="X27" s="144">
        <v>0</v>
      </c>
      <c r="Y27" s="144">
        <v>0</v>
      </c>
      <c r="Z27" s="144">
        <v>1.7</v>
      </c>
      <c r="AA27" s="144">
        <v>0</v>
      </c>
      <c r="AB27" s="144">
        <v>0</v>
      </c>
      <c r="AC27" s="144">
        <v>2</v>
      </c>
      <c r="AD27" s="144">
        <v>0</v>
      </c>
      <c r="AE27" s="144">
        <v>0</v>
      </c>
      <c r="AF27" s="144">
        <v>0</v>
      </c>
      <c r="AG27" s="144">
        <v>0</v>
      </c>
      <c r="AH27" s="144">
        <v>4.0999999999999996</v>
      </c>
      <c r="AI27" s="144">
        <v>0.9</v>
      </c>
      <c r="AJ27" s="144">
        <v>5.5</v>
      </c>
      <c r="AK27" s="144">
        <v>2</v>
      </c>
      <c r="AL27" s="144">
        <v>4.0999999999999996</v>
      </c>
      <c r="AM27" s="144">
        <v>0.1</v>
      </c>
      <c r="AN27" s="144">
        <v>0</v>
      </c>
      <c r="AO27" s="144">
        <v>3.9</v>
      </c>
      <c r="AP27" s="144">
        <v>0</v>
      </c>
      <c r="AQ27" s="144">
        <v>0</v>
      </c>
      <c r="AR27" s="144">
        <v>0</v>
      </c>
      <c r="AS27" s="144">
        <v>0</v>
      </c>
      <c r="AT27" s="144">
        <v>0</v>
      </c>
      <c r="AU27" s="144">
        <v>1.5</v>
      </c>
      <c r="AV27" s="144">
        <v>0</v>
      </c>
      <c r="AW27" s="144">
        <v>0</v>
      </c>
      <c r="AX27" s="144">
        <v>5.0999999999999996</v>
      </c>
      <c r="AY27" s="144">
        <v>0</v>
      </c>
      <c r="AZ27" s="144">
        <v>2.4</v>
      </c>
      <c r="BA27" s="144">
        <v>0.6</v>
      </c>
      <c r="BB27" s="144">
        <v>8.9</v>
      </c>
      <c r="BC27" s="144">
        <v>2.4</v>
      </c>
      <c r="BD27" s="144">
        <v>0</v>
      </c>
      <c r="BE27" s="144">
        <v>12.5</v>
      </c>
      <c r="BF27" s="144">
        <v>0</v>
      </c>
      <c r="BG27" s="144">
        <v>0</v>
      </c>
      <c r="BH27" s="144">
        <v>4.8</v>
      </c>
      <c r="BI27" s="144">
        <v>10.7</v>
      </c>
      <c r="BJ27" s="144">
        <v>0.4</v>
      </c>
      <c r="BK27" s="144">
        <v>5.7</v>
      </c>
      <c r="BL27" s="144">
        <v>6.3</v>
      </c>
      <c r="BM27" s="144">
        <v>3.9</v>
      </c>
      <c r="BN27" s="144">
        <v>0</v>
      </c>
      <c r="BO27" s="144">
        <v>0</v>
      </c>
      <c r="BP27" s="144">
        <v>7.6</v>
      </c>
      <c r="BQ27" s="144">
        <v>12.9</v>
      </c>
      <c r="BR27" s="144">
        <v>0</v>
      </c>
      <c r="BS27" s="144">
        <v>0</v>
      </c>
      <c r="BT27" s="144">
        <v>0</v>
      </c>
      <c r="BU27" s="144">
        <v>0</v>
      </c>
      <c r="BV27" s="144">
        <v>2.8</v>
      </c>
      <c r="BW27" s="144">
        <v>0</v>
      </c>
      <c r="BX27" s="144">
        <v>2.6</v>
      </c>
      <c r="BY27" s="144">
        <v>0.1</v>
      </c>
      <c r="BZ27" s="144" t="s">
        <v>316</v>
      </c>
    </row>
    <row r="28" spans="1:78">
      <c r="A28" s="146">
        <v>27</v>
      </c>
      <c r="B28" s="144">
        <v>1.1000000000000001</v>
      </c>
      <c r="C28" s="144">
        <v>6.8</v>
      </c>
      <c r="D28" s="144">
        <v>1.6</v>
      </c>
      <c r="E28" s="144">
        <v>0</v>
      </c>
      <c r="F28" s="144">
        <v>1.4</v>
      </c>
      <c r="G28" s="144">
        <v>0</v>
      </c>
      <c r="H28" s="144">
        <v>0.1</v>
      </c>
      <c r="I28" s="144">
        <v>4.0999999999999996</v>
      </c>
      <c r="J28" s="144">
        <v>0.3</v>
      </c>
      <c r="K28" s="144">
        <v>0</v>
      </c>
      <c r="L28" s="144">
        <v>0</v>
      </c>
      <c r="M28" s="144">
        <v>1.6</v>
      </c>
      <c r="N28" s="144">
        <v>0</v>
      </c>
      <c r="O28" s="144">
        <v>2.5</v>
      </c>
      <c r="P28" s="144">
        <v>0</v>
      </c>
      <c r="Q28" s="144">
        <v>0</v>
      </c>
      <c r="R28" s="144">
        <v>0</v>
      </c>
      <c r="S28" s="144">
        <v>0</v>
      </c>
      <c r="T28" s="144">
        <v>0</v>
      </c>
      <c r="U28" s="144">
        <v>0.8</v>
      </c>
      <c r="V28" s="144">
        <v>0.3</v>
      </c>
      <c r="W28" s="144">
        <v>0.8</v>
      </c>
      <c r="X28" s="144">
        <v>0.3</v>
      </c>
      <c r="Y28" s="144">
        <v>0</v>
      </c>
      <c r="Z28" s="144">
        <v>0.1</v>
      </c>
      <c r="AA28" s="144">
        <v>0</v>
      </c>
      <c r="AB28" s="144">
        <v>0</v>
      </c>
      <c r="AC28" s="144">
        <v>3.2</v>
      </c>
      <c r="AD28" s="144">
        <v>0</v>
      </c>
      <c r="AE28" s="144">
        <v>0.1</v>
      </c>
      <c r="AF28" s="144">
        <v>0</v>
      </c>
      <c r="AG28" s="144">
        <v>0.1</v>
      </c>
      <c r="AH28" s="144">
        <v>1.1000000000000001</v>
      </c>
      <c r="AI28" s="144">
        <v>0.3</v>
      </c>
      <c r="AJ28" s="144">
        <v>4</v>
      </c>
      <c r="AK28" s="144">
        <v>2</v>
      </c>
      <c r="AL28" s="144">
        <v>7.1</v>
      </c>
      <c r="AM28" s="144">
        <v>0</v>
      </c>
      <c r="AN28" s="144">
        <v>0</v>
      </c>
      <c r="AO28" s="144">
        <v>0.1</v>
      </c>
      <c r="AP28" s="144">
        <v>0</v>
      </c>
      <c r="AQ28" s="144">
        <v>0.7</v>
      </c>
      <c r="AR28" s="144">
        <v>6.7</v>
      </c>
      <c r="AS28" s="144">
        <v>0</v>
      </c>
      <c r="AT28" s="144">
        <v>0</v>
      </c>
      <c r="AU28" s="144">
        <v>8.9</v>
      </c>
      <c r="AV28" s="144">
        <v>0.3</v>
      </c>
      <c r="AW28" s="144">
        <v>3.7</v>
      </c>
      <c r="AX28" s="144">
        <v>0.6</v>
      </c>
      <c r="AY28" s="144">
        <v>2.1</v>
      </c>
      <c r="AZ28" s="144">
        <v>0</v>
      </c>
      <c r="BA28" s="144">
        <v>0.1</v>
      </c>
      <c r="BB28" s="144">
        <v>6.5</v>
      </c>
      <c r="BC28" s="144">
        <v>0</v>
      </c>
      <c r="BD28" s="144">
        <v>0</v>
      </c>
      <c r="BE28" s="144">
        <v>0</v>
      </c>
      <c r="BF28" s="144">
        <v>0</v>
      </c>
      <c r="BG28" s="144">
        <v>0</v>
      </c>
      <c r="BH28" s="144">
        <v>2.5</v>
      </c>
      <c r="BI28" s="144">
        <v>1.3</v>
      </c>
      <c r="BJ28" s="144">
        <v>0</v>
      </c>
      <c r="BK28" s="144">
        <v>0</v>
      </c>
      <c r="BL28" s="144">
        <v>0</v>
      </c>
      <c r="BM28" s="144">
        <v>0</v>
      </c>
      <c r="BN28" s="144">
        <v>0</v>
      </c>
      <c r="BO28" s="144">
        <v>0</v>
      </c>
      <c r="BP28" s="144">
        <v>0.3</v>
      </c>
      <c r="BQ28" s="144">
        <v>2</v>
      </c>
      <c r="BR28" s="144">
        <v>0</v>
      </c>
      <c r="BS28" s="144">
        <v>0</v>
      </c>
      <c r="BT28" s="144">
        <v>2.2000000000000002</v>
      </c>
      <c r="BU28" s="144">
        <v>0.5</v>
      </c>
      <c r="BV28" s="144">
        <v>2.6</v>
      </c>
      <c r="BW28" s="144">
        <v>0</v>
      </c>
      <c r="BX28" s="144">
        <v>7</v>
      </c>
      <c r="BY28" s="144">
        <v>0.3</v>
      </c>
      <c r="BZ28" s="144" t="s">
        <v>316</v>
      </c>
    </row>
    <row r="29" spans="1:78">
      <c r="A29" s="146">
        <v>28</v>
      </c>
      <c r="B29" s="144">
        <v>3.3</v>
      </c>
      <c r="C29" s="144">
        <v>12.6</v>
      </c>
      <c r="D29" s="144">
        <v>1.1000000000000001</v>
      </c>
      <c r="E29" s="144">
        <v>0</v>
      </c>
      <c r="F29" s="144">
        <v>0</v>
      </c>
      <c r="G29" s="144">
        <v>0</v>
      </c>
      <c r="H29" s="144">
        <v>0</v>
      </c>
      <c r="I29" s="144">
        <v>0.1</v>
      </c>
      <c r="J29" s="144">
        <v>0</v>
      </c>
      <c r="K29" s="144">
        <v>0</v>
      </c>
      <c r="L29" s="144">
        <v>0</v>
      </c>
      <c r="M29" s="144">
        <v>4.4000000000000004</v>
      </c>
      <c r="N29" s="144">
        <v>0</v>
      </c>
      <c r="O29" s="144">
        <v>0.3</v>
      </c>
      <c r="P29" s="144">
        <v>0</v>
      </c>
      <c r="Q29" s="144">
        <v>0</v>
      </c>
      <c r="R29" s="144">
        <v>0.1</v>
      </c>
      <c r="S29" s="144">
        <v>8.5</v>
      </c>
      <c r="T29" s="144">
        <v>0</v>
      </c>
      <c r="U29" s="144">
        <v>0.1</v>
      </c>
      <c r="V29" s="144">
        <v>0</v>
      </c>
      <c r="W29" s="144">
        <v>0</v>
      </c>
      <c r="X29" s="144">
        <v>0</v>
      </c>
      <c r="Y29" s="144">
        <v>0</v>
      </c>
      <c r="Z29" s="144">
        <v>0</v>
      </c>
      <c r="AA29" s="144">
        <v>0</v>
      </c>
      <c r="AB29" s="144">
        <v>0</v>
      </c>
      <c r="AC29" s="144">
        <v>10.6</v>
      </c>
      <c r="AD29" s="144">
        <v>0</v>
      </c>
      <c r="AE29" s="144">
        <v>0</v>
      </c>
      <c r="AF29" s="144">
        <v>0</v>
      </c>
      <c r="AG29" s="144">
        <v>0.6</v>
      </c>
      <c r="AH29" s="144">
        <v>2.2999999999999998</v>
      </c>
      <c r="AI29" s="144">
        <v>3.2</v>
      </c>
      <c r="AJ29" s="144">
        <v>0</v>
      </c>
      <c r="AK29" s="144">
        <v>3.5</v>
      </c>
      <c r="AL29" s="144">
        <v>2</v>
      </c>
      <c r="AM29" s="144">
        <v>0</v>
      </c>
      <c r="AN29" s="144">
        <v>0</v>
      </c>
      <c r="AO29" s="144">
        <v>0</v>
      </c>
      <c r="AP29" s="144">
        <v>14.7</v>
      </c>
      <c r="AQ29" s="144">
        <v>1.8</v>
      </c>
      <c r="AR29" s="144">
        <v>2.4</v>
      </c>
      <c r="AS29" s="144">
        <v>0</v>
      </c>
      <c r="AT29" s="144">
        <v>0.3</v>
      </c>
      <c r="AU29" s="144">
        <v>15.2</v>
      </c>
      <c r="AV29" s="144">
        <v>0</v>
      </c>
      <c r="AW29" s="144">
        <v>0</v>
      </c>
      <c r="AX29" s="144">
        <v>3.7</v>
      </c>
      <c r="AY29" s="144">
        <v>8.1</v>
      </c>
      <c r="AZ29" s="144">
        <v>0</v>
      </c>
      <c r="BA29" s="144">
        <v>0</v>
      </c>
      <c r="BB29" s="144">
        <v>4.5</v>
      </c>
      <c r="BC29" s="144">
        <v>3.5</v>
      </c>
      <c r="BD29" s="144">
        <v>0</v>
      </c>
      <c r="BE29" s="144">
        <v>1.7</v>
      </c>
      <c r="BF29" s="144">
        <v>0</v>
      </c>
      <c r="BG29" s="144">
        <v>0</v>
      </c>
      <c r="BH29" s="144">
        <v>0</v>
      </c>
      <c r="BI29" s="144">
        <v>0</v>
      </c>
      <c r="BJ29" s="144">
        <v>3.7</v>
      </c>
      <c r="BK29" s="144">
        <v>3.5</v>
      </c>
      <c r="BL29" s="144">
        <v>0.3</v>
      </c>
      <c r="BM29" s="144">
        <v>0</v>
      </c>
      <c r="BN29" s="144">
        <v>0</v>
      </c>
      <c r="BO29" s="144">
        <v>1.5</v>
      </c>
      <c r="BP29" s="144">
        <v>0.5</v>
      </c>
      <c r="BQ29" s="144">
        <v>0</v>
      </c>
      <c r="BR29" s="144">
        <v>0</v>
      </c>
      <c r="BS29" s="144">
        <v>13.1</v>
      </c>
      <c r="BT29" s="144">
        <v>0.5</v>
      </c>
      <c r="BU29" s="144">
        <v>0</v>
      </c>
      <c r="BV29" s="144">
        <v>0</v>
      </c>
      <c r="BW29" s="144">
        <v>0</v>
      </c>
      <c r="BX29" s="144">
        <v>11.6</v>
      </c>
      <c r="BY29" s="144">
        <v>2.2000000000000002</v>
      </c>
      <c r="BZ29" s="144" t="s">
        <v>316</v>
      </c>
    </row>
    <row r="30" spans="1:78">
      <c r="A30" s="146">
        <v>29</v>
      </c>
      <c r="B30" s="144">
        <v>5.2</v>
      </c>
      <c r="C30" s="144"/>
      <c r="D30" s="144">
        <v>2.2000000000000002</v>
      </c>
      <c r="E30" s="144">
        <v>3.3</v>
      </c>
      <c r="F30" s="144">
        <v>3.5</v>
      </c>
      <c r="G30" s="144">
        <v>0.1</v>
      </c>
      <c r="H30" s="144">
        <v>0</v>
      </c>
      <c r="I30" s="144">
        <v>2.7</v>
      </c>
      <c r="J30" s="144">
        <v>11.7</v>
      </c>
      <c r="K30" s="144">
        <v>1.7</v>
      </c>
      <c r="L30" s="144">
        <v>0</v>
      </c>
      <c r="M30" s="144">
        <v>0.3</v>
      </c>
      <c r="N30" s="144">
        <v>0</v>
      </c>
      <c r="O30" s="144"/>
      <c r="P30" s="144">
        <v>0.5</v>
      </c>
      <c r="Q30" s="144">
        <v>0</v>
      </c>
      <c r="R30" s="144">
        <v>0</v>
      </c>
      <c r="S30" s="144">
        <v>0</v>
      </c>
      <c r="T30" s="144">
        <v>0</v>
      </c>
      <c r="U30" s="144">
        <v>0</v>
      </c>
      <c r="V30" s="144">
        <v>0</v>
      </c>
      <c r="W30" s="144">
        <v>0</v>
      </c>
      <c r="X30" s="144">
        <v>0.8</v>
      </c>
      <c r="Y30" s="144">
        <v>3.3</v>
      </c>
      <c r="Z30" s="144">
        <v>0</v>
      </c>
      <c r="AA30" s="144">
        <v>0</v>
      </c>
      <c r="AB30" s="144">
        <v>0</v>
      </c>
      <c r="AC30" s="144">
        <v>16.899999999999999</v>
      </c>
      <c r="AD30" s="144">
        <v>0</v>
      </c>
      <c r="AE30" s="144">
        <v>0.1</v>
      </c>
      <c r="AF30" s="144">
        <v>5.5</v>
      </c>
      <c r="AG30" s="144">
        <v>3.8</v>
      </c>
      <c r="AH30" s="144">
        <v>0</v>
      </c>
      <c r="AI30" s="144">
        <v>2.2999999999999998</v>
      </c>
      <c r="AJ30" s="144">
        <v>0</v>
      </c>
      <c r="AK30" s="144">
        <v>1.2</v>
      </c>
      <c r="AL30" s="144">
        <v>1.5</v>
      </c>
      <c r="AM30" s="144"/>
      <c r="AN30" s="144">
        <v>0</v>
      </c>
      <c r="AO30" s="144">
        <v>0</v>
      </c>
      <c r="AP30" s="144">
        <v>0.5</v>
      </c>
      <c r="AQ30" s="144">
        <v>0</v>
      </c>
      <c r="AR30" s="144">
        <v>1.8</v>
      </c>
      <c r="AS30" s="144">
        <v>0</v>
      </c>
      <c r="AT30" s="144">
        <v>0</v>
      </c>
      <c r="AU30" s="144">
        <v>0</v>
      </c>
      <c r="AV30" s="144">
        <v>0</v>
      </c>
      <c r="AW30" s="144">
        <v>0</v>
      </c>
      <c r="AX30" s="144">
        <v>12.6</v>
      </c>
      <c r="AY30" s="144"/>
      <c r="AZ30" s="144">
        <v>0</v>
      </c>
      <c r="BA30" s="144">
        <v>0</v>
      </c>
      <c r="BB30" s="144">
        <v>0.4</v>
      </c>
      <c r="BC30" s="144">
        <v>0.9</v>
      </c>
      <c r="BD30" s="144">
        <v>0</v>
      </c>
      <c r="BE30" s="144">
        <v>0</v>
      </c>
      <c r="BF30" s="144">
        <v>1.3</v>
      </c>
      <c r="BG30" s="144">
        <v>2.7</v>
      </c>
      <c r="BH30" s="144">
        <v>0</v>
      </c>
      <c r="BI30" s="144">
        <v>0</v>
      </c>
      <c r="BJ30" s="144">
        <v>0.5</v>
      </c>
      <c r="BK30" s="144"/>
      <c r="BL30" s="144">
        <v>5.4</v>
      </c>
      <c r="BM30" s="144">
        <v>2.6</v>
      </c>
      <c r="BN30" s="144">
        <v>2.2000000000000002</v>
      </c>
      <c r="BO30" s="144">
        <v>0</v>
      </c>
      <c r="BP30" s="144">
        <v>0</v>
      </c>
      <c r="BQ30" s="144">
        <v>2.6</v>
      </c>
      <c r="BR30" s="144">
        <v>0</v>
      </c>
      <c r="BS30" s="144">
        <v>1.7</v>
      </c>
      <c r="BT30" s="144">
        <v>5.9</v>
      </c>
      <c r="BU30" s="144">
        <v>2.6</v>
      </c>
      <c r="BV30" s="144">
        <v>0.2</v>
      </c>
      <c r="BW30" s="144">
        <v>0.1</v>
      </c>
      <c r="BX30" s="144">
        <v>6.9</v>
      </c>
      <c r="BY30" s="144">
        <v>0.9</v>
      </c>
      <c r="BZ30" s="144" t="s">
        <v>316</v>
      </c>
    </row>
    <row r="31" spans="1:78">
      <c r="A31" s="146">
        <v>30</v>
      </c>
      <c r="B31" s="144">
        <v>0.3</v>
      </c>
      <c r="C31" s="144"/>
      <c r="D31" s="144">
        <v>4.5999999999999996</v>
      </c>
      <c r="E31" s="144">
        <v>4.5999999999999996</v>
      </c>
      <c r="F31" s="144">
        <v>0</v>
      </c>
      <c r="G31" s="144">
        <v>0</v>
      </c>
      <c r="H31" s="144">
        <v>0.1</v>
      </c>
      <c r="I31" s="144">
        <v>0</v>
      </c>
      <c r="J31" s="144">
        <v>0</v>
      </c>
      <c r="K31" s="144">
        <v>0.8</v>
      </c>
      <c r="L31" s="144">
        <v>4</v>
      </c>
      <c r="M31" s="144">
        <v>0.3</v>
      </c>
      <c r="N31" s="144">
        <v>0</v>
      </c>
      <c r="O31" s="144"/>
      <c r="P31" s="144">
        <v>2.2000000000000002</v>
      </c>
      <c r="Q31" s="144">
        <v>0</v>
      </c>
      <c r="R31" s="144">
        <v>1.1000000000000001</v>
      </c>
      <c r="S31" s="144">
        <v>0.1</v>
      </c>
      <c r="T31" s="144">
        <v>0</v>
      </c>
      <c r="U31" s="144">
        <v>0</v>
      </c>
      <c r="V31" s="144">
        <v>0</v>
      </c>
      <c r="W31" s="144">
        <v>0</v>
      </c>
      <c r="X31" s="144">
        <v>0</v>
      </c>
      <c r="Y31" s="144">
        <v>4.8</v>
      </c>
      <c r="Z31" s="144">
        <v>0</v>
      </c>
      <c r="AA31" s="144"/>
      <c r="AB31" s="144">
        <v>0</v>
      </c>
      <c r="AC31" s="144">
        <v>0.1</v>
      </c>
      <c r="AD31" s="144">
        <v>0.3</v>
      </c>
      <c r="AE31" s="144">
        <v>0</v>
      </c>
      <c r="AF31" s="144">
        <v>0</v>
      </c>
      <c r="AG31" s="144">
        <v>0.3</v>
      </c>
      <c r="AH31" s="144">
        <v>0</v>
      </c>
      <c r="AI31" s="144">
        <v>0.6</v>
      </c>
      <c r="AJ31" s="144">
        <v>0</v>
      </c>
      <c r="AK31" s="144">
        <v>0</v>
      </c>
      <c r="AL31" s="144">
        <v>5.7</v>
      </c>
      <c r="AM31" s="144"/>
      <c r="AN31" s="144">
        <v>0.1</v>
      </c>
      <c r="AO31" s="144">
        <v>0</v>
      </c>
      <c r="AP31" s="144">
        <v>5.0999999999999996</v>
      </c>
      <c r="AQ31" s="144">
        <v>0</v>
      </c>
      <c r="AR31" s="144">
        <v>7.2</v>
      </c>
      <c r="AS31" s="144">
        <v>0</v>
      </c>
      <c r="AT31" s="144">
        <v>0</v>
      </c>
      <c r="AU31" s="144">
        <v>0</v>
      </c>
      <c r="AV31" s="144">
        <v>0</v>
      </c>
      <c r="AW31" s="144">
        <v>4.8</v>
      </c>
      <c r="AX31" s="144">
        <v>2.4</v>
      </c>
      <c r="AY31" s="144"/>
      <c r="AZ31" s="144">
        <v>0</v>
      </c>
      <c r="BA31" s="144">
        <v>0</v>
      </c>
      <c r="BB31" s="144">
        <v>0</v>
      </c>
      <c r="BC31" s="144">
        <v>0.7</v>
      </c>
      <c r="BD31" s="144">
        <v>0</v>
      </c>
      <c r="BE31" s="144">
        <v>1.7</v>
      </c>
      <c r="BF31" s="144">
        <v>0</v>
      </c>
      <c r="BG31" s="144">
        <v>0</v>
      </c>
      <c r="BH31" s="144">
        <v>0</v>
      </c>
      <c r="BI31" s="144">
        <v>0</v>
      </c>
      <c r="BJ31" s="144">
        <v>1.8</v>
      </c>
      <c r="BK31" s="144"/>
      <c r="BL31" s="144">
        <v>0.6</v>
      </c>
      <c r="BM31" s="144">
        <v>0</v>
      </c>
      <c r="BN31" s="144">
        <v>0</v>
      </c>
      <c r="BO31" s="144">
        <v>0</v>
      </c>
      <c r="BP31" s="144">
        <v>0</v>
      </c>
      <c r="BQ31" s="144">
        <v>0.6</v>
      </c>
      <c r="BR31" s="144">
        <v>0</v>
      </c>
      <c r="BS31" s="144">
        <v>2.6</v>
      </c>
      <c r="BT31" s="144">
        <v>3.7</v>
      </c>
      <c r="BU31" s="144">
        <v>4.4000000000000004</v>
      </c>
      <c r="BV31" s="144">
        <v>4.4000000000000004</v>
      </c>
      <c r="BW31" s="144"/>
      <c r="BX31" s="144">
        <v>0</v>
      </c>
      <c r="BY31" s="144">
        <v>0</v>
      </c>
      <c r="BZ31" s="144" t="s">
        <v>316</v>
      </c>
    </row>
    <row r="32" spans="1:78">
      <c r="A32" s="146">
        <v>31</v>
      </c>
      <c r="B32" s="144">
        <v>0</v>
      </c>
      <c r="C32" s="144"/>
      <c r="D32" s="144">
        <v>1.9</v>
      </c>
      <c r="E32" s="144"/>
      <c r="F32" s="144">
        <v>0</v>
      </c>
      <c r="G32" s="144"/>
      <c r="H32" s="144">
        <v>2.5</v>
      </c>
      <c r="I32" s="144">
        <v>0</v>
      </c>
      <c r="J32" s="144"/>
      <c r="K32" s="144">
        <v>1.4</v>
      </c>
      <c r="L32" s="144"/>
      <c r="M32" s="144">
        <v>0</v>
      </c>
      <c r="N32" s="144">
        <v>0</v>
      </c>
      <c r="O32" s="144"/>
      <c r="P32" s="144">
        <v>3</v>
      </c>
      <c r="Q32" s="144"/>
      <c r="R32" s="144">
        <v>0.1</v>
      </c>
      <c r="S32" s="144"/>
      <c r="T32" s="144">
        <v>0</v>
      </c>
      <c r="U32" s="144">
        <v>0</v>
      </c>
      <c r="V32" s="144"/>
      <c r="W32" s="144">
        <v>0</v>
      </c>
      <c r="X32" s="144"/>
      <c r="Y32" s="144">
        <v>0.3</v>
      </c>
      <c r="Z32" s="144">
        <v>0.1</v>
      </c>
      <c r="AA32" s="144"/>
      <c r="AB32" s="144">
        <v>0</v>
      </c>
      <c r="AC32" s="144"/>
      <c r="AD32" s="144">
        <v>0</v>
      </c>
      <c r="AE32" s="144"/>
      <c r="AF32" s="144">
        <v>3.2</v>
      </c>
      <c r="AG32" s="144">
        <v>0</v>
      </c>
      <c r="AH32" s="144"/>
      <c r="AI32" s="144">
        <v>0.3</v>
      </c>
      <c r="AJ32" s="144"/>
      <c r="AK32" s="144">
        <v>5.0999999999999996</v>
      </c>
      <c r="AL32" s="144">
        <v>1.5</v>
      </c>
      <c r="AM32" s="144"/>
      <c r="AN32" s="144">
        <v>0</v>
      </c>
      <c r="AO32" s="144"/>
      <c r="AP32" s="144">
        <v>0</v>
      </c>
      <c r="AQ32" s="144"/>
      <c r="AR32" s="144">
        <v>0.6</v>
      </c>
      <c r="AS32" s="144">
        <v>0</v>
      </c>
      <c r="AT32" s="144"/>
      <c r="AU32" s="144">
        <v>1.5</v>
      </c>
      <c r="AV32" s="144"/>
      <c r="AW32" s="144">
        <v>4.2</v>
      </c>
      <c r="AX32" s="144">
        <v>8.6999999999999993</v>
      </c>
      <c r="AY32" s="144"/>
      <c r="AZ32" s="144">
        <v>0</v>
      </c>
      <c r="BA32" s="144"/>
      <c r="BB32" s="144">
        <v>0</v>
      </c>
      <c r="BC32" s="144"/>
      <c r="BD32" s="144">
        <v>0</v>
      </c>
      <c r="BE32" s="144">
        <v>0</v>
      </c>
      <c r="BF32" s="144"/>
      <c r="BG32" s="144">
        <v>0</v>
      </c>
      <c r="BH32" s="144"/>
      <c r="BI32" s="144">
        <v>0</v>
      </c>
      <c r="BJ32" s="144">
        <v>3</v>
      </c>
      <c r="BK32" s="144"/>
      <c r="BL32" s="144">
        <v>0.7</v>
      </c>
      <c r="BM32" s="144"/>
      <c r="BN32" s="144">
        <v>3.7</v>
      </c>
      <c r="BO32" s="144"/>
      <c r="BP32" s="144">
        <v>0</v>
      </c>
      <c r="BQ32" s="144">
        <v>17.5</v>
      </c>
      <c r="BR32" s="144"/>
      <c r="BS32" s="144">
        <v>0</v>
      </c>
      <c r="BT32" s="144"/>
      <c r="BU32" s="144">
        <v>3.1</v>
      </c>
      <c r="BV32" s="144">
        <v>2.4</v>
      </c>
      <c r="BW32" s="144"/>
      <c r="BX32" s="144">
        <v>0</v>
      </c>
      <c r="BY32" s="144"/>
      <c r="BZ32" s="144" t="s">
        <v>316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2"/>
  <sheetViews>
    <sheetView topLeftCell="BT1" workbookViewId="0">
      <selection activeCell="BZ2" sqref="BZ2:BZ3"/>
    </sheetView>
  </sheetViews>
  <sheetFormatPr defaultRowHeight="15"/>
  <sheetData>
    <row r="1" spans="1:78">
      <c r="A1" s="144" t="s">
        <v>295</v>
      </c>
      <c r="B1" s="145">
        <v>40179</v>
      </c>
      <c r="C1" s="145">
        <v>40210</v>
      </c>
      <c r="D1" s="145">
        <v>40238</v>
      </c>
      <c r="E1" s="145">
        <v>40269</v>
      </c>
      <c r="F1" s="145">
        <v>40299</v>
      </c>
      <c r="G1" s="145">
        <v>40330</v>
      </c>
      <c r="H1" s="145">
        <v>40360</v>
      </c>
      <c r="I1" s="145">
        <v>40391</v>
      </c>
      <c r="J1" s="145">
        <v>40422</v>
      </c>
      <c r="K1" s="145">
        <v>40452</v>
      </c>
      <c r="L1" s="145">
        <v>40483</v>
      </c>
      <c r="M1" s="145">
        <v>40513</v>
      </c>
      <c r="N1" s="145">
        <v>40544</v>
      </c>
      <c r="O1" s="145">
        <v>40575</v>
      </c>
      <c r="P1" s="145">
        <v>40603</v>
      </c>
      <c r="Q1" s="145">
        <v>40634</v>
      </c>
      <c r="R1" s="145">
        <v>40664</v>
      </c>
      <c r="S1" s="145">
        <v>40695</v>
      </c>
      <c r="T1" s="145">
        <v>40725</v>
      </c>
      <c r="U1" s="145">
        <v>40756</v>
      </c>
      <c r="V1" s="145">
        <v>40787</v>
      </c>
      <c r="W1" s="145">
        <v>40817</v>
      </c>
      <c r="X1" s="145">
        <v>40848</v>
      </c>
      <c r="Y1" s="145">
        <v>40878</v>
      </c>
      <c r="Z1" s="145">
        <v>40909</v>
      </c>
      <c r="AA1" s="145">
        <v>40940</v>
      </c>
      <c r="AB1" s="145">
        <v>40969</v>
      </c>
      <c r="AC1" s="145">
        <v>41000</v>
      </c>
      <c r="AD1" s="145">
        <v>41030</v>
      </c>
      <c r="AE1" s="145">
        <v>41061</v>
      </c>
      <c r="AF1" s="145">
        <v>41091</v>
      </c>
      <c r="AG1" s="145">
        <v>41122</v>
      </c>
      <c r="AH1" s="145">
        <v>41153</v>
      </c>
      <c r="AI1" s="145">
        <v>41183</v>
      </c>
      <c r="AJ1" s="145">
        <v>41214</v>
      </c>
      <c r="AK1" s="145">
        <v>41244</v>
      </c>
      <c r="AL1" s="145">
        <v>41275</v>
      </c>
      <c r="AM1" s="145">
        <v>41306</v>
      </c>
      <c r="AN1" s="145">
        <v>41334</v>
      </c>
      <c r="AO1" s="145">
        <v>41365</v>
      </c>
      <c r="AP1" s="145">
        <v>41395</v>
      </c>
      <c r="AQ1" s="145">
        <v>41426</v>
      </c>
      <c r="AR1" s="145">
        <v>41456</v>
      </c>
      <c r="AS1" s="145">
        <v>41487</v>
      </c>
      <c r="AT1" s="145">
        <v>41518</v>
      </c>
      <c r="AU1" s="145">
        <v>41548</v>
      </c>
      <c r="AV1" s="145">
        <v>41579</v>
      </c>
      <c r="AW1" s="145">
        <v>41609</v>
      </c>
      <c r="AX1" s="145">
        <v>41640</v>
      </c>
      <c r="AY1" s="145">
        <v>41671</v>
      </c>
      <c r="AZ1" s="145">
        <v>41699</v>
      </c>
      <c r="BA1" s="145">
        <v>41730</v>
      </c>
      <c r="BB1" s="145">
        <v>41760</v>
      </c>
      <c r="BC1" s="145">
        <v>41791</v>
      </c>
      <c r="BD1" s="145">
        <v>41821</v>
      </c>
      <c r="BE1" s="145">
        <v>41852</v>
      </c>
      <c r="BF1" s="145">
        <v>41883</v>
      </c>
      <c r="BG1" s="145">
        <v>41913</v>
      </c>
      <c r="BH1" s="145">
        <v>41944</v>
      </c>
      <c r="BI1" s="145">
        <v>41974</v>
      </c>
      <c r="BJ1" s="145">
        <v>42005</v>
      </c>
      <c r="BK1" s="145">
        <v>42036</v>
      </c>
      <c r="BL1" s="145">
        <v>42064</v>
      </c>
      <c r="BM1" s="145">
        <v>42095</v>
      </c>
      <c r="BN1" s="145">
        <v>42125</v>
      </c>
      <c r="BO1" s="145">
        <v>42156</v>
      </c>
      <c r="BP1" s="145">
        <v>42186</v>
      </c>
      <c r="BQ1" s="145">
        <v>42217</v>
      </c>
      <c r="BR1" s="145">
        <v>42248</v>
      </c>
      <c r="BS1" s="145">
        <v>42278</v>
      </c>
      <c r="BT1" s="145">
        <v>42309</v>
      </c>
      <c r="BU1" s="145">
        <v>42339</v>
      </c>
      <c r="BV1" s="145">
        <v>42370</v>
      </c>
      <c r="BW1" s="145">
        <v>42401</v>
      </c>
      <c r="BX1" s="145">
        <v>42430</v>
      </c>
      <c r="BY1" s="145">
        <v>42461</v>
      </c>
      <c r="BZ1" s="145">
        <v>42491</v>
      </c>
    </row>
    <row r="2" spans="1:78">
      <c r="A2" s="146">
        <v>1</v>
      </c>
      <c r="B2" s="144">
        <v>0</v>
      </c>
      <c r="C2" s="144">
        <v>0</v>
      </c>
      <c r="D2" s="144">
        <v>0</v>
      </c>
      <c r="E2" s="144">
        <v>2</v>
      </c>
      <c r="F2" s="144">
        <v>6</v>
      </c>
      <c r="G2" s="144">
        <v>6</v>
      </c>
      <c r="H2" s="144">
        <v>0</v>
      </c>
      <c r="I2" s="144">
        <v>0</v>
      </c>
      <c r="J2" s="144">
        <v>0</v>
      </c>
      <c r="K2" s="144">
        <v>9</v>
      </c>
      <c r="L2" s="144">
        <v>0</v>
      </c>
      <c r="M2" s="144">
        <v>3</v>
      </c>
      <c r="N2" s="144">
        <v>0.4</v>
      </c>
      <c r="O2" s="144">
        <v>0.5</v>
      </c>
      <c r="P2" s="144">
        <v>0</v>
      </c>
      <c r="Q2" s="144">
        <v>0</v>
      </c>
      <c r="R2" s="144">
        <v>0</v>
      </c>
      <c r="S2" s="144">
        <v>0</v>
      </c>
      <c r="T2" s="144">
        <v>0</v>
      </c>
      <c r="U2" s="144">
        <v>0</v>
      </c>
      <c r="V2" s="144">
        <v>0</v>
      </c>
      <c r="W2" s="144">
        <v>0</v>
      </c>
      <c r="X2" s="144">
        <v>0.5</v>
      </c>
      <c r="Y2" s="144">
        <v>7</v>
      </c>
      <c r="Z2" s="144">
        <v>3</v>
      </c>
      <c r="AA2" s="144">
        <v>0</v>
      </c>
      <c r="AB2" s="144">
        <v>0</v>
      </c>
      <c r="AC2" s="144">
        <v>0</v>
      </c>
      <c r="AD2" s="144">
        <v>8</v>
      </c>
      <c r="AE2" s="144">
        <v>2</v>
      </c>
      <c r="AF2" s="144">
        <v>0.1</v>
      </c>
      <c r="AG2" s="144">
        <v>0</v>
      </c>
      <c r="AH2" s="144">
        <v>0</v>
      </c>
      <c r="AI2" s="144">
        <v>8</v>
      </c>
      <c r="AJ2" s="144">
        <v>5</v>
      </c>
      <c r="AK2" s="144">
        <v>0</v>
      </c>
      <c r="AL2" s="144">
        <v>1</v>
      </c>
      <c r="AM2" s="144">
        <v>7</v>
      </c>
      <c r="AN2" s="144">
        <v>1</v>
      </c>
      <c r="AO2" s="144">
        <v>0</v>
      </c>
      <c r="AP2" s="144">
        <v>0</v>
      </c>
      <c r="AQ2" s="144">
        <v>0</v>
      </c>
      <c r="AR2" s="144">
        <v>0</v>
      </c>
      <c r="AS2" s="144">
        <v>0</v>
      </c>
      <c r="AT2" s="144">
        <v>0</v>
      </c>
      <c r="AU2" s="144">
        <v>0</v>
      </c>
      <c r="AV2" s="144">
        <v>0.5</v>
      </c>
      <c r="AW2" s="144">
        <v>0</v>
      </c>
      <c r="AX2" s="144">
        <v>8</v>
      </c>
      <c r="AY2" s="144">
        <v>3</v>
      </c>
      <c r="AZ2" s="144">
        <v>0</v>
      </c>
      <c r="BA2" s="144">
        <v>1</v>
      </c>
      <c r="BB2" s="144">
        <v>13</v>
      </c>
      <c r="BC2" s="144">
        <v>0</v>
      </c>
      <c r="BD2" s="144">
        <v>0</v>
      </c>
      <c r="BE2" s="144">
        <v>0</v>
      </c>
      <c r="BF2" s="144">
        <v>5</v>
      </c>
      <c r="BG2" s="144">
        <v>1</v>
      </c>
      <c r="BH2" s="144">
        <v>0.1</v>
      </c>
      <c r="BI2" s="144">
        <v>0.3</v>
      </c>
      <c r="BJ2" s="144">
        <v>1</v>
      </c>
      <c r="BK2" s="144">
        <v>3</v>
      </c>
      <c r="BL2" s="144">
        <v>0.5</v>
      </c>
      <c r="BM2" s="144">
        <v>2</v>
      </c>
      <c r="BN2" s="144">
        <v>0</v>
      </c>
      <c r="BO2" s="144">
        <v>0.3</v>
      </c>
      <c r="BP2" s="144">
        <v>0</v>
      </c>
      <c r="BQ2" s="144">
        <v>0</v>
      </c>
      <c r="BR2" s="144">
        <v>1</v>
      </c>
      <c r="BS2" s="144">
        <v>0</v>
      </c>
      <c r="BT2" s="144">
        <v>0</v>
      </c>
      <c r="BU2" s="144">
        <v>6</v>
      </c>
      <c r="BV2" s="144">
        <v>2</v>
      </c>
      <c r="BW2" s="144">
        <v>0.1</v>
      </c>
      <c r="BX2" s="144">
        <v>4</v>
      </c>
      <c r="BY2" s="144">
        <v>0</v>
      </c>
      <c r="BZ2" s="144">
        <v>0</v>
      </c>
    </row>
    <row r="3" spans="1:78">
      <c r="A3" s="146">
        <v>2</v>
      </c>
      <c r="B3" s="144">
        <v>0.1</v>
      </c>
      <c r="C3" s="144">
        <v>5</v>
      </c>
      <c r="D3" s="144">
        <v>0</v>
      </c>
      <c r="E3" s="144">
        <v>4</v>
      </c>
      <c r="F3" s="144">
        <v>11</v>
      </c>
      <c r="G3" s="144">
        <v>0</v>
      </c>
      <c r="H3" s="144">
        <v>0</v>
      </c>
      <c r="I3" s="144">
        <v>0</v>
      </c>
      <c r="J3" s="144">
        <v>0</v>
      </c>
      <c r="K3" s="144">
        <v>5</v>
      </c>
      <c r="L3" s="144">
        <v>0.5</v>
      </c>
      <c r="M3" s="144">
        <v>7</v>
      </c>
      <c r="N3" s="144">
        <v>0</v>
      </c>
      <c r="O3" s="144">
        <v>0.3</v>
      </c>
      <c r="P3" s="144">
        <v>0</v>
      </c>
      <c r="Q3" s="144">
        <v>0</v>
      </c>
      <c r="R3" s="144">
        <v>0</v>
      </c>
      <c r="S3" s="144">
        <v>0</v>
      </c>
      <c r="T3" s="144">
        <v>0</v>
      </c>
      <c r="U3" s="144">
        <v>0.5</v>
      </c>
      <c r="V3" s="144">
        <v>0</v>
      </c>
      <c r="W3" s="144">
        <v>0</v>
      </c>
      <c r="X3" s="144">
        <v>0.5</v>
      </c>
      <c r="Y3" s="144">
        <v>1</v>
      </c>
      <c r="Z3" s="144">
        <v>0</v>
      </c>
      <c r="AA3" s="144">
        <v>0</v>
      </c>
      <c r="AB3" s="144">
        <v>0</v>
      </c>
      <c r="AC3" s="144">
        <v>0</v>
      </c>
      <c r="AD3" s="144">
        <v>1</v>
      </c>
      <c r="AE3" s="144">
        <v>5</v>
      </c>
      <c r="AF3" s="144">
        <v>6</v>
      </c>
      <c r="AG3" s="144">
        <v>0.3</v>
      </c>
      <c r="AH3" s="144">
        <v>0.1</v>
      </c>
      <c r="AI3" s="144">
        <v>3</v>
      </c>
      <c r="AJ3" s="144">
        <v>0.1</v>
      </c>
      <c r="AK3" s="144">
        <v>0</v>
      </c>
      <c r="AL3" s="144">
        <v>2</v>
      </c>
      <c r="AM3" s="144">
        <v>0</v>
      </c>
      <c r="AN3" s="144">
        <v>0</v>
      </c>
      <c r="AO3" s="144">
        <v>0</v>
      </c>
      <c r="AP3" s="144">
        <v>0</v>
      </c>
      <c r="AQ3" s="144">
        <v>0</v>
      </c>
      <c r="AR3" s="144">
        <v>0.5</v>
      </c>
      <c r="AS3" s="144">
        <v>0.5</v>
      </c>
      <c r="AT3" s="144">
        <v>0</v>
      </c>
      <c r="AU3" s="144">
        <v>3</v>
      </c>
      <c r="AV3" s="144">
        <v>0.3</v>
      </c>
      <c r="AW3" s="144">
        <v>0</v>
      </c>
      <c r="AX3" s="144">
        <v>3</v>
      </c>
      <c r="AY3" s="144">
        <v>0</v>
      </c>
      <c r="AZ3" s="144">
        <v>6</v>
      </c>
      <c r="BA3" s="144">
        <v>0</v>
      </c>
      <c r="BB3" s="144">
        <v>0</v>
      </c>
      <c r="BC3" s="144">
        <v>0.7</v>
      </c>
      <c r="BD3" s="144">
        <v>0</v>
      </c>
      <c r="BE3" s="144">
        <v>0</v>
      </c>
      <c r="BF3" s="144">
        <v>0</v>
      </c>
      <c r="BG3" s="144">
        <v>0</v>
      </c>
      <c r="BH3" s="144">
        <v>2</v>
      </c>
      <c r="BI3" s="144">
        <v>3</v>
      </c>
      <c r="BJ3" s="144">
        <v>2</v>
      </c>
      <c r="BK3" s="144">
        <v>0</v>
      </c>
      <c r="BL3" s="144">
        <v>0</v>
      </c>
      <c r="BM3" s="144">
        <v>4</v>
      </c>
      <c r="BN3" s="144">
        <v>2</v>
      </c>
      <c r="BO3" s="144">
        <v>2</v>
      </c>
      <c r="BP3" s="144">
        <v>0.5</v>
      </c>
      <c r="BQ3" s="144">
        <v>0</v>
      </c>
      <c r="BR3" s="144">
        <v>2</v>
      </c>
      <c r="BS3" s="144">
        <v>0</v>
      </c>
      <c r="BT3" s="144">
        <v>0</v>
      </c>
      <c r="BU3" s="144">
        <v>0.3</v>
      </c>
      <c r="BV3" s="144">
        <v>9</v>
      </c>
      <c r="BW3" s="144">
        <v>0</v>
      </c>
      <c r="BX3" s="144">
        <v>3</v>
      </c>
      <c r="BY3" s="144">
        <v>5</v>
      </c>
      <c r="BZ3" s="144">
        <v>1</v>
      </c>
    </row>
    <row r="4" spans="1:78">
      <c r="A4" s="146">
        <v>3</v>
      </c>
      <c r="B4" s="144">
        <v>0</v>
      </c>
      <c r="C4" s="144">
        <v>2</v>
      </c>
      <c r="D4" s="144">
        <v>0</v>
      </c>
      <c r="E4" s="144">
        <v>3</v>
      </c>
      <c r="F4" s="144">
        <v>0.5</v>
      </c>
      <c r="G4" s="144">
        <v>0</v>
      </c>
      <c r="H4" s="144">
        <v>0.5</v>
      </c>
      <c r="I4" s="144">
        <v>0</v>
      </c>
      <c r="J4" s="144">
        <v>0</v>
      </c>
      <c r="K4" s="144">
        <v>4</v>
      </c>
      <c r="L4" s="144">
        <v>0</v>
      </c>
      <c r="M4" s="144">
        <v>0</v>
      </c>
      <c r="N4" s="144">
        <v>0</v>
      </c>
      <c r="O4" s="144">
        <v>0</v>
      </c>
      <c r="P4" s="144">
        <v>0</v>
      </c>
      <c r="Q4" s="144">
        <v>0</v>
      </c>
      <c r="R4" s="144">
        <v>0</v>
      </c>
      <c r="S4" s="144">
        <v>0</v>
      </c>
      <c r="T4" s="144">
        <v>0</v>
      </c>
      <c r="U4" s="144">
        <v>0</v>
      </c>
      <c r="V4" s="144">
        <v>0</v>
      </c>
      <c r="W4" s="144">
        <v>0</v>
      </c>
      <c r="X4" s="144">
        <v>3</v>
      </c>
      <c r="Y4" s="144">
        <v>1</v>
      </c>
      <c r="Z4" s="144">
        <v>7</v>
      </c>
      <c r="AA4" s="144">
        <v>0</v>
      </c>
      <c r="AB4" s="144">
        <v>0.3</v>
      </c>
      <c r="AC4" s="144">
        <v>6</v>
      </c>
      <c r="AD4" s="144">
        <v>0.3</v>
      </c>
      <c r="AE4" s="144">
        <v>20</v>
      </c>
      <c r="AF4" s="144">
        <v>7</v>
      </c>
      <c r="AG4" s="144">
        <v>0</v>
      </c>
      <c r="AH4" s="144">
        <v>0</v>
      </c>
      <c r="AI4" s="144">
        <v>2</v>
      </c>
      <c r="AJ4" s="144">
        <v>0</v>
      </c>
      <c r="AK4" s="144">
        <v>7</v>
      </c>
      <c r="AL4" s="144">
        <v>0</v>
      </c>
      <c r="AM4" s="144">
        <v>0</v>
      </c>
      <c r="AN4" s="144">
        <v>0</v>
      </c>
      <c r="AO4" s="144">
        <v>0</v>
      </c>
      <c r="AP4" s="144">
        <v>0</v>
      </c>
      <c r="AQ4" s="144">
        <v>0</v>
      </c>
      <c r="AR4" s="144">
        <v>1</v>
      </c>
      <c r="AS4" s="144">
        <v>0.5</v>
      </c>
      <c r="AT4" s="144">
        <v>0</v>
      </c>
      <c r="AU4" s="144">
        <v>2</v>
      </c>
      <c r="AV4" s="144">
        <v>5</v>
      </c>
      <c r="AW4" s="144">
        <v>0</v>
      </c>
      <c r="AX4" s="144">
        <v>3</v>
      </c>
      <c r="AY4" s="144">
        <v>0</v>
      </c>
      <c r="AZ4" s="144">
        <v>3</v>
      </c>
      <c r="BA4" s="144">
        <v>0</v>
      </c>
      <c r="BB4" s="144">
        <v>0</v>
      </c>
      <c r="BC4" s="144">
        <v>3</v>
      </c>
      <c r="BD4" s="144">
        <v>0</v>
      </c>
      <c r="BE4" s="144">
        <v>0</v>
      </c>
      <c r="BF4" s="144">
        <v>0</v>
      </c>
      <c r="BG4" s="144">
        <v>0</v>
      </c>
      <c r="BH4" s="144">
        <v>5</v>
      </c>
      <c r="BI4" s="144">
        <v>0.5</v>
      </c>
      <c r="BJ4" s="144">
        <v>10</v>
      </c>
      <c r="BK4" s="144">
        <v>4</v>
      </c>
      <c r="BL4" s="144">
        <v>0.2</v>
      </c>
      <c r="BM4" s="144">
        <v>9</v>
      </c>
      <c r="BN4" s="144">
        <v>5</v>
      </c>
      <c r="BO4" s="144">
        <v>0</v>
      </c>
      <c r="BP4" s="144">
        <v>0</v>
      </c>
      <c r="BQ4" s="144">
        <v>0</v>
      </c>
      <c r="BR4" s="144">
        <v>0</v>
      </c>
      <c r="BS4" s="144">
        <v>0</v>
      </c>
      <c r="BT4" s="144">
        <v>0</v>
      </c>
      <c r="BU4" s="144">
        <v>3</v>
      </c>
      <c r="BV4" s="144">
        <v>7</v>
      </c>
      <c r="BW4" s="144">
        <v>0</v>
      </c>
      <c r="BX4" s="144">
        <v>2</v>
      </c>
      <c r="BY4" s="144">
        <v>2</v>
      </c>
      <c r="BZ4" s="144" t="s">
        <v>316</v>
      </c>
    </row>
    <row r="5" spans="1:78">
      <c r="A5" s="146">
        <v>4</v>
      </c>
      <c r="B5" s="144">
        <v>0</v>
      </c>
      <c r="C5" s="144">
        <v>3</v>
      </c>
      <c r="D5" s="144">
        <v>0</v>
      </c>
      <c r="E5" s="144">
        <v>2</v>
      </c>
      <c r="F5" s="144">
        <v>0</v>
      </c>
      <c r="G5" s="144">
        <v>0</v>
      </c>
      <c r="H5" s="144">
        <v>0</v>
      </c>
      <c r="I5" s="144">
        <v>3</v>
      </c>
      <c r="J5" s="144">
        <v>0</v>
      </c>
      <c r="K5" s="144">
        <v>5</v>
      </c>
      <c r="L5" s="144">
        <v>0</v>
      </c>
      <c r="M5" s="144">
        <v>3</v>
      </c>
      <c r="N5" s="144">
        <v>0</v>
      </c>
      <c r="O5" s="144">
        <v>0</v>
      </c>
      <c r="P5" s="144">
        <v>0</v>
      </c>
      <c r="Q5" s="144">
        <v>0</v>
      </c>
      <c r="R5" s="144">
        <v>0</v>
      </c>
      <c r="S5" s="144">
        <v>0</v>
      </c>
      <c r="T5" s="144">
        <v>0</v>
      </c>
      <c r="U5" s="144">
        <v>6</v>
      </c>
      <c r="V5" s="144">
        <v>3</v>
      </c>
      <c r="W5" s="144">
        <v>0</v>
      </c>
      <c r="X5" s="144">
        <v>8</v>
      </c>
      <c r="Y5" s="144">
        <v>0.5</v>
      </c>
      <c r="Z5" s="144">
        <v>6</v>
      </c>
      <c r="AA5" s="144">
        <v>6</v>
      </c>
      <c r="AB5" s="144">
        <v>14</v>
      </c>
      <c r="AC5" s="144">
        <v>1</v>
      </c>
      <c r="AD5" s="144">
        <v>0.3</v>
      </c>
      <c r="AE5" s="144">
        <v>7</v>
      </c>
      <c r="AF5" s="144">
        <v>7</v>
      </c>
      <c r="AG5" s="144">
        <v>0.3</v>
      </c>
      <c r="AH5" s="144">
        <v>0</v>
      </c>
      <c r="AI5" s="144">
        <v>0</v>
      </c>
      <c r="AJ5" s="144">
        <v>6</v>
      </c>
      <c r="AK5" s="144">
        <v>0</v>
      </c>
      <c r="AL5" s="144">
        <v>0</v>
      </c>
      <c r="AM5" s="144">
        <v>0</v>
      </c>
      <c r="AN5" s="144">
        <v>0</v>
      </c>
      <c r="AO5" s="144">
        <v>3</v>
      </c>
      <c r="AP5" s="144">
        <v>0.1</v>
      </c>
      <c r="AQ5" s="144">
        <v>0</v>
      </c>
      <c r="AR5" s="144">
        <v>0</v>
      </c>
      <c r="AS5" s="144">
        <v>0</v>
      </c>
      <c r="AT5" s="144">
        <v>0</v>
      </c>
      <c r="AU5" s="144">
        <v>1</v>
      </c>
      <c r="AV5" s="144">
        <v>5</v>
      </c>
      <c r="AW5" s="144">
        <v>0.1</v>
      </c>
      <c r="AX5" s="144">
        <v>8</v>
      </c>
      <c r="AY5" s="144">
        <v>3</v>
      </c>
      <c r="AZ5" s="144">
        <v>0</v>
      </c>
      <c r="BA5" s="144">
        <v>0</v>
      </c>
      <c r="BB5" s="144">
        <v>0</v>
      </c>
      <c r="BC5" s="144">
        <v>5</v>
      </c>
      <c r="BD5" s="144">
        <v>0.5</v>
      </c>
      <c r="BE5" s="144">
        <v>0</v>
      </c>
      <c r="BF5" s="144">
        <v>0</v>
      </c>
      <c r="BG5" s="144">
        <v>4</v>
      </c>
      <c r="BH5" s="144">
        <v>8</v>
      </c>
      <c r="BI5" s="144">
        <v>5</v>
      </c>
      <c r="BJ5" s="144">
        <v>0</v>
      </c>
      <c r="BK5" s="144">
        <v>0</v>
      </c>
      <c r="BL5" s="144">
        <v>0</v>
      </c>
      <c r="BM5" s="144">
        <v>1</v>
      </c>
      <c r="BN5" s="144">
        <v>4</v>
      </c>
      <c r="BO5" s="144">
        <v>0</v>
      </c>
      <c r="BP5" s="144">
        <v>2</v>
      </c>
      <c r="BQ5" s="144">
        <v>0</v>
      </c>
      <c r="BR5" s="144">
        <v>0</v>
      </c>
      <c r="BS5" s="144">
        <v>0</v>
      </c>
      <c r="BT5" s="144">
        <v>8</v>
      </c>
      <c r="BU5" s="144">
        <v>0.5</v>
      </c>
      <c r="BV5" s="144">
        <v>0</v>
      </c>
      <c r="BW5" s="144">
        <v>1</v>
      </c>
      <c r="BX5" s="144">
        <v>3</v>
      </c>
      <c r="BY5" s="144">
        <v>1</v>
      </c>
      <c r="BZ5" s="144" t="s">
        <v>316</v>
      </c>
    </row>
    <row r="6" spans="1:78">
      <c r="A6" s="146">
        <v>5</v>
      </c>
      <c r="B6" s="144">
        <v>2</v>
      </c>
      <c r="C6" s="144">
        <v>4</v>
      </c>
      <c r="D6" s="144">
        <v>0</v>
      </c>
      <c r="E6" s="144">
        <v>0</v>
      </c>
      <c r="F6" s="144">
        <v>0</v>
      </c>
      <c r="G6" s="144">
        <v>0</v>
      </c>
      <c r="H6" s="144">
        <v>0</v>
      </c>
      <c r="I6" s="144">
        <v>0</v>
      </c>
      <c r="J6" s="144">
        <v>0</v>
      </c>
      <c r="K6" s="144">
        <v>1</v>
      </c>
      <c r="L6" s="144">
        <v>5</v>
      </c>
      <c r="M6" s="144">
        <v>0</v>
      </c>
      <c r="N6" s="144">
        <v>2</v>
      </c>
      <c r="O6" s="144">
        <v>0.3</v>
      </c>
      <c r="P6" s="144">
        <v>0.3</v>
      </c>
      <c r="Q6" s="144">
        <v>3</v>
      </c>
      <c r="R6" s="144">
        <v>0</v>
      </c>
      <c r="S6" s="144">
        <v>8</v>
      </c>
      <c r="T6" s="144">
        <v>3</v>
      </c>
      <c r="U6" s="144">
        <v>0</v>
      </c>
      <c r="V6" s="144">
        <v>1</v>
      </c>
      <c r="W6" s="144">
        <v>0.2</v>
      </c>
      <c r="X6" s="144">
        <v>0.2</v>
      </c>
      <c r="Y6" s="144">
        <v>0</v>
      </c>
      <c r="Z6" s="144">
        <v>2</v>
      </c>
      <c r="AA6" s="144">
        <v>4</v>
      </c>
      <c r="AB6" s="144">
        <v>0</v>
      </c>
      <c r="AC6" s="144">
        <v>0</v>
      </c>
      <c r="AD6" s="144">
        <v>2</v>
      </c>
      <c r="AE6" s="144">
        <v>5</v>
      </c>
      <c r="AF6" s="144">
        <v>0</v>
      </c>
      <c r="AG6" s="144">
        <v>2</v>
      </c>
      <c r="AH6" s="144">
        <v>0</v>
      </c>
      <c r="AI6" s="144">
        <v>13</v>
      </c>
      <c r="AJ6" s="144">
        <v>0</v>
      </c>
      <c r="AK6" s="144">
        <v>0.5</v>
      </c>
      <c r="AL6" s="144">
        <v>0</v>
      </c>
      <c r="AM6" s="144">
        <v>4</v>
      </c>
      <c r="AN6" s="144">
        <v>0</v>
      </c>
      <c r="AO6" s="144">
        <v>0</v>
      </c>
      <c r="AP6" s="144">
        <v>0</v>
      </c>
      <c r="AQ6" s="144">
        <v>0</v>
      </c>
      <c r="AR6" s="144">
        <v>0</v>
      </c>
      <c r="AS6" s="144">
        <v>3</v>
      </c>
      <c r="AT6" s="144">
        <v>0</v>
      </c>
      <c r="AU6" s="144">
        <v>0</v>
      </c>
      <c r="AV6" s="144">
        <v>5</v>
      </c>
      <c r="AW6" s="144">
        <v>0.5</v>
      </c>
      <c r="AX6" s="144">
        <v>1</v>
      </c>
      <c r="AY6" s="144">
        <v>5</v>
      </c>
      <c r="AZ6" s="144">
        <v>0</v>
      </c>
      <c r="BA6" s="144">
        <v>0</v>
      </c>
      <c r="BB6" s="144">
        <v>0</v>
      </c>
      <c r="BC6" s="144">
        <v>1</v>
      </c>
      <c r="BD6" s="144">
        <v>4</v>
      </c>
      <c r="BE6" s="144">
        <v>0</v>
      </c>
      <c r="BF6" s="144">
        <v>0</v>
      </c>
      <c r="BG6" s="144">
        <v>0</v>
      </c>
      <c r="BH6" s="144">
        <v>1</v>
      </c>
      <c r="BI6" s="144">
        <v>0.7</v>
      </c>
      <c r="BJ6" s="144">
        <v>0</v>
      </c>
      <c r="BK6" s="144">
        <v>2</v>
      </c>
      <c r="BL6" s="144">
        <v>0</v>
      </c>
      <c r="BM6" s="144">
        <v>0</v>
      </c>
      <c r="BN6" s="144">
        <v>2</v>
      </c>
      <c r="BO6" s="144">
        <v>0.3</v>
      </c>
      <c r="BP6" s="144">
        <v>1</v>
      </c>
      <c r="BQ6" s="144">
        <v>3</v>
      </c>
      <c r="BR6" s="144">
        <v>2</v>
      </c>
      <c r="BS6" s="144">
        <v>12</v>
      </c>
      <c r="BT6" s="144">
        <v>6</v>
      </c>
      <c r="BU6" s="144">
        <v>0</v>
      </c>
      <c r="BV6" s="144">
        <v>2</v>
      </c>
      <c r="BW6" s="144">
        <v>2</v>
      </c>
      <c r="BX6" s="144">
        <v>2</v>
      </c>
      <c r="BY6" s="144">
        <v>0</v>
      </c>
      <c r="BZ6" s="144" t="s">
        <v>316</v>
      </c>
    </row>
    <row r="7" spans="1:78">
      <c r="A7" s="146">
        <v>6</v>
      </c>
      <c r="B7" s="144">
        <v>14</v>
      </c>
      <c r="C7" s="144">
        <v>0</v>
      </c>
      <c r="D7" s="144">
        <v>0</v>
      </c>
      <c r="E7" s="144">
        <v>0</v>
      </c>
      <c r="F7" s="144">
        <v>0</v>
      </c>
      <c r="G7" s="144">
        <v>0</v>
      </c>
      <c r="H7" s="144">
        <v>0</v>
      </c>
      <c r="I7" s="144">
        <v>0.5</v>
      </c>
      <c r="J7" s="144">
        <v>4</v>
      </c>
      <c r="K7" s="144">
        <v>6</v>
      </c>
      <c r="L7" s="144">
        <v>2</v>
      </c>
      <c r="M7" s="144">
        <v>0</v>
      </c>
      <c r="N7" s="144">
        <v>7</v>
      </c>
      <c r="O7" s="144">
        <v>0</v>
      </c>
      <c r="P7" s="144">
        <v>0</v>
      </c>
      <c r="Q7" s="144">
        <v>0</v>
      </c>
      <c r="R7" s="144">
        <v>0</v>
      </c>
      <c r="S7" s="144">
        <v>10</v>
      </c>
      <c r="T7" s="144">
        <v>1</v>
      </c>
      <c r="U7" s="144">
        <v>0.2</v>
      </c>
      <c r="V7" s="144">
        <v>5</v>
      </c>
      <c r="W7" s="144">
        <v>2</v>
      </c>
      <c r="X7" s="144">
        <v>0</v>
      </c>
      <c r="Y7" s="144">
        <v>0.5</v>
      </c>
      <c r="Z7" s="144">
        <v>0</v>
      </c>
      <c r="AA7" s="144">
        <v>0</v>
      </c>
      <c r="AB7" s="144">
        <v>0</v>
      </c>
      <c r="AC7" s="144">
        <v>0</v>
      </c>
      <c r="AD7" s="144">
        <v>0</v>
      </c>
      <c r="AE7" s="144">
        <v>0.5</v>
      </c>
      <c r="AF7" s="144">
        <v>10</v>
      </c>
      <c r="AG7" s="144">
        <v>0.3</v>
      </c>
      <c r="AH7" s="144">
        <v>0</v>
      </c>
      <c r="AI7" s="144">
        <v>6</v>
      </c>
      <c r="AJ7" s="144">
        <v>1</v>
      </c>
      <c r="AK7" s="144">
        <v>4</v>
      </c>
      <c r="AL7" s="144">
        <v>0</v>
      </c>
      <c r="AM7" s="144">
        <v>1</v>
      </c>
      <c r="AN7" s="144">
        <v>4</v>
      </c>
      <c r="AO7" s="144">
        <v>0</v>
      </c>
      <c r="AP7" s="144">
        <v>0</v>
      </c>
      <c r="AQ7" s="144">
        <v>0</v>
      </c>
      <c r="AR7" s="144">
        <v>0</v>
      </c>
      <c r="AS7" s="144">
        <v>0</v>
      </c>
      <c r="AT7" s="144">
        <v>5</v>
      </c>
      <c r="AU7" s="144">
        <v>0</v>
      </c>
      <c r="AV7" s="144">
        <v>5</v>
      </c>
      <c r="AW7" s="144">
        <v>0</v>
      </c>
      <c r="AX7" s="144">
        <v>8</v>
      </c>
      <c r="AY7" s="144">
        <v>11</v>
      </c>
      <c r="AZ7" s="144">
        <v>0</v>
      </c>
      <c r="BA7" s="144">
        <v>5</v>
      </c>
      <c r="BB7" s="144">
        <v>0.5</v>
      </c>
      <c r="BC7" s="144">
        <v>0</v>
      </c>
      <c r="BD7" s="144">
        <v>1</v>
      </c>
      <c r="BE7" s="144">
        <v>5</v>
      </c>
      <c r="BF7" s="144">
        <v>0.4</v>
      </c>
      <c r="BG7" s="144">
        <v>4</v>
      </c>
      <c r="BH7" s="144">
        <v>2</v>
      </c>
      <c r="BI7" s="144">
        <v>0</v>
      </c>
      <c r="BJ7" s="144">
        <v>2</v>
      </c>
      <c r="BK7" s="144">
        <v>0</v>
      </c>
      <c r="BL7" s="144">
        <v>0</v>
      </c>
      <c r="BM7" s="144">
        <v>0</v>
      </c>
      <c r="BN7" s="144">
        <v>4</v>
      </c>
      <c r="BO7" s="144">
        <v>0</v>
      </c>
      <c r="BP7" s="144">
        <v>0</v>
      </c>
      <c r="BQ7" s="144">
        <v>0.5</v>
      </c>
      <c r="BR7" s="144">
        <v>0</v>
      </c>
      <c r="BS7" s="144">
        <v>5</v>
      </c>
      <c r="BT7" s="144">
        <v>2</v>
      </c>
      <c r="BU7" s="144">
        <v>3</v>
      </c>
      <c r="BV7" s="144">
        <v>1</v>
      </c>
      <c r="BW7" s="144">
        <v>5</v>
      </c>
      <c r="BX7" s="144">
        <v>1</v>
      </c>
      <c r="BY7" s="144">
        <v>3</v>
      </c>
      <c r="BZ7" s="144" t="s">
        <v>316</v>
      </c>
    </row>
    <row r="8" spans="1:78">
      <c r="A8" s="146">
        <v>7</v>
      </c>
      <c r="B8" s="144">
        <v>0.1</v>
      </c>
      <c r="C8" s="144">
        <v>0.5</v>
      </c>
      <c r="D8" s="144">
        <v>0</v>
      </c>
      <c r="E8" s="144">
        <v>3</v>
      </c>
      <c r="F8" s="144">
        <v>0</v>
      </c>
      <c r="G8" s="144">
        <v>4</v>
      </c>
      <c r="H8" s="144">
        <v>0</v>
      </c>
      <c r="I8" s="144">
        <v>2</v>
      </c>
      <c r="J8" s="144">
        <v>0</v>
      </c>
      <c r="K8" s="144">
        <v>0</v>
      </c>
      <c r="L8" s="144">
        <v>0</v>
      </c>
      <c r="M8" s="144">
        <v>0</v>
      </c>
      <c r="N8" s="144">
        <v>5</v>
      </c>
      <c r="O8" s="144">
        <v>0.2</v>
      </c>
      <c r="P8" s="144">
        <v>0</v>
      </c>
      <c r="Q8" s="144">
        <v>0</v>
      </c>
      <c r="R8" s="144">
        <v>2</v>
      </c>
      <c r="S8" s="144">
        <v>0</v>
      </c>
      <c r="T8" s="144">
        <v>2</v>
      </c>
      <c r="U8" s="144">
        <v>2</v>
      </c>
      <c r="V8" s="144">
        <v>1</v>
      </c>
      <c r="W8" s="144">
        <v>0.4</v>
      </c>
      <c r="X8" s="144">
        <v>0.3</v>
      </c>
      <c r="Y8" s="144">
        <v>0.3</v>
      </c>
      <c r="Z8" s="144">
        <v>0</v>
      </c>
      <c r="AA8" s="144">
        <v>0</v>
      </c>
      <c r="AB8" s="144">
        <v>6</v>
      </c>
      <c r="AC8" s="144">
        <v>0</v>
      </c>
      <c r="AD8" s="144">
        <v>3</v>
      </c>
      <c r="AE8" s="144">
        <v>6</v>
      </c>
      <c r="AF8" s="144">
        <v>3</v>
      </c>
      <c r="AG8" s="144">
        <v>2</v>
      </c>
      <c r="AH8" s="144">
        <v>0</v>
      </c>
      <c r="AI8" s="144">
        <v>0</v>
      </c>
      <c r="AJ8" s="144">
        <v>0</v>
      </c>
      <c r="AK8" s="144">
        <v>4</v>
      </c>
      <c r="AL8" s="144">
        <v>0.1</v>
      </c>
      <c r="AM8" s="144">
        <v>3</v>
      </c>
      <c r="AN8" s="144">
        <v>17</v>
      </c>
      <c r="AO8" s="144">
        <v>0</v>
      </c>
      <c r="AP8" s="144">
        <v>0</v>
      </c>
      <c r="AQ8" s="144">
        <v>1</v>
      </c>
      <c r="AR8" s="144">
        <v>0</v>
      </c>
      <c r="AS8" s="144">
        <v>0</v>
      </c>
      <c r="AT8" s="144">
        <v>1</v>
      </c>
      <c r="AU8" s="144">
        <v>0</v>
      </c>
      <c r="AV8" s="144">
        <v>1</v>
      </c>
      <c r="AW8" s="144">
        <v>0</v>
      </c>
      <c r="AX8" s="144">
        <v>3</v>
      </c>
      <c r="AY8" s="144">
        <v>6</v>
      </c>
      <c r="AZ8" s="144">
        <v>0</v>
      </c>
      <c r="BA8" s="144">
        <v>5</v>
      </c>
      <c r="BB8" s="144">
        <v>1</v>
      </c>
      <c r="BC8" s="144">
        <v>2</v>
      </c>
      <c r="BD8" s="144">
        <v>0.3</v>
      </c>
      <c r="BE8" s="144">
        <v>0</v>
      </c>
      <c r="BF8" s="144">
        <v>0</v>
      </c>
      <c r="BG8" s="144">
        <v>2</v>
      </c>
      <c r="BH8" s="144">
        <v>5</v>
      </c>
      <c r="BI8" s="144">
        <v>2</v>
      </c>
      <c r="BJ8" s="144">
        <v>1</v>
      </c>
      <c r="BK8" s="144">
        <v>0.3</v>
      </c>
      <c r="BL8" s="144">
        <v>0</v>
      </c>
      <c r="BM8" s="144">
        <v>0</v>
      </c>
      <c r="BN8" s="144">
        <v>0</v>
      </c>
      <c r="BO8" s="144">
        <v>0</v>
      </c>
      <c r="BP8" s="144">
        <v>0.2</v>
      </c>
      <c r="BQ8" s="144">
        <v>0</v>
      </c>
      <c r="BR8" s="144">
        <v>0</v>
      </c>
      <c r="BS8" s="144">
        <v>2</v>
      </c>
      <c r="BT8" s="144">
        <v>7</v>
      </c>
      <c r="BU8" s="144">
        <v>1</v>
      </c>
      <c r="BV8" s="144">
        <v>9</v>
      </c>
      <c r="BW8" s="144">
        <v>5</v>
      </c>
      <c r="BX8" s="144">
        <v>0</v>
      </c>
      <c r="BY8" s="144">
        <v>1</v>
      </c>
      <c r="BZ8" s="144" t="s">
        <v>316</v>
      </c>
    </row>
    <row r="9" spans="1:78">
      <c r="A9" s="146">
        <v>8</v>
      </c>
      <c r="B9" s="144">
        <v>0.3</v>
      </c>
      <c r="C9" s="144">
        <v>3</v>
      </c>
      <c r="D9" s="144">
        <v>0</v>
      </c>
      <c r="E9" s="144">
        <v>0</v>
      </c>
      <c r="F9" s="144">
        <v>0.5</v>
      </c>
      <c r="G9" s="144">
        <v>4</v>
      </c>
      <c r="H9" s="144">
        <v>0</v>
      </c>
      <c r="I9" s="144">
        <v>0</v>
      </c>
      <c r="J9" s="144">
        <v>1</v>
      </c>
      <c r="K9" s="144">
        <v>0</v>
      </c>
      <c r="L9" s="144">
        <v>4</v>
      </c>
      <c r="M9" s="144">
        <v>0</v>
      </c>
      <c r="N9" s="144">
        <v>3</v>
      </c>
      <c r="O9" s="144">
        <v>0</v>
      </c>
      <c r="P9" s="144">
        <v>0</v>
      </c>
      <c r="Q9" s="144">
        <v>0</v>
      </c>
      <c r="R9" s="144">
        <v>2</v>
      </c>
      <c r="S9" s="144">
        <v>1</v>
      </c>
      <c r="T9" s="144">
        <v>2</v>
      </c>
      <c r="U9" s="144">
        <v>1</v>
      </c>
      <c r="V9" s="144">
        <v>0.5</v>
      </c>
      <c r="W9" s="144">
        <v>0.5</v>
      </c>
      <c r="X9" s="144">
        <v>5</v>
      </c>
      <c r="Y9" s="144">
        <v>1</v>
      </c>
      <c r="Z9" s="144">
        <v>0.3</v>
      </c>
      <c r="AA9" s="144">
        <v>0</v>
      </c>
      <c r="AB9" s="144">
        <v>0</v>
      </c>
      <c r="AC9" s="144">
        <v>5</v>
      </c>
      <c r="AD9" s="144">
        <v>3</v>
      </c>
      <c r="AE9" s="144">
        <v>6</v>
      </c>
      <c r="AF9" s="144">
        <v>6</v>
      </c>
      <c r="AG9" s="144">
        <v>0.5</v>
      </c>
      <c r="AH9" s="144">
        <v>0</v>
      </c>
      <c r="AI9" s="144">
        <v>7</v>
      </c>
      <c r="AJ9" s="144">
        <v>0</v>
      </c>
      <c r="AK9" s="144">
        <v>0</v>
      </c>
      <c r="AL9" s="144">
        <v>2</v>
      </c>
      <c r="AM9" s="144">
        <v>1</v>
      </c>
      <c r="AN9" s="144">
        <v>17</v>
      </c>
      <c r="AO9" s="144">
        <v>0</v>
      </c>
      <c r="AP9" s="144">
        <v>2</v>
      </c>
      <c r="AQ9" s="144">
        <v>0</v>
      </c>
      <c r="AR9" s="144">
        <v>0</v>
      </c>
      <c r="AS9" s="144">
        <v>0</v>
      </c>
      <c r="AT9" s="144">
        <v>1</v>
      </c>
      <c r="AU9" s="144">
        <v>0</v>
      </c>
      <c r="AV9" s="144">
        <v>4</v>
      </c>
      <c r="AW9" s="144">
        <v>0</v>
      </c>
      <c r="AX9" s="144">
        <v>1</v>
      </c>
      <c r="AY9" s="144">
        <v>5</v>
      </c>
      <c r="AZ9" s="144">
        <v>0</v>
      </c>
      <c r="BA9" s="144">
        <v>0</v>
      </c>
      <c r="BB9" s="144">
        <v>8</v>
      </c>
      <c r="BC9" s="144">
        <v>0</v>
      </c>
      <c r="BD9" s="144">
        <v>3</v>
      </c>
      <c r="BE9" s="144">
        <v>4</v>
      </c>
      <c r="BF9" s="144">
        <v>0</v>
      </c>
      <c r="BG9" s="144">
        <v>5</v>
      </c>
      <c r="BH9" s="144">
        <v>5</v>
      </c>
      <c r="BI9" s="144">
        <v>0</v>
      </c>
      <c r="BJ9" s="144">
        <v>7</v>
      </c>
      <c r="BK9" s="144">
        <v>0</v>
      </c>
      <c r="BL9" s="144">
        <v>0</v>
      </c>
      <c r="BM9" s="144">
        <v>0</v>
      </c>
      <c r="BN9" s="144">
        <v>1</v>
      </c>
      <c r="BO9" s="144">
        <v>0</v>
      </c>
      <c r="BP9" s="144">
        <v>2</v>
      </c>
      <c r="BQ9" s="144">
        <v>0</v>
      </c>
      <c r="BR9" s="144">
        <v>0</v>
      </c>
      <c r="BS9" s="144">
        <v>0</v>
      </c>
      <c r="BT9" s="144">
        <v>0</v>
      </c>
      <c r="BU9" s="144">
        <v>5</v>
      </c>
      <c r="BV9" s="144">
        <v>0.6</v>
      </c>
      <c r="BW9" s="144">
        <v>2</v>
      </c>
      <c r="BX9" s="144">
        <v>1</v>
      </c>
      <c r="BY9" s="144">
        <v>0</v>
      </c>
      <c r="BZ9" s="144" t="s">
        <v>316</v>
      </c>
    </row>
    <row r="10" spans="1:78">
      <c r="A10" s="146">
        <v>9</v>
      </c>
      <c r="B10" s="144">
        <v>0.5</v>
      </c>
      <c r="C10" s="144">
        <v>0.3</v>
      </c>
      <c r="D10" s="144">
        <v>0</v>
      </c>
      <c r="E10" s="144">
        <v>0</v>
      </c>
      <c r="F10" s="144">
        <v>1</v>
      </c>
      <c r="G10" s="144">
        <v>1</v>
      </c>
      <c r="H10" s="144">
        <v>0</v>
      </c>
      <c r="I10" s="144">
        <v>0</v>
      </c>
      <c r="J10" s="144">
        <v>0</v>
      </c>
      <c r="K10" s="144">
        <v>0</v>
      </c>
      <c r="L10" s="144">
        <v>3</v>
      </c>
      <c r="M10" s="144">
        <v>0</v>
      </c>
      <c r="N10" s="144">
        <v>0</v>
      </c>
      <c r="O10" s="144">
        <v>0</v>
      </c>
      <c r="P10" s="144">
        <v>0</v>
      </c>
      <c r="Q10" s="144">
        <v>0</v>
      </c>
      <c r="R10" s="144">
        <v>0</v>
      </c>
      <c r="S10" s="144">
        <v>0.5</v>
      </c>
      <c r="T10" s="144">
        <v>0</v>
      </c>
      <c r="U10" s="144">
        <v>0</v>
      </c>
      <c r="V10" s="144">
        <v>1</v>
      </c>
      <c r="W10" s="144">
        <v>5</v>
      </c>
      <c r="X10" s="144">
        <v>4</v>
      </c>
      <c r="Y10" s="144">
        <v>0</v>
      </c>
      <c r="Z10" s="144">
        <v>0</v>
      </c>
      <c r="AA10" s="144">
        <v>4</v>
      </c>
      <c r="AB10" s="144">
        <v>0</v>
      </c>
      <c r="AC10" s="144">
        <v>18</v>
      </c>
      <c r="AD10" s="144">
        <v>6</v>
      </c>
      <c r="AE10" s="144">
        <v>0</v>
      </c>
      <c r="AF10" s="144">
        <v>0.5</v>
      </c>
      <c r="AG10" s="144">
        <v>0</v>
      </c>
      <c r="AH10" s="144">
        <v>0</v>
      </c>
      <c r="AI10" s="144">
        <v>0</v>
      </c>
      <c r="AJ10" s="144">
        <v>0</v>
      </c>
      <c r="AK10" s="144">
        <v>0</v>
      </c>
      <c r="AL10" s="144">
        <v>5</v>
      </c>
      <c r="AM10" s="144">
        <v>2</v>
      </c>
      <c r="AN10" s="144">
        <v>4</v>
      </c>
      <c r="AO10" s="144">
        <v>4</v>
      </c>
      <c r="AP10" s="144">
        <v>3</v>
      </c>
      <c r="AQ10" s="144">
        <v>0</v>
      </c>
      <c r="AR10" s="144">
        <v>0</v>
      </c>
      <c r="AS10" s="144">
        <v>2</v>
      </c>
      <c r="AT10" s="144">
        <v>5</v>
      </c>
      <c r="AU10" s="144">
        <v>0.3</v>
      </c>
      <c r="AV10" s="144">
        <v>3</v>
      </c>
      <c r="AW10" s="144">
        <v>0</v>
      </c>
      <c r="AX10" s="144">
        <v>1</v>
      </c>
      <c r="AY10" s="144">
        <v>0.3</v>
      </c>
      <c r="AZ10" s="144">
        <v>0</v>
      </c>
      <c r="BA10" s="144">
        <v>0</v>
      </c>
      <c r="BB10" s="144">
        <v>0.7</v>
      </c>
      <c r="BC10" s="144">
        <v>2</v>
      </c>
      <c r="BD10" s="144">
        <v>0</v>
      </c>
      <c r="BE10" s="144">
        <v>3</v>
      </c>
      <c r="BF10" s="144">
        <v>0</v>
      </c>
      <c r="BG10" s="144">
        <v>3</v>
      </c>
      <c r="BH10" s="144">
        <v>0</v>
      </c>
      <c r="BI10" s="144">
        <v>2</v>
      </c>
      <c r="BJ10" s="144">
        <v>2</v>
      </c>
      <c r="BK10" s="144">
        <v>0</v>
      </c>
      <c r="BL10" s="144">
        <v>0</v>
      </c>
      <c r="BM10" s="144">
        <v>0</v>
      </c>
      <c r="BN10" s="144">
        <v>0</v>
      </c>
      <c r="BO10" s="144">
        <v>0</v>
      </c>
      <c r="BP10" s="144">
        <v>0</v>
      </c>
      <c r="BQ10" s="144">
        <v>0</v>
      </c>
      <c r="BR10" s="144">
        <v>0</v>
      </c>
      <c r="BS10" s="144">
        <v>0</v>
      </c>
      <c r="BT10" s="144">
        <v>0</v>
      </c>
      <c r="BU10" s="144">
        <v>0</v>
      </c>
      <c r="BV10" s="144">
        <v>4</v>
      </c>
      <c r="BW10" s="144">
        <v>1</v>
      </c>
      <c r="BX10" s="144">
        <v>11</v>
      </c>
      <c r="BY10" s="144">
        <v>3</v>
      </c>
      <c r="BZ10" s="144" t="s">
        <v>316</v>
      </c>
    </row>
    <row r="11" spans="1:78">
      <c r="A11" s="146">
        <v>10</v>
      </c>
      <c r="B11" s="144">
        <v>1</v>
      </c>
      <c r="C11" s="144">
        <v>0.3</v>
      </c>
      <c r="D11" s="144">
        <v>0</v>
      </c>
      <c r="E11" s="144">
        <v>0</v>
      </c>
      <c r="F11" s="144">
        <v>0</v>
      </c>
      <c r="G11" s="144">
        <v>0</v>
      </c>
      <c r="H11" s="144">
        <v>0</v>
      </c>
      <c r="I11" s="144">
        <v>6</v>
      </c>
      <c r="J11" s="144">
        <v>0</v>
      </c>
      <c r="K11" s="144">
        <v>0</v>
      </c>
      <c r="L11" s="144">
        <v>0</v>
      </c>
      <c r="M11" s="144">
        <v>0</v>
      </c>
      <c r="N11" s="144">
        <v>2</v>
      </c>
      <c r="O11" s="144">
        <v>10</v>
      </c>
      <c r="P11" s="144">
        <v>0</v>
      </c>
      <c r="Q11" s="144">
        <v>0</v>
      </c>
      <c r="R11" s="144">
        <v>0</v>
      </c>
      <c r="S11" s="144">
        <v>4</v>
      </c>
      <c r="T11" s="144">
        <v>1</v>
      </c>
      <c r="U11" s="144">
        <v>0</v>
      </c>
      <c r="V11" s="144">
        <v>0.5</v>
      </c>
      <c r="W11" s="144">
        <v>0</v>
      </c>
      <c r="X11" s="144">
        <v>0</v>
      </c>
      <c r="Y11" s="144">
        <v>0</v>
      </c>
      <c r="Z11" s="144">
        <v>0</v>
      </c>
      <c r="AA11" s="144">
        <v>2</v>
      </c>
      <c r="AB11" s="144">
        <v>0</v>
      </c>
      <c r="AC11" s="144">
        <v>0.5</v>
      </c>
      <c r="AD11" s="144">
        <v>5</v>
      </c>
      <c r="AE11" s="144">
        <v>5</v>
      </c>
      <c r="AF11" s="144">
        <v>2</v>
      </c>
      <c r="AG11" s="144">
        <v>0</v>
      </c>
      <c r="AH11" s="144">
        <v>0</v>
      </c>
      <c r="AI11" s="144">
        <v>0</v>
      </c>
      <c r="AJ11" s="144">
        <v>4</v>
      </c>
      <c r="AK11" s="144">
        <v>0</v>
      </c>
      <c r="AL11" s="144">
        <v>0</v>
      </c>
      <c r="AM11" s="144">
        <v>23</v>
      </c>
      <c r="AN11" s="144">
        <v>0.1</v>
      </c>
      <c r="AO11" s="144">
        <v>4</v>
      </c>
      <c r="AP11" s="144">
        <v>0</v>
      </c>
      <c r="AQ11" s="144">
        <v>0</v>
      </c>
      <c r="AR11" s="144">
        <v>0</v>
      </c>
      <c r="AS11" s="144">
        <v>0</v>
      </c>
      <c r="AT11" s="144">
        <v>2</v>
      </c>
      <c r="AU11" s="144">
        <v>0.5</v>
      </c>
      <c r="AV11" s="144">
        <v>1</v>
      </c>
      <c r="AW11" s="144">
        <v>0</v>
      </c>
      <c r="AX11" s="144">
        <v>2</v>
      </c>
      <c r="AY11" s="144">
        <v>3</v>
      </c>
      <c r="AZ11" s="144">
        <v>0</v>
      </c>
      <c r="BA11" s="144">
        <v>0</v>
      </c>
      <c r="BB11" s="144">
        <v>6</v>
      </c>
      <c r="BC11" s="144">
        <v>0</v>
      </c>
      <c r="BD11" s="144">
        <v>1</v>
      </c>
      <c r="BE11" s="144">
        <v>6</v>
      </c>
      <c r="BF11" s="144">
        <v>0</v>
      </c>
      <c r="BG11" s="144">
        <v>0.7</v>
      </c>
      <c r="BH11" s="144">
        <v>0.2</v>
      </c>
      <c r="BI11" s="144">
        <v>1</v>
      </c>
      <c r="BJ11" s="144">
        <v>1</v>
      </c>
      <c r="BK11" s="144">
        <v>0</v>
      </c>
      <c r="BL11" s="144">
        <v>0</v>
      </c>
      <c r="BM11" s="144">
        <v>0</v>
      </c>
      <c r="BN11" s="144">
        <v>0</v>
      </c>
      <c r="BO11" s="144">
        <v>0</v>
      </c>
      <c r="BP11" s="144">
        <v>0</v>
      </c>
      <c r="BQ11" s="144">
        <v>0.1</v>
      </c>
      <c r="BR11" s="144">
        <v>0</v>
      </c>
      <c r="BS11" s="144">
        <v>0</v>
      </c>
      <c r="BT11" s="144">
        <v>0</v>
      </c>
      <c r="BU11" s="144">
        <v>5</v>
      </c>
      <c r="BV11" s="144">
        <v>2</v>
      </c>
      <c r="BW11" s="144">
        <v>0</v>
      </c>
      <c r="BX11" s="144">
        <v>0</v>
      </c>
      <c r="BY11" s="144">
        <v>0</v>
      </c>
      <c r="BZ11" s="144" t="s">
        <v>316</v>
      </c>
    </row>
    <row r="12" spans="1:78">
      <c r="A12" s="146">
        <v>11</v>
      </c>
      <c r="B12" s="144">
        <v>1</v>
      </c>
      <c r="C12" s="144">
        <v>0</v>
      </c>
      <c r="D12" s="144">
        <v>0</v>
      </c>
      <c r="E12" s="144">
        <v>0</v>
      </c>
      <c r="F12" s="144">
        <v>0</v>
      </c>
      <c r="G12" s="144">
        <v>0</v>
      </c>
      <c r="H12" s="144">
        <v>0</v>
      </c>
      <c r="I12" s="144">
        <v>0</v>
      </c>
      <c r="J12" s="144">
        <v>0</v>
      </c>
      <c r="K12" s="144">
        <v>0</v>
      </c>
      <c r="L12" s="144">
        <v>5</v>
      </c>
      <c r="M12" s="144">
        <v>0</v>
      </c>
      <c r="N12" s="144">
        <v>4</v>
      </c>
      <c r="O12" s="144">
        <v>2</v>
      </c>
      <c r="P12" s="144">
        <v>0</v>
      </c>
      <c r="Q12" s="144">
        <v>0.5</v>
      </c>
      <c r="R12" s="144">
        <v>0</v>
      </c>
      <c r="S12" s="144">
        <v>2</v>
      </c>
      <c r="T12" s="144">
        <v>0</v>
      </c>
      <c r="U12" s="144">
        <v>2</v>
      </c>
      <c r="V12" s="144">
        <v>2</v>
      </c>
      <c r="W12" s="144">
        <v>0</v>
      </c>
      <c r="X12" s="144">
        <v>0.3</v>
      </c>
      <c r="Y12" s="144">
        <v>2</v>
      </c>
      <c r="Z12" s="144">
        <v>0</v>
      </c>
      <c r="AA12" s="144">
        <v>0</v>
      </c>
      <c r="AB12" s="144">
        <v>0</v>
      </c>
      <c r="AC12" s="144">
        <v>0</v>
      </c>
      <c r="AD12" s="144">
        <v>0</v>
      </c>
      <c r="AE12" s="144">
        <v>21</v>
      </c>
      <c r="AF12" s="144">
        <v>2</v>
      </c>
      <c r="AG12" s="144">
        <v>0</v>
      </c>
      <c r="AH12" s="144">
        <v>0.1</v>
      </c>
      <c r="AI12" s="144">
        <v>6</v>
      </c>
      <c r="AJ12" s="144">
        <v>0</v>
      </c>
      <c r="AK12" s="144">
        <v>0</v>
      </c>
      <c r="AL12" s="144">
        <v>0</v>
      </c>
      <c r="AM12" s="144">
        <v>18</v>
      </c>
      <c r="AN12" s="144">
        <v>1</v>
      </c>
      <c r="AO12" s="144">
        <v>8</v>
      </c>
      <c r="AP12" s="144">
        <v>5</v>
      </c>
      <c r="AQ12" s="144">
        <v>0.3</v>
      </c>
      <c r="AR12" s="144">
        <v>0</v>
      </c>
      <c r="AS12" s="144">
        <v>0</v>
      </c>
      <c r="AT12" s="144">
        <v>4</v>
      </c>
      <c r="AU12" s="144">
        <v>10</v>
      </c>
      <c r="AV12" s="144">
        <v>8</v>
      </c>
      <c r="AW12" s="144">
        <v>0</v>
      </c>
      <c r="AX12" s="144">
        <v>4</v>
      </c>
      <c r="AY12" s="144">
        <v>3</v>
      </c>
      <c r="AZ12" s="144">
        <v>0</v>
      </c>
      <c r="BA12" s="144">
        <v>0</v>
      </c>
      <c r="BB12" s="144">
        <v>2</v>
      </c>
      <c r="BC12" s="144">
        <v>0</v>
      </c>
      <c r="BD12" s="144">
        <v>4</v>
      </c>
      <c r="BE12" s="144">
        <v>3</v>
      </c>
      <c r="BF12" s="144">
        <v>0</v>
      </c>
      <c r="BG12" s="144">
        <v>0</v>
      </c>
      <c r="BH12" s="144">
        <v>2</v>
      </c>
      <c r="BI12" s="144">
        <v>2</v>
      </c>
      <c r="BJ12" s="144">
        <v>2</v>
      </c>
      <c r="BK12" s="144">
        <v>0</v>
      </c>
      <c r="BL12" s="144">
        <v>0.1</v>
      </c>
      <c r="BM12" s="144">
        <v>1</v>
      </c>
      <c r="BN12" s="144">
        <v>0</v>
      </c>
      <c r="BO12" s="144">
        <v>0</v>
      </c>
      <c r="BP12" s="144">
        <v>0</v>
      </c>
      <c r="BQ12" s="144">
        <v>3</v>
      </c>
      <c r="BR12" s="144">
        <v>0</v>
      </c>
      <c r="BS12" s="144">
        <v>0</v>
      </c>
      <c r="BT12" s="144">
        <v>0</v>
      </c>
      <c r="BU12" s="144">
        <v>1</v>
      </c>
      <c r="BV12" s="144">
        <v>8</v>
      </c>
      <c r="BW12" s="144">
        <v>0</v>
      </c>
      <c r="BX12" s="144">
        <v>0</v>
      </c>
      <c r="BY12" s="144">
        <v>3</v>
      </c>
      <c r="BZ12" s="144" t="s">
        <v>316</v>
      </c>
    </row>
    <row r="13" spans="1:78">
      <c r="A13" s="146">
        <v>12</v>
      </c>
      <c r="B13" s="144">
        <v>0</v>
      </c>
      <c r="C13" s="144">
        <v>3</v>
      </c>
      <c r="D13" s="144">
        <v>1</v>
      </c>
      <c r="E13" s="144">
        <v>0</v>
      </c>
      <c r="F13" s="144">
        <v>0.1</v>
      </c>
      <c r="G13" s="144">
        <v>0</v>
      </c>
      <c r="H13" s="144">
        <v>0.3</v>
      </c>
      <c r="I13" s="144">
        <v>2</v>
      </c>
      <c r="J13" s="144">
        <v>0</v>
      </c>
      <c r="K13" s="144">
        <v>0</v>
      </c>
      <c r="L13" s="144">
        <v>5</v>
      </c>
      <c r="M13" s="144">
        <v>0</v>
      </c>
      <c r="N13" s="144">
        <v>10</v>
      </c>
      <c r="O13" s="144">
        <v>2</v>
      </c>
      <c r="P13" s="144">
        <v>0.3</v>
      </c>
      <c r="Q13" s="144">
        <v>0</v>
      </c>
      <c r="R13" s="144">
        <v>0</v>
      </c>
      <c r="S13" s="144">
        <v>8</v>
      </c>
      <c r="T13" s="144">
        <v>0</v>
      </c>
      <c r="U13" s="144">
        <v>0</v>
      </c>
      <c r="V13" s="144">
        <v>0.5</v>
      </c>
      <c r="W13" s="144">
        <v>0</v>
      </c>
      <c r="X13" s="144">
        <v>0</v>
      </c>
      <c r="Y13" s="144">
        <v>5</v>
      </c>
      <c r="Z13" s="144">
        <v>0.2</v>
      </c>
      <c r="AA13" s="144">
        <v>0.3</v>
      </c>
      <c r="AB13" s="144">
        <v>0</v>
      </c>
      <c r="AC13" s="144">
        <v>2</v>
      </c>
      <c r="AD13" s="144">
        <v>0</v>
      </c>
      <c r="AE13" s="144">
        <v>4</v>
      </c>
      <c r="AF13" s="144">
        <v>8</v>
      </c>
      <c r="AG13" s="144">
        <v>0</v>
      </c>
      <c r="AH13" s="144">
        <v>0.5</v>
      </c>
      <c r="AI13" s="144">
        <v>0.3</v>
      </c>
      <c r="AJ13" s="144">
        <v>5</v>
      </c>
      <c r="AK13" s="144">
        <v>0</v>
      </c>
      <c r="AL13" s="144">
        <v>1</v>
      </c>
      <c r="AM13" s="144">
        <v>0</v>
      </c>
      <c r="AN13" s="144">
        <v>0.5</v>
      </c>
      <c r="AO13" s="144">
        <v>6</v>
      </c>
      <c r="AP13" s="144">
        <v>3</v>
      </c>
      <c r="AQ13" s="144">
        <v>2</v>
      </c>
      <c r="AR13" s="144">
        <v>0</v>
      </c>
      <c r="AS13" s="144">
        <v>0</v>
      </c>
      <c r="AT13" s="144">
        <v>2</v>
      </c>
      <c r="AU13" s="144">
        <v>3</v>
      </c>
      <c r="AV13" s="144">
        <v>4</v>
      </c>
      <c r="AW13" s="144">
        <v>0</v>
      </c>
      <c r="AX13" s="144">
        <v>3</v>
      </c>
      <c r="AY13" s="144">
        <v>4</v>
      </c>
      <c r="AZ13" s="144">
        <v>0</v>
      </c>
      <c r="BA13" s="144">
        <v>0</v>
      </c>
      <c r="BB13" s="144">
        <v>2</v>
      </c>
      <c r="BC13" s="144">
        <v>0</v>
      </c>
      <c r="BD13" s="144">
        <v>0</v>
      </c>
      <c r="BE13" s="144">
        <v>1</v>
      </c>
      <c r="BF13" s="144">
        <v>0</v>
      </c>
      <c r="BG13" s="144">
        <v>5</v>
      </c>
      <c r="BH13" s="144">
        <v>2</v>
      </c>
      <c r="BI13" s="144">
        <v>7</v>
      </c>
      <c r="BJ13" s="144">
        <v>8</v>
      </c>
      <c r="BK13" s="144">
        <v>0</v>
      </c>
      <c r="BL13" s="144">
        <v>0</v>
      </c>
      <c r="BM13" s="144">
        <v>0</v>
      </c>
      <c r="BN13" s="144">
        <v>0.3</v>
      </c>
      <c r="BO13" s="144">
        <v>0.4</v>
      </c>
      <c r="BP13" s="144">
        <v>4</v>
      </c>
      <c r="BQ13" s="144">
        <v>4</v>
      </c>
      <c r="BR13" s="144">
        <v>0</v>
      </c>
      <c r="BS13" s="144">
        <v>0</v>
      </c>
      <c r="BT13" s="144">
        <v>0.2</v>
      </c>
      <c r="BU13" s="144">
        <v>1</v>
      </c>
      <c r="BV13" s="144">
        <v>1</v>
      </c>
      <c r="BW13" s="144">
        <v>0</v>
      </c>
      <c r="BX13" s="144">
        <v>0</v>
      </c>
      <c r="BY13" s="144">
        <v>4</v>
      </c>
      <c r="BZ13" s="144" t="s">
        <v>316</v>
      </c>
    </row>
    <row r="14" spans="1:78">
      <c r="A14" s="146">
        <v>13</v>
      </c>
      <c r="B14" s="144">
        <v>9</v>
      </c>
      <c r="C14" s="144">
        <v>0.5</v>
      </c>
      <c r="D14" s="144">
        <v>0</v>
      </c>
      <c r="E14" s="144">
        <v>0</v>
      </c>
      <c r="F14" s="144">
        <v>0</v>
      </c>
      <c r="G14" s="144">
        <v>0</v>
      </c>
      <c r="H14" s="144">
        <v>2</v>
      </c>
      <c r="I14" s="144">
        <v>2</v>
      </c>
      <c r="J14" s="144">
        <v>0</v>
      </c>
      <c r="K14" s="144">
        <v>0</v>
      </c>
      <c r="L14" s="144">
        <v>0</v>
      </c>
      <c r="M14" s="144">
        <v>0</v>
      </c>
      <c r="N14" s="144">
        <v>4</v>
      </c>
      <c r="O14" s="144">
        <v>7</v>
      </c>
      <c r="P14" s="144">
        <v>1</v>
      </c>
      <c r="Q14" s="144">
        <v>0</v>
      </c>
      <c r="R14" s="144">
        <v>0</v>
      </c>
      <c r="S14" s="144">
        <v>0.7</v>
      </c>
      <c r="T14" s="144">
        <v>0</v>
      </c>
      <c r="U14" s="144">
        <v>1</v>
      </c>
      <c r="V14" s="144">
        <v>0.3</v>
      </c>
      <c r="W14" s="144">
        <v>0</v>
      </c>
      <c r="X14" s="144">
        <v>0</v>
      </c>
      <c r="Y14" s="144">
        <v>3</v>
      </c>
      <c r="Z14" s="144">
        <v>0</v>
      </c>
      <c r="AA14" s="144">
        <v>3</v>
      </c>
      <c r="AB14" s="144">
        <v>0</v>
      </c>
      <c r="AC14" s="144">
        <v>1</v>
      </c>
      <c r="AD14" s="144">
        <v>0</v>
      </c>
      <c r="AE14" s="144">
        <v>0</v>
      </c>
      <c r="AF14" s="144">
        <v>4</v>
      </c>
      <c r="AG14" s="144">
        <v>0</v>
      </c>
      <c r="AH14" s="144">
        <v>0</v>
      </c>
      <c r="AI14" s="144">
        <v>0.5</v>
      </c>
      <c r="AJ14" s="144">
        <v>0</v>
      </c>
      <c r="AK14" s="144">
        <v>0</v>
      </c>
      <c r="AL14" s="144">
        <v>0</v>
      </c>
      <c r="AM14" s="144">
        <v>0</v>
      </c>
      <c r="AN14" s="144">
        <v>0.8</v>
      </c>
      <c r="AO14" s="144">
        <v>7</v>
      </c>
      <c r="AP14" s="144">
        <v>1</v>
      </c>
      <c r="AQ14" s="144">
        <v>0.5</v>
      </c>
      <c r="AR14" s="144">
        <v>0</v>
      </c>
      <c r="AS14" s="144">
        <v>0</v>
      </c>
      <c r="AT14" s="144">
        <v>15</v>
      </c>
      <c r="AU14" s="144">
        <v>7</v>
      </c>
      <c r="AV14" s="144">
        <v>0</v>
      </c>
      <c r="AW14" s="144">
        <v>3</v>
      </c>
      <c r="AX14" s="144">
        <v>2</v>
      </c>
      <c r="AY14" s="144">
        <v>0</v>
      </c>
      <c r="AZ14" s="144">
        <v>0</v>
      </c>
      <c r="BA14" s="144">
        <v>0</v>
      </c>
      <c r="BB14" s="144">
        <v>3</v>
      </c>
      <c r="BC14" s="144">
        <v>0</v>
      </c>
      <c r="BD14" s="144">
        <v>4</v>
      </c>
      <c r="BE14" s="144">
        <v>0.1</v>
      </c>
      <c r="BF14" s="144">
        <v>0</v>
      </c>
      <c r="BG14" s="144">
        <v>21</v>
      </c>
      <c r="BH14" s="144">
        <v>0.2</v>
      </c>
      <c r="BI14" s="144">
        <v>0</v>
      </c>
      <c r="BJ14" s="144">
        <v>5</v>
      </c>
      <c r="BK14" s="144">
        <v>7</v>
      </c>
      <c r="BL14" s="144">
        <v>0</v>
      </c>
      <c r="BM14" s="144">
        <v>0</v>
      </c>
      <c r="BN14" s="144">
        <v>0</v>
      </c>
      <c r="BO14" s="144">
        <v>0.3</v>
      </c>
      <c r="BP14" s="144">
        <v>5</v>
      </c>
      <c r="BQ14" s="144">
        <v>4</v>
      </c>
      <c r="BR14" s="144">
        <v>0</v>
      </c>
      <c r="BS14" s="144">
        <v>0</v>
      </c>
      <c r="BT14" s="144">
        <v>2</v>
      </c>
      <c r="BU14" s="144">
        <v>10</v>
      </c>
      <c r="BV14" s="144">
        <v>3</v>
      </c>
      <c r="BW14" s="144">
        <v>12</v>
      </c>
      <c r="BX14" s="144">
        <v>0</v>
      </c>
      <c r="BY14" s="144">
        <v>0</v>
      </c>
      <c r="BZ14" s="144" t="s">
        <v>316</v>
      </c>
    </row>
    <row r="15" spans="1:78" s="69" customFormat="1">
      <c r="A15" s="187">
        <v>14</v>
      </c>
      <c r="B15" s="188">
        <v>4</v>
      </c>
      <c r="C15" s="188">
        <v>1</v>
      </c>
      <c r="D15" s="188">
        <v>0</v>
      </c>
      <c r="E15" s="188">
        <v>0</v>
      </c>
      <c r="F15" s="188">
        <v>0</v>
      </c>
      <c r="G15" s="188">
        <v>2</v>
      </c>
      <c r="H15" s="188">
        <v>0.5</v>
      </c>
      <c r="I15" s="188">
        <v>2</v>
      </c>
      <c r="J15" s="188">
        <v>4</v>
      </c>
      <c r="K15" s="188">
        <v>0</v>
      </c>
      <c r="L15" s="188">
        <v>5</v>
      </c>
      <c r="M15" s="188">
        <v>1</v>
      </c>
      <c r="N15" s="188">
        <v>1</v>
      </c>
      <c r="O15" s="188">
        <v>0</v>
      </c>
      <c r="P15" s="188">
        <v>0</v>
      </c>
      <c r="Q15" s="188">
        <v>0</v>
      </c>
      <c r="R15" s="188">
        <v>0</v>
      </c>
      <c r="S15" s="188">
        <v>0</v>
      </c>
      <c r="T15" s="188">
        <v>0</v>
      </c>
      <c r="U15" s="188">
        <v>0</v>
      </c>
      <c r="V15" s="188">
        <v>0</v>
      </c>
      <c r="W15" s="188">
        <v>0</v>
      </c>
      <c r="X15" s="188">
        <v>0</v>
      </c>
      <c r="Y15" s="188">
        <v>0.5</v>
      </c>
      <c r="Z15" s="188">
        <v>0</v>
      </c>
      <c r="AA15" s="188">
        <v>0</v>
      </c>
      <c r="AB15" s="188">
        <v>0</v>
      </c>
      <c r="AC15" s="188">
        <v>0</v>
      </c>
      <c r="AD15" s="188">
        <v>4</v>
      </c>
      <c r="AE15" s="188">
        <v>4</v>
      </c>
      <c r="AF15" s="188">
        <v>8</v>
      </c>
      <c r="AG15" s="188">
        <v>0.5</v>
      </c>
      <c r="AH15" s="188">
        <v>0</v>
      </c>
      <c r="AI15" s="188">
        <v>0</v>
      </c>
      <c r="AJ15" s="188">
        <v>0</v>
      </c>
      <c r="AK15" s="188">
        <v>6</v>
      </c>
      <c r="AL15" s="188">
        <v>5</v>
      </c>
      <c r="AM15" s="188">
        <v>3</v>
      </c>
      <c r="AN15" s="188">
        <v>0</v>
      </c>
      <c r="AO15" s="188">
        <v>0</v>
      </c>
      <c r="AP15" s="188">
        <v>10</v>
      </c>
      <c r="AQ15" s="188">
        <v>0</v>
      </c>
      <c r="AR15" s="188">
        <v>0</v>
      </c>
      <c r="AS15" s="188">
        <v>1</v>
      </c>
      <c r="AT15" s="188">
        <v>6</v>
      </c>
      <c r="AU15" s="188">
        <v>3</v>
      </c>
      <c r="AV15" s="188">
        <v>1</v>
      </c>
      <c r="AW15" s="188">
        <v>2</v>
      </c>
      <c r="AX15" s="188">
        <v>3</v>
      </c>
      <c r="AY15" s="188">
        <v>7</v>
      </c>
      <c r="AZ15" s="188">
        <v>0</v>
      </c>
      <c r="BA15" s="188">
        <v>0</v>
      </c>
      <c r="BB15" s="188">
        <v>0</v>
      </c>
      <c r="BC15" s="188">
        <v>0.7</v>
      </c>
      <c r="BD15" s="188">
        <v>0</v>
      </c>
      <c r="BE15" s="188">
        <v>2</v>
      </c>
      <c r="BF15" s="188">
        <v>0.1</v>
      </c>
      <c r="BG15" s="188">
        <v>0.5</v>
      </c>
      <c r="BH15" s="188">
        <v>5</v>
      </c>
      <c r="BI15" s="188">
        <v>1</v>
      </c>
      <c r="BJ15" s="188">
        <v>3</v>
      </c>
      <c r="BK15" s="188">
        <v>3</v>
      </c>
      <c r="BL15" s="188">
        <v>0</v>
      </c>
      <c r="BM15" s="188">
        <v>0</v>
      </c>
      <c r="BN15" s="188">
        <v>14</v>
      </c>
      <c r="BO15" s="188">
        <v>0.4</v>
      </c>
      <c r="BP15" s="188">
        <v>4</v>
      </c>
      <c r="BQ15" s="188">
        <v>6</v>
      </c>
      <c r="BR15" s="188">
        <v>6</v>
      </c>
      <c r="BS15" s="188">
        <v>0.3</v>
      </c>
      <c r="BT15" s="182">
        <v>10</v>
      </c>
      <c r="BU15" s="188">
        <v>1</v>
      </c>
      <c r="BV15" s="188">
        <v>4</v>
      </c>
      <c r="BW15" s="188">
        <v>3</v>
      </c>
      <c r="BX15" s="188">
        <v>0</v>
      </c>
      <c r="BY15" s="188">
        <v>2</v>
      </c>
      <c r="BZ15" s="188" t="s">
        <v>316</v>
      </c>
    </row>
    <row r="16" spans="1:78">
      <c r="A16" s="146">
        <v>15</v>
      </c>
      <c r="B16" s="144">
        <v>0.5</v>
      </c>
      <c r="C16" s="144">
        <v>1</v>
      </c>
      <c r="D16" s="144">
        <v>0</v>
      </c>
      <c r="E16" s="144">
        <v>0</v>
      </c>
      <c r="F16" s="144">
        <v>0</v>
      </c>
      <c r="G16" s="144">
        <v>0</v>
      </c>
      <c r="H16" s="144">
        <v>2</v>
      </c>
      <c r="I16" s="144">
        <v>0</v>
      </c>
      <c r="J16" s="144">
        <v>0</v>
      </c>
      <c r="K16" s="144">
        <v>2</v>
      </c>
      <c r="L16" s="144">
        <v>0</v>
      </c>
      <c r="M16" s="144">
        <v>3</v>
      </c>
      <c r="N16" s="144">
        <v>0</v>
      </c>
      <c r="O16" s="144">
        <v>3</v>
      </c>
      <c r="P16" s="144">
        <v>0</v>
      </c>
      <c r="Q16" s="144">
        <v>0</v>
      </c>
      <c r="R16" s="144">
        <v>0</v>
      </c>
      <c r="S16" s="144">
        <v>0</v>
      </c>
      <c r="T16" s="144">
        <v>0</v>
      </c>
      <c r="U16" s="144">
        <v>2</v>
      </c>
      <c r="V16" s="144">
        <v>0</v>
      </c>
      <c r="W16" s="144">
        <v>0</v>
      </c>
      <c r="X16" s="144">
        <v>0</v>
      </c>
      <c r="Y16" s="144">
        <v>2</v>
      </c>
      <c r="Z16" s="144">
        <v>0</v>
      </c>
      <c r="AA16" s="144">
        <v>0.2</v>
      </c>
      <c r="AB16" s="144">
        <v>0</v>
      </c>
      <c r="AC16" s="144">
        <v>0.2</v>
      </c>
      <c r="AD16" s="144">
        <v>4</v>
      </c>
      <c r="AE16" s="144">
        <v>2</v>
      </c>
      <c r="AF16" s="144">
        <v>0</v>
      </c>
      <c r="AG16" s="144">
        <v>1</v>
      </c>
      <c r="AH16" s="144">
        <v>0</v>
      </c>
      <c r="AI16" s="144">
        <v>2</v>
      </c>
      <c r="AJ16" s="144">
        <v>0</v>
      </c>
      <c r="AK16" s="144">
        <v>0</v>
      </c>
      <c r="AL16" s="144">
        <v>0</v>
      </c>
      <c r="AM16" s="144">
        <v>0</v>
      </c>
      <c r="AN16" s="144">
        <v>8</v>
      </c>
      <c r="AO16" s="144">
        <v>0</v>
      </c>
      <c r="AP16" s="144">
        <v>0.2</v>
      </c>
      <c r="AQ16" s="144">
        <v>3</v>
      </c>
      <c r="AR16" s="144">
        <v>0</v>
      </c>
      <c r="AS16" s="144">
        <v>0.3</v>
      </c>
      <c r="AT16" s="144">
        <v>4</v>
      </c>
      <c r="AU16" s="144">
        <v>0</v>
      </c>
      <c r="AV16" s="144">
        <v>0</v>
      </c>
      <c r="AW16" s="144">
        <v>5</v>
      </c>
      <c r="AX16" s="144">
        <v>4</v>
      </c>
      <c r="AY16" s="144">
        <v>0.5</v>
      </c>
      <c r="AZ16" s="144">
        <v>0</v>
      </c>
      <c r="BA16" s="144">
        <v>0</v>
      </c>
      <c r="BB16" s="144">
        <v>0</v>
      </c>
      <c r="BC16" s="144">
        <v>0.3</v>
      </c>
      <c r="BD16" s="144">
        <v>0</v>
      </c>
      <c r="BE16" s="144">
        <v>0.2</v>
      </c>
      <c r="BF16" s="144">
        <v>0</v>
      </c>
      <c r="BG16" s="144">
        <v>6</v>
      </c>
      <c r="BH16" s="144">
        <v>1</v>
      </c>
      <c r="BI16" s="144">
        <v>1</v>
      </c>
      <c r="BJ16" s="144">
        <v>6</v>
      </c>
      <c r="BK16" s="144">
        <v>0</v>
      </c>
      <c r="BL16" s="144">
        <v>1</v>
      </c>
      <c r="BM16" s="144">
        <v>0</v>
      </c>
      <c r="BN16" s="144">
        <v>4</v>
      </c>
      <c r="BO16" s="144">
        <v>0</v>
      </c>
      <c r="BP16" s="144">
        <v>4</v>
      </c>
      <c r="BQ16" s="144">
        <v>1</v>
      </c>
      <c r="BR16" s="144">
        <v>3</v>
      </c>
      <c r="BS16" s="144">
        <v>0</v>
      </c>
      <c r="BT16" s="144">
        <v>0</v>
      </c>
      <c r="BU16" s="144">
        <v>6</v>
      </c>
      <c r="BV16" s="144">
        <v>0</v>
      </c>
      <c r="BW16" s="144">
        <v>0</v>
      </c>
      <c r="BX16" s="144">
        <v>0</v>
      </c>
      <c r="BY16" s="144">
        <v>16</v>
      </c>
      <c r="BZ16" s="144" t="s">
        <v>316</v>
      </c>
    </row>
    <row r="17" spans="1:78">
      <c r="A17" s="146">
        <v>16</v>
      </c>
      <c r="B17" s="144">
        <v>5</v>
      </c>
      <c r="C17" s="144">
        <v>17</v>
      </c>
      <c r="D17" s="144">
        <v>0</v>
      </c>
      <c r="E17" s="144">
        <v>0</v>
      </c>
      <c r="F17" s="144">
        <v>4</v>
      </c>
      <c r="G17" s="144">
        <v>0</v>
      </c>
      <c r="H17" s="144">
        <v>2</v>
      </c>
      <c r="I17" s="144">
        <v>0</v>
      </c>
      <c r="J17" s="144">
        <v>0</v>
      </c>
      <c r="K17" s="144">
        <v>0.3</v>
      </c>
      <c r="L17" s="144">
        <v>0</v>
      </c>
      <c r="M17" s="144">
        <v>5</v>
      </c>
      <c r="N17" s="144">
        <v>3</v>
      </c>
      <c r="O17" s="144">
        <v>0</v>
      </c>
      <c r="P17" s="144">
        <v>0</v>
      </c>
      <c r="Q17" s="144">
        <v>0</v>
      </c>
      <c r="R17" s="144">
        <v>0</v>
      </c>
      <c r="S17" s="144">
        <v>4</v>
      </c>
      <c r="T17" s="144">
        <v>6</v>
      </c>
      <c r="U17" s="144">
        <v>0</v>
      </c>
      <c r="V17" s="144">
        <v>0</v>
      </c>
      <c r="W17" s="144">
        <v>0</v>
      </c>
      <c r="X17" s="144">
        <v>0</v>
      </c>
      <c r="Y17" s="144">
        <v>8</v>
      </c>
      <c r="Z17" s="144">
        <v>0</v>
      </c>
      <c r="AA17" s="144">
        <v>0</v>
      </c>
      <c r="AB17" s="144">
        <v>0</v>
      </c>
      <c r="AC17" s="144">
        <v>0</v>
      </c>
      <c r="AD17" s="144">
        <v>0</v>
      </c>
      <c r="AE17" s="144">
        <v>0.2</v>
      </c>
      <c r="AF17" s="144">
        <v>4</v>
      </c>
      <c r="AG17" s="144">
        <v>0.3</v>
      </c>
      <c r="AH17" s="144">
        <v>0</v>
      </c>
      <c r="AI17" s="144">
        <v>2</v>
      </c>
      <c r="AJ17" s="144">
        <v>0.5</v>
      </c>
      <c r="AK17" s="144">
        <v>1</v>
      </c>
      <c r="AL17" s="144">
        <v>0</v>
      </c>
      <c r="AM17" s="144">
        <v>0</v>
      </c>
      <c r="AN17" s="144">
        <v>8</v>
      </c>
      <c r="AO17" s="144">
        <v>0</v>
      </c>
      <c r="AP17" s="144">
        <v>1</v>
      </c>
      <c r="AQ17" s="144">
        <v>1</v>
      </c>
      <c r="AR17" s="144">
        <v>0</v>
      </c>
      <c r="AS17" s="144">
        <v>3</v>
      </c>
      <c r="AT17" s="144">
        <v>1</v>
      </c>
      <c r="AU17" s="144">
        <v>4</v>
      </c>
      <c r="AV17" s="144">
        <v>0</v>
      </c>
      <c r="AW17" s="144">
        <v>10</v>
      </c>
      <c r="AX17" s="144">
        <v>5</v>
      </c>
      <c r="AY17" s="144">
        <v>0</v>
      </c>
      <c r="AZ17" s="144">
        <v>0</v>
      </c>
      <c r="BA17" s="144">
        <v>0</v>
      </c>
      <c r="BB17" s="144">
        <v>0</v>
      </c>
      <c r="BC17" s="144">
        <v>0.1</v>
      </c>
      <c r="BD17" s="144">
        <v>0</v>
      </c>
      <c r="BE17" s="144">
        <v>0</v>
      </c>
      <c r="BF17" s="144">
        <v>0</v>
      </c>
      <c r="BG17" s="144">
        <v>1</v>
      </c>
      <c r="BH17" s="144">
        <v>4</v>
      </c>
      <c r="BI17" s="144">
        <v>2</v>
      </c>
      <c r="BJ17" s="144">
        <v>0.5</v>
      </c>
      <c r="BK17" s="144">
        <v>9</v>
      </c>
      <c r="BL17" s="144">
        <v>4</v>
      </c>
      <c r="BM17" s="144">
        <v>0.3</v>
      </c>
      <c r="BN17" s="144">
        <v>0</v>
      </c>
      <c r="BO17" s="144">
        <v>0</v>
      </c>
      <c r="BP17" s="144">
        <v>0</v>
      </c>
      <c r="BQ17" s="144">
        <v>0</v>
      </c>
      <c r="BR17" s="144">
        <v>10</v>
      </c>
      <c r="BS17" s="144">
        <v>0</v>
      </c>
      <c r="BT17" s="144">
        <v>2</v>
      </c>
      <c r="BU17" s="144">
        <v>3</v>
      </c>
      <c r="BV17" s="144">
        <v>2</v>
      </c>
      <c r="BW17" s="144">
        <v>0</v>
      </c>
      <c r="BX17" s="144">
        <v>0</v>
      </c>
      <c r="BY17" s="144">
        <v>1</v>
      </c>
      <c r="BZ17" s="144" t="s">
        <v>316</v>
      </c>
    </row>
    <row r="18" spans="1:78">
      <c r="A18" s="146">
        <v>17</v>
      </c>
      <c r="B18" s="144">
        <v>1</v>
      </c>
      <c r="C18" s="144">
        <v>2</v>
      </c>
      <c r="D18" s="144">
        <v>0</v>
      </c>
      <c r="E18" s="144">
        <v>0</v>
      </c>
      <c r="F18" s="144">
        <v>0</v>
      </c>
      <c r="G18" s="144">
        <v>0</v>
      </c>
      <c r="H18" s="144">
        <v>0</v>
      </c>
      <c r="I18" s="144">
        <v>2</v>
      </c>
      <c r="J18" s="144">
        <v>0</v>
      </c>
      <c r="K18" s="144">
        <v>0</v>
      </c>
      <c r="L18" s="144">
        <v>4</v>
      </c>
      <c r="M18" s="144">
        <v>0.8</v>
      </c>
      <c r="N18" s="144">
        <v>8</v>
      </c>
      <c r="O18" s="144">
        <v>0</v>
      </c>
      <c r="P18" s="144">
        <v>0</v>
      </c>
      <c r="Q18" s="144">
        <v>0</v>
      </c>
      <c r="R18" s="144">
        <v>0</v>
      </c>
      <c r="S18" s="144">
        <v>7</v>
      </c>
      <c r="T18" s="144">
        <v>2</v>
      </c>
      <c r="U18" s="144">
        <v>2</v>
      </c>
      <c r="V18" s="144">
        <v>2</v>
      </c>
      <c r="W18" s="144">
        <v>0</v>
      </c>
      <c r="X18" s="144">
        <v>0</v>
      </c>
      <c r="Y18" s="144">
        <v>1</v>
      </c>
      <c r="Z18" s="144">
        <v>0</v>
      </c>
      <c r="AA18" s="144">
        <v>0</v>
      </c>
      <c r="AB18" s="144">
        <v>6</v>
      </c>
      <c r="AC18" s="144">
        <v>4</v>
      </c>
      <c r="AD18" s="144">
        <v>0</v>
      </c>
      <c r="AE18" s="144">
        <v>0.3</v>
      </c>
      <c r="AF18" s="144">
        <v>0.2</v>
      </c>
      <c r="AG18" s="144">
        <v>0</v>
      </c>
      <c r="AH18" s="144">
        <v>0</v>
      </c>
      <c r="AI18" s="144">
        <v>5</v>
      </c>
      <c r="AJ18" s="144">
        <v>1</v>
      </c>
      <c r="AK18" s="144">
        <v>0.2</v>
      </c>
      <c r="AL18" s="144">
        <v>0</v>
      </c>
      <c r="AM18" s="144">
        <v>0</v>
      </c>
      <c r="AN18" s="144">
        <v>4</v>
      </c>
      <c r="AO18" s="144">
        <v>0</v>
      </c>
      <c r="AP18" s="144">
        <v>0</v>
      </c>
      <c r="AQ18" s="144">
        <v>0.2</v>
      </c>
      <c r="AR18" s="144">
        <v>0</v>
      </c>
      <c r="AS18" s="144">
        <v>1</v>
      </c>
      <c r="AT18" s="144">
        <v>5</v>
      </c>
      <c r="AU18" s="144">
        <v>0</v>
      </c>
      <c r="AV18" s="144">
        <v>2</v>
      </c>
      <c r="AW18" s="144">
        <v>8</v>
      </c>
      <c r="AX18" s="144">
        <v>7</v>
      </c>
      <c r="AY18" s="144">
        <v>4</v>
      </c>
      <c r="AZ18" s="144">
        <v>0</v>
      </c>
      <c r="BA18" s="144">
        <v>0</v>
      </c>
      <c r="BB18" s="144">
        <v>0</v>
      </c>
      <c r="BC18" s="144">
        <v>0</v>
      </c>
      <c r="BD18" s="144">
        <v>0</v>
      </c>
      <c r="BE18" s="144">
        <v>0.5</v>
      </c>
      <c r="BF18" s="144">
        <v>0</v>
      </c>
      <c r="BG18" s="144">
        <v>2</v>
      </c>
      <c r="BH18" s="144">
        <v>11</v>
      </c>
      <c r="BI18" s="144">
        <v>5</v>
      </c>
      <c r="BJ18" s="144">
        <v>1</v>
      </c>
      <c r="BK18" s="144">
        <v>0</v>
      </c>
      <c r="BL18" s="144">
        <v>0</v>
      </c>
      <c r="BM18" s="144">
        <v>0.3</v>
      </c>
      <c r="BN18" s="144">
        <v>0</v>
      </c>
      <c r="BO18" s="144">
        <v>0</v>
      </c>
      <c r="BP18" s="144">
        <v>0</v>
      </c>
      <c r="BQ18" s="144">
        <v>0</v>
      </c>
      <c r="BR18" s="144">
        <v>4</v>
      </c>
      <c r="BS18" s="144">
        <v>0</v>
      </c>
      <c r="BT18" s="144">
        <v>5</v>
      </c>
      <c r="BU18" s="144">
        <v>0.5</v>
      </c>
      <c r="BV18" s="144">
        <v>5</v>
      </c>
      <c r="BW18" s="144">
        <v>7</v>
      </c>
      <c r="BX18" s="144">
        <v>0</v>
      </c>
      <c r="BY18" s="144">
        <v>0</v>
      </c>
      <c r="BZ18" s="144" t="s">
        <v>316</v>
      </c>
    </row>
    <row r="19" spans="1:78">
      <c r="A19" s="146">
        <v>18</v>
      </c>
      <c r="B19" s="144">
        <v>0</v>
      </c>
      <c r="C19" s="144">
        <v>6</v>
      </c>
      <c r="D19" s="144">
        <v>2</v>
      </c>
      <c r="E19" s="144">
        <v>0</v>
      </c>
      <c r="F19" s="144">
        <v>0</v>
      </c>
      <c r="G19" s="144">
        <v>1</v>
      </c>
      <c r="H19" s="144">
        <v>0</v>
      </c>
      <c r="I19" s="144">
        <v>0.3</v>
      </c>
      <c r="J19" s="144">
        <v>0</v>
      </c>
      <c r="K19" s="144">
        <v>0.3</v>
      </c>
      <c r="L19" s="144">
        <v>4</v>
      </c>
      <c r="M19" s="144">
        <v>4</v>
      </c>
      <c r="N19" s="144">
        <v>6</v>
      </c>
      <c r="O19" s="144">
        <v>0</v>
      </c>
      <c r="P19" s="144">
        <v>5</v>
      </c>
      <c r="Q19" s="144">
        <v>0</v>
      </c>
      <c r="R19" s="144">
        <v>1</v>
      </c>
      <c r="S19" s="144">
        <v>2</v>
      </c>
      <c r="T19" s="144">
        <v>3</v>
      </c>
      <c r="U19" s="144">
        <v>2</v>
      </c>
      <c r="V19" s="144">
        <v>0.4</v>
      </c>
      <c r="W19" s="144">
        <v>2</v>
      </c>
      <c r="X19" s="144">
        <v>0</v>
      </c>
      <c r="Y19" s="144">
        <v>0</v>
      </c>
      <c r="Z19" s="144">
        <v>2</v>
      </c>
      <c r="AA19" s="144">
        <v>4</v>
      </c>
      <c r="AB19" s="144">
        <v>0.2</v>
      </c>
      <c r="AC19" s="144">
        <v>4</v>
      </c>
      <c r="AD19" s="144">
        <v>0.5</v>
      </c>
      <c r="AE19" s="144">
        <v>3</v>
      </c>
      <c r="AF19" s="144">
        <v>2</v>
      </c>
      <c r="AG19" s="144">
        <v>0</v>
      </c>
      <c r="AH19" s="144">
        <v>0</v>
      </c>
      <c r="AI19" s="144">
        <v>1</v>
      </c>
      <c r="AJ19" s="144">
        <v>0</v>
      </c>
      <c r="AK19" s="144">
        <v>0</v>
      </c>
      <c r="AL19" s="144">
        <v>10</v>
      </c>
      <c r="AM19" s="144">
        <v>0</v>
      </c>
      <c r="AN19" s="144">
        <v>6</v>
      </c>
      <c r="AO19" s="144">
        <v>0.5</v>
      </c>
      <c r="AP19" s="144">
        <v>0</v>
      </c>
      <c r="AQ19" s="144">
        <v>0</v>
      </c>
      <c r="AR19" s="144">
        <v>0</v>
      </c>
      <c r="AS19" s="144">
        <v>0</v>
      </c>
      <c r="AT19" s="144">
        <v>0.5</v>
      </c>
      <c r="AU19" s="144">
        <v>0</v>
      </c>
      <c r="AV19" s="144">
        <v>2</v>
      </c>
      <c r="AW19" s="144">
        <v>4</v>
      </c>
      <c r="AX19" s="144">
        <v>0.5</v>
      </c>
      <c r="AY19" s="144">
        <v>4</v>
      </c>
      <c r="AZ19" s="144">
        <v>0.2</v>
      </c>
      <c r="BA19" s="144">
        <v>0</v>
      </c>
      <c r="BB19" s="144">
        <v>0</v>
      </c>
      <c r="BC19" s="144">
        <v>1</v>
      </c>
      <c r="BD19" s="144">
        <v>2</v>
      </c>
      <c r="BE19" s="144">
        <v>0.5</v>
      </c>
      <c r="BF19" s="144">
        <v>0</v>
      </c>
      <c r="BG19" s="144">
        <v>0.1</v>
      </c>
      <c r="BH19" s="144">
        <v>2</v>
      </c>
      <c r="BI19" s="144">
        <v>0</v>
      </c>
      <c r="BJ19" s="144">
        <v>4</v>
      </c>
      <c r="BK19" s="144">
        <v>0</v>
      </c>
      <c r="BL19" s="144">
        <v>0</v>
      </c>
      <c r="BM19" s="144">
        <v>0</v>
      </c>
      <c r="BN19" s="144">
        <v>4</v>
      </c>
      <c r="BO19" s="144">
        <v>0</v>
      </c>
      <c r="BP19" s="144">
        <v>0</v>
      </c>
      <c r="BQ19" s="144">
        <v>0</v>
      </c>
      <c r="BR19" s="144">
        <v>1</v>
      </c>
      <c r="BS19" s="144">
        <v>0.2</v>
      </c>
      <c r="BT19" s="144">
        <v>1</v>
      </c>
      <c r="BU19" s="144">
        <v>0</v>
      </c>
      <c r="BV19" s="144">
        <v>0</v>
      </c>
      <c r="BW19" s="144">
        <v>3</v>
      </c>
      <c r="BX19" s="144">
        <v>0</v>
      </c>
      <c r="BY19" s="144">
        <v>0</v>
      </c>
      <c r="BZ19" s="144" t="s">
        <v>316</v>
      </c>
    </row>
    <row r="20" spans="1:78">
      <c r="A20" s="146">
        <v>19</v>
      </c>
      <c r="B20" s="144">
        <v>0</v>
      </c>
      <c r="C20" s="144">
        <v>0.5</v>
      </c>
      <c r="D20" s="144">
        <v>5</v>
      </c>
      <c r="E20" s="144">
        <v>0</v>
      </c>
      <c r="F20" s="144">
        <v>0</v>
      </c>
      <c r="G20" s="144">
        <v>0</v>
      </c>
      <c r="H20" s="144">
        <v>0</v>
      </c>
      <c r="I20" s="144">
        <v>0.3</v>
      </c>
      <c r="J20" s="144">
        <v>0</v>
      </c>
      <c r="K20" s="144">
        <v>2</v>
      </c>
      <c r="L20" s="144">
        <v>0</v>
      </c>
      <c r="M20" s="144">
        <v>0</v>
      </c>
      <c r="N20" s="144">
        <v>0</v>
      </c>
      <c r="O20" s="144">
        <v>9</v>
      </c>
      <c r="P20" s="144">
        <v>0</v>
      </c>
      <c r="Q20" s="144">
        <v>0</v>
      </c>
      <c r="R20" s="144">
        <v>0</v>
      </c>
      <c r="S20" s="144">
        <v>0.3</v>
      </c>
      <c r="T20" s="144">
        <v>2</v>
      </c>
      <c r="U20" s="144">
        <v>0</v>
      </c>
      <c r="V20" s="144">
        <v>0</v>
      </c>
      <c r="W20" s="144">
        <v>0</v>
      </c>
      <c r="X20" s="144">
        <v>0</v>
      </c>
      <c r="Y20" s="144">
        <v>6</v>
      </c>
      <c r="Z20" s="144">
        <v>6</v>
      </c>
      <c r="AA20" s="144">
        <v>0</v>
      </c>
      <c r="AB20" s="144">
        <v>0</v>
      </c>
      <c r="AC20" s="144">
        <v>5</v>
      </c>
      <c r="AD20" s="144">
        <v>0</v>
      </c>
      <c r="AE20" s="144">
        <v>0</v>
      </c>
      <c r="AF20" s="144">
        <v>0</v>
      </c>
      <c r="AG20" s="144">
        <v>0.5</v>
      </c>
      <c r="AH20" s="144">
        <v>0</v>
      </c>
      <c r="AI20" s="144">
        <v>8</v>
      </c>
      <c r="AJ20" s="144">
        <v>0</v>
      </c>
      <c r="AK20" s="144">
        <v>7</v>
      </c>
      <c r="AL20" s="144">
        <v>1</v>
      </c>
      <c r="AM20" s="144">
        <v>0</v>
      </c>
      <c r="AN20" s="144">
        <v>0</v>
      </c>
      <c r="AO20" s="144">
        <v>0.1</v>
      </c>
      <c r="AP20" s="144">
        <v>0</v>
      </c>
      <c r="AQ20" s="144">
        <v>0</v>
      </c>
      <c r="AR20" s="144">
        <v>0</v>
      </c>
      <c r="AS20" s="144">
        <v>0</v>
      </c>
      <c r="AT20" s="144">
        <v>3</v>
      </c>
      <c r="AU20" s="144">
        <v>2</v>
      </c>
      <c r="AV20" s="144">
        <v>0</v>
      </c>
      <c r="AW20" s="144">
        <v>2</v>
      </c>
      <c r="AX20" s="144">
        <v>2</v>
      </c>
      <c r="AY20" s="144">
        <v>0.5</v>
      </c>
      <c r="AZ20" s="144">
        <v>0</v>
      </c>
      <c r="BA20" s="144">
        <v>0</v>
      </c>
      <c r="BB20" s="144">
        <v>0</v>
      </c>
      <c r="BC20" s="144">
        <v>0</v>
      </c>
      <c r="BD20" s="144">
        <v>3</v>
      </c>
      <c r="BE20" s="144">
        <v>0</v>
      </c>
      <c r="BF20" s="144">
        <v>2</v>
      </c>
      <c r="BG20" s="144">
        <v>2</v>
      </c>
      <c r="BH20" s="144">
        <v>0</v>
      </c>
      <c r="BI20" s="144">
        <v>2</v>
      </c>
      <c r="BJ20" s="144">
        <v>0</v>
      </c>
      <c r="BK20" s="144">
        <v>12</v>
      </c>
      <c r="BL20" s="144">
        <v>0</v>
      </c>
      <c r="BM20" s="144">
        <v>0</v>
      </c>
      <c r="BN20" s="144">
        <v>3</v>
      </c>
      <c r="BO20" s="144">
        <v>0</v>
      </c>
      <c r="BP20" s="144">
        <v>0.5</v>
      </c>
      <c r="BQ20" s="144">
        <v>4</v>
      </c>
      <c r="BR20" s="144">
        <v>0</v>
      </c>
      <c r="BS20" s="144">
        <v>0</v>
      </c>
      <c r="BT20" s="144">
        <v>5</v>
      </c>
      <c r="BU20" s="144">
        <v>0</v>
      </c>
      <c r="BV20" s="144">
        <v>0</v>
      </c>
      <c r="BW20" s="144">
        <v>1</v>
      </c>
      <c r="BX20" s="144">
        <v>0.3</v>
      </c>
      <c r="BY20" s="144">
        <v>0</v>
      </c>
      <c r="BZ20" s="144" t="s">
        <v>316</v>
      </c>
    </row>
    <row r="21" spans="1:78">
      <c r="A21" s="146">
        <v>20</v>
      </c>
      <c r="B21" s="144">
        <v>0.5</v>
      </c>
      <c r="C21" s="144">
        <v>0.2</v>
      </c>
      <c r="D21" s="144">
        <v>6</v>
      </c>
      <c r="E21" s="144">
        <v>0</v>
      </c>
      <c r="F21" s="144">
        <v>0</v>
      </c>
      <c r="G21" s="144">
        <v>0</v>
      </c>
      <c r="H21" s="144">
        <v>0</v>
      </c>
      <c r="I21" s="144">
        <v>0</v>
      </c>
      <c r="J21" s="144">
        <v>0</v>
      </c>
      <c r="K21" s="144">
        <v>0</v>
      </c>
      <c r="L21" s="144">
        <v>0</v>
      </c>
      <c r="M21" s="144">
        <v>1</v>
      </c>
      <c r="N21" s="144">
        <v>0.5</v>
      </c>
      <c r="O21" s="144">
        <v>0</v>
      </c>
      <c r="P21" s="144">
        <v>0</v>
      </c>
      <c r="Q21" s="144">
        <v>0</v>
      </c>
      <c r="R21" s="144">
        <v>0</v>
      </c>
      <c r="S21" s="144">
        <v>3</v>
      </c>
      <c r="T21" s="144">
        <v>4</v>
      </c>
      <c r="U21" s="144">
        <v>2</v>
      </c>
      <c r="V21" s="144">
        <v>2</v>
      </c>
      <c r="W21" s="144">
        <v>0</v>
      </c>
      <c r="X21" s="144">
        <v>0</v>
      </c>
      <c r="Y21" s="144">
        <v>3</v>
      </c>
      <c r="Z21" s="144">
        <v>1</v>
      </c>
      <c r="AA21" s="144">
        <v>0</v>
      </c>
      <c r="AB21" s="144">
        <v>0</v>
      </c>
      <c r="AC21" s="144">
        <v>2</v>
      </c>
      <c r="AD21" s="144">
        <v>0</v>
      </c>
      <c r="AE21" s="144">
        <v>0</v>
      </c>
      <c r="AF21" s="144">
        <v>0.5</v>
      </c>
      <c r="AG21" s="144">
        <v>0</v>
      </c>
      <c r="AH21" s="144">
        <v>0</v>
      </c>
      <c r="AI21" s="144">
        <v>4</v>
      </c>
      <c r="AJ21" s="144">
        <v>5</v>
      </c>
      <c r="AK21" s="144">
        <v>16</v>
      </c>
      <c r="AL21" s="144">
        <v>13</v>
      </c>
      <c r="AM21" s="144">
        <v>2</v>
      </c>
      <c r="AN21" s="144">
        <v>0</v>
      </c>
      <c r="AO21" s="144">
        <v>0</v>
      </c>
      <c r="AP21" s="144">
        <v>1</v>
      </c>
      <c r="AQ21" s="144">
        <v>0.5</v>
      </c>
      <c r="AR21" s="144">
        <v>0</v>
      </c>
      <c r="AS21" s="144">
        <v>0</v>
      </c>
      <c r="AT21" s="144">
        <v>0</v>
      </c>
      <c r="AU21" s="144">
        <v>3</v>
      </c>
      <c r="AV21" s="144">
        <v>5</v>
      </c>
      <c r="AW21" s="144">
        <v>0</v>
      </c>
      <c r="AX21" s="144">
        <v>0</v>
      </c>
      <c r="AY21" s="144">
        <v>2</v>
      </c>
      <c r="AZ21" s="144">
        <v>5</v>
      </c>
      <c r="BA21" s="144">
        <v>5</v>
      </c>
      <c r="BB21" s="144">
        <v>0</v>
      </c>
      <c r="BC21" s="144">
        <v>0</v>
      </c>
      <c r="BD21" s="144">
        <v>0.2</v>
      </c>
      <c r="BE21" s="144">
        <v>0</v>
      </c>
      <c r="BF21" s="144">
        <v>2</v>
      </c>
      <c r="BG21" s="144">
        <v>0.1</v>
      </c>
      <c r="BH21" s="144">
        <v>0</v>
      </c>
      <c r="BI21" s="144">
        <v>0</v>
      </c>
      <c r="BJ21" s="144">
        <v>0.2</v>
      </c>
      <c r="BK21" s="144">
        <v>5</v>
      </c>
      <c r="BL21" s="144">
        <v>0</v>
      </c>
      <c r="BM21" s="144">
        <v>0</v>
      </c>
      <c r="BN21" s="144">
        <v>0</v>
      </c>
      <c r="BO21" s="144">
        <v>2</v>
      </c>
      <c r="BP21" s="144">
        <v>1</v>
      </c>
      <c r="BQ21" s="144">
        <v>2</v>
      </c>
      <c r="BR21" s="144">
        <v>0</v>
      </c>
      <c r="BS21" s="144">
        <v>0</v>
      </c>
      <c r="BT21" s="144">
        <v>1</v>
      </c>
      <c r="BU21" s="144">
        <v>2</v>
      </c>
      <c r="BV21" s="144">
        <v>0</v>
      </c>
      <c r="BW21" s="144">
        <v>6</v>
      </c>
      <c r="BX21" s="144">
        <v>0</v>
      </c>
      <c r="BY21" s="144">
        <v>0</v>
      </c>
      <c r="BZ21" s="144" t="s">
        <v>316</v>
      </c>
    </row>
    <row r="22" spans="1:78">
      <c r="A22" s="146">
        <v>21</v>
      </c>
      <c r="B22" s="144">
        <v>0</v>
      </c>
      <c r="C22" s="144">
        <v>3</v>
      </c>
      <c r="D22" s="144">
        <v>0</v>
      </c>
      <c r="E22" s="144">
        <v>0</v>
      </c>
      <c r="F22" s="144">
        <v>0</v>
      </c>
      <c r="G22" s="144">
        <v>0</v>
      </c>
      <c r="H22" s="144">
        <v>0</v>
      </c>
      <c r="I22" s="144">
        <v>0</v>
      </c>
      <c r="J22" s="144">
        <v>0</v>
      </c>
      <c r="K22" s="144">
        <v>0</v>
      </c>
      <c r="L22" s="144">
        <v>0</v>
      </c>
      <c r="M22" s="144">
        <v>1</v>
      </c>
      <c r="N22" s="144">
        <v>0.5</v>
      </c>
      <c r="O22" s="144">
        <v>1</v>
      </c>
      <c r="P22" s="144">
        <v>0</v>
      </c>
      <c r="Q22" s="144">
        <v>0</v>
      </c>
      <c r="R22" s="144">
        <v>0</v>
      </c>
      <c r="S22" s="144">
        <v>0</v>
      </c>
      <c r="T22" s="144">
        <v>3</v>
      </c>
      <c r="U22" s="144">
        <v>0</v>
      </c>
      <c r="V22" s="144">
        <v>3</v>
      </c>
      <c r="W22" s="144">
        <v>0</v>
      </c>
      <c r="X22" s="144">
        <v>0</v>
      </c>
      <c r="Y22" s="144">
        <v>5</v>
      </c>
      <c r="Z22" s="144">
        <v>0.1</v>
      </c>
      <c r="AA22" s="144">
        <v>0</v>
      </c>
      <c r="AB22" s="144">
        <v>0</v>
      </c>
      <c r="AC22" s="144">
        <v>1</v>
      </c>
      <c r="AD22" s="144">
        <v>0</v>
      </c>
      <c r="AE22" s="144">
        <v>4</v>
      </c>
      <c r="AF22" s="144">
        <v>0</v>
      </c>
      <c r="AG22" s="144">
        <v>0</v>
      </c>
      <c r="AH22" s="144">
        <v>2</v>
      </c>
      <c r="AI22" s="144">
        <v>9</v>
      </c>
      <c r="AJ22" s="144">
        <v>5</v>
      </c>
      <c r="AK22" s="144">
        <v>0</v>
      </c>
      <c r="AL22" s="144">
        <v>0</v>
      </c>
      <c r="AM22" s="144">
        <v>0</v>
      </c>
      <c r="AN22" s="144">
        <v>0.5</v>
      </c>
      <c r="AO22" s="144">
        <v>0</v>
      </c>
      <c r="AP22" s="144">
        <v>0</v>
      </c>
      <c r="AQ22" s="144">
        <v>1</v>
      </c>
      <c r="AR22" s="144">
        <v>0</v>
      </c>
      <c r="AS22" s="144">
        <v>0</v>
      </c>
      <c r="AT22" s="144">
        <v>0</v>
      </c>
      <c r="AU22" s="144">
        <v>2</v>
      </c>
      <c r="AV22" s="144">
        <v>1</v>
      </c>
      <c r="AW22" s="144">
        <v>12</v>
      </c>
      <c r="AX22" s="144">
        <v>0.3</v>
      </c>
      <c r="AY22" s="144">
        <v>0</v>
      </c>
      <c r="AZ22" s="144">
        <v>1</v>
      </c>
      <c r="BA22" s="144">
        <v>4</v>
      </c>
      <c r="BB22" s="144">
        <v>0.5</v>
      </c>
      <c r="BC22" s="144">
        <v>0</v>
      </c>
      <c r="BD22" s="144">
        <v>0</v>
      </c>
      <c r="BE22" s="144">
        <v>0</v>
      </c>
      <c r="BF22" s="144">
        <v>0</v>
      </c>
      <c r="BG22" s="144">
        <v>3</v>
      </c>
      <c r="BH22" s="144">
        <v>2</v>
      </c>
      <c r="BI22" s="144">
        <v>0</v>
      </c>
      <c r="BJ22" s="144">
        <v>0</v>
      </c>
      <c r="BK22" s="144">
        <v>2</v>
      </c>
      <c r="BL22" s="144">
        <v>0.3</v>
      </c>
      <c r="BM22" s="144">
        <v>0</v>
      </c>
      <c r="BN22" s="144">
        <v>0</v>
      </c>
      <c r="BO22" s="144">
        <v>0</v>
      </c>
      <c r="BP22" s="144">
        <v>0</v>
      </c>
      <c r="BQ22" s="144">
        <v>0</v>
      </c>
      <c r="BR22" s="144">
        <v>4</v>
      </c>
      <c r="BS22" s="144">
        <v>11</v>
      </c>
      <c r="BT22" s="144">
        <v>2</v>
      </c>
      <c r="BU22" s="144">
        <v>2</v>
      </c>
      <c r="BV22" s="144">
        <v>0</v>
      </c>
      <c r="BW22" s="144">
        <v>0</v>
      </c>
      <c r="BX22" s="144">
        <v>0</v>
      </c>
      <c r="BY22" s="144">
        <v>0</v>
      </c>
      <c r="BZ22" s="144" t="s">
        <v>316</v>
      </c>
    </row>
    <row r="23" spans="1:78">
      <c r="A23" s="146">
        <v>22</v>
      </c>
      <c r="B23" s="144">
        <v>12</v>
      </c>
      <c r="C23" s="144">
        <v>10</v>
      </c>
      <c r="D23" s="144">
        <v>2</v>
      </c>
      <c r="E23" s="144">
        <v>0</v>
      </c>
      <c r="F23" s="144">
        <v>0</v>
      </c>
      <c r="G23" s="144">
        <v>0</v>
      </c>
      <c r="H23" s="144">
        <v>2</v>
      </c>
      <c r="I23" s="144">
        <v>4</v>
      </c>
      <c r="J23" s="144">
        <v>0</v>
      </c>
      <c r="K23" s="144">
        <v>0</v>
      </c>
      <c r="L23" s="144">
        <v>0.3</v>
      </c>
      <c r="M23" s="144">
        <v>0</v>
      </c>
      <c r="N23" s="144">
        <v>0.5</v>
      </c>
      <c r="O23" s="144">
        <v>1</v>
      </c>
      <c r="P23" s="144">
        <v>0</v>
      </c>
      <c r="Q23" s="144">
        <v>0</v>
      </c>
      <c r="R23" s="144">
        <v>1</v>
      </c>
      <c r="S23" s="144">
        <v>3</v>
      </c>
      <c r="T23" s="144">
        <v>2</v>
      </c>
      <c r="U23" s="144">
        <v>0</v>
      </c>
      <c r="V23" s="144">
        <v>0</v>
      </c>
      <c r="W23" s="144">
        <v>0</v>
      </c>
      <c r="X23" s="144">
        <v>1</v>
      </c>
      <c r="Y23" s="144">
        <v>0</v>
      </c>
      <c r="Z23" s="144">
        <v>0</v>
      </c>
      <c r="AA23" s="144">
        <v>2</v>
      </c>
      <c r="AB23" s="144">
        <v>0</v>
      </c>
      <c r="AC23" s="144">
        <v>2</v>
      </c>
      <c r="AD23" s="144">
        <v>0</v>
      </c>
      <c r="AE23" s="144">
        <v>2</v>
      </c>
      <c r="AF23" s="144">
        <v>0</v>
      </c>
      <c r="AG23" s="144">
        <v>0</v>
      </c>
      <c r="AH23" s="144">
        <v>0</v>
      </c>
      <c r="AI23" s="144">
        <v>2</v>
      </c>
      <c r="AJ23" s="144">
        <v>3</v>
      </c>
      <c r="AK23" s="144">
        <v>16</v>
      </c>
      <c r="AL23" s="144">
        <v>0</v>
      </c>
      <c r="AM23" s="144">
        <v>0.5</v>
      </c>
      <c r="AN23" s="144">
        <v>8</v>
      </c>
      <c r="AO23" s="144">
        <v>0</v>
      </c>
      <c r="AP23" s="144">
        <v>0</v>
      </c>
      <c r="AQ23" s="144">
        <v>4</v>
      </c>
      <c r="AR23" s="144">
        <v>0.3</v>
      </c>
      <c r="AS23" s="144">
        <v>4</v>
      </c>
      <c r="AT23" s="144">
        <v>0</v>
      </c>
      <c r="AU23" s="144">
        <v>2</v>
      </c>
      <c r="AV23" s="144">
        <v>0.1</v>
      </c>
      <c r="AW23" s="144">
        <v>0</v>
      </c>
      <c r="AX23" s="144">
        <v>4</v>
      </c>
      <c r="AY23" s="144">
        <v>0</v>
      </c>
      <c r="AZ23" s="144">
        <v>2</v>
      </c>
      <c r="BA23" s="144">
        <v>1</v>
      </c>
      <c r="BB23" s="144">
        <v>3</v>
      </c>
      <c r="BC23" s="144">
        <v>0</v>
      </c>
      <c r="BD23" s="144">
        <v>0</v>
      </c>
      <c r="BE23" s="144">
        <v>0.1</v>
      </c>
      <c r="BF23" s="144">
        <v>0</v>
      </c>
      <c r="BG23" s="144">
        <v>0</v>
      </c>
      <c r="BH23" s="144">
        <v>4</v>
      </c>
      <c r="BI23" s="144">
        <v>0</v>
      </c>
      <c r="BJ23" s="144">
        <v>0</v>
      </c>
      <c r="BK23" s="144">
        <v>6</v>
      </c>
      <c r="BL23" s="144">
        <v>0</v>
      </c>
      <c r="BM23" s="144">
        <v>0</v>
      </c>
      <c r="BN23" s="144">
        <v>0</v>
      </c>
      <c r="BO23" s="144">
        <v>3</v>
      </c>
      <c r="BP23" s="144">
        <v>0.5</v>
      </c>
      <c r="BQ23" s="144">
        <v>0</v>
      </c>
      <c r="BR23" s="144">
        <v>6</v>
      </c>
      <c r="BS23" s="144">
        <v>0</v>
      </c>
      <c r="BT23" s="144">
        <v>0</v>
      </c>
      <c r="BU23" s="144">
        <v>5</v>
      </c>
      <c r="BV23" s="144">
        <v>5</v>
      </c>
      <c r="BW23" s="144">
        <v>3</v>
      </c>
      <c r="BX23" s="144">
        <v>0</v>
      </c>
      <c r="BY23" s="144">
        <v>10</v>
      </c>
      <c r="BZ23" s="144" t="s">
        <v>316</v>
      </c>
    </row>
    <row r="24" spans="1:78">
      <c r="A24" s="146">
        <v>23</v>
      </c>
      <c r="B24" s="144">
        <v>1</v>
      </c>
      <c r="C24" s="144">
        <v>2</v>
      </c>
      <c r="D24" s="144">
        <v>3</v>
      </c>
      <c r="E24" s="144">
        <v>0</v>
      </c>
      <c r="F24" s="144">
        <v>0</v>
      </c>
      <c r="G24" s="144">
        <v>0</v>
      </c>
      <c r="H24" s="144">
        <v>0</v>
      </c>
      <c r="I24" s="144">
        <v>7</v>
      </c>
      <c r="J24" s="144">
        <v>4</v>
      </c>
      <c r="K24" s="144">
        <v>4</v>
      </c>
      <c r="L24" s="144">
        <v>0</v>
      </c>
      <c r="M24" s="144">
        <v>0</v>
      </c>
      <c r="N24" s="144">
        <v>0</v>
      </c>
      <c r="O24" s="144">
        <v>5</v>
      </c>
      <c r="P24" s="144">
        <v>0</v>
      </c>
      <c r="Q24" s="144">
        <v>0.4</v>
      </c>
      <c r="R24" s="144">
        <v>0.3</v>
      </c>
      <c r="S24" s="144">
        <v>0.4</v>
      </c>
      <c r="T24" s="144">
        <v>0.5</v>
      </c>
      <c r="U24" s="144">
        <v>5</v>
      </c>
      <c r="V24" s="144">
        <v>0</v>
      </c>
      <c r="W24" s="144">
        <v>0</v>
      </c>
      <c r="X24" s="144">
        <v>0</v>
      </c>
      <c r="Y24" s="144">
        <v>4</v>
      </c>
      <c r="Z24" s="144">
        <v>0</v>
      </c>
      <c r="AA24" s="144">
        <v>0</v>
      </c>
      <c r="AB24" s="144">
        <v>0</v>
      </c>
      <c r="AC24" s="144">
        <v>7</v>
      </c>
      <c r="AD24" s="144">
        <v>0</v>
      </c>
      <c r="AE24" s="144">
        <v>2</v>
      </c>
      <c r="AF24" s="144">
        <v>0</v>
      </c>
      <c r="AG24" s="144">
        <v>0</v>
      </c>
      <c r="AH24" s="144">
        <v>10</v>
      </c>
      <c r="AI24" s="144">
        <v>1</v>
      </c>
      <c r="AJ24" s="144">
        <v>2</v>
      </c>
      <c r="AK24" s="144">
        <v>2</v>
      </c>
      <c r="AL24" s="144">
        <v>1</v>
      </c>
      <c r="AM24" s="144">
        <v>2</v>
      </c>
      <c r="AN24" s="144">
        <v>18</v>
      </c>
      <c r="AO24" s="144">
        <v>0</v>
      </c>
      <c r="AP24" s="144">
        <v>0.5</v>
      </c>
      <c r="AQ24" s="144">
        <v>0.5</v>
      </c>
      <c r="AR24" s="144">
        <v>4</v>
      </c>
      <c r="AS24" s="144">
        <v>0</v>
      </c>
      <c r="AT24" s="144">
        <v>0</v>
      </c>
      <c r="AU24" s="144">
        <v>2</v>
      </c>
      <c r="AV24" s="144">
        <v>0</v>
      </c>
      <c r="AW24" s="144">
        <v>13</v>
      </c>
      <c r="AX24" s="144">
        <v>2</v>
      </c>
      <c r="AY24" s="144">
        <v>0</v>
      </c>
      <c r="AZ24" s="144">
        <v>0.2</v>
      </c>
      <c r="BA24" s="144">
        <v>4</v>
      </c>
      <c r="BB24" s="144">
        <v>1</v>
      </c>
      <c r="BC24" s="144">
        <v>0.5</v>
      </c>
      <c r="BD24" s="144">
        <v>0</v>
      </c>
      <c r="BE24" s="144">
        <v>0</v>
      </c>
      <c r="BF24" s="144">
        <v>0</v>
      </c>
      <c r="BG24" s="144">
        <v>0</v>
      </c>
      <c r="BH24" s="144">
        <v>16</v>
      </c>
      <c r="BI24" s="144">
        <v>0</v>
      </c>
      <c r="BJ24" s="144">
        <v>2</v>
      </c>
      <c r="BK24" s="144">
        <v>0.5</v>
      </c>
      <c r="BL24" s="144">
        <v>0.5</v>
      </c>
      <c r="BM24" s="144">
        <v>0</v>
      </c>
      <c r="BN24" s="144">
        <v>1</v>
      </c>
      <c r="BO24" s="144">
        <v>0</v>
      </c>
      <c r="BP24" s="144">
        <v>0</v>
      </c>
      <c r="BQ24" s="144">
        <v>2</v>
      </c>
      <c r="BR24" s="144">
        <v>0</v>
      </c>
      <c r="BS24" s="144">
        <v>0</v>
      </c>
      <c r="BT24" s="144">
        <v>1</v>
      </c>
      <c r="BU24" s="144">
        <v>0</v>
      </c>
      <c r="BV24" s="144">
        <v>2</v>
      </c>
      <c r="BW24" s="144">
        <v>0</v>
      </c>
      <c r="BX24" s="144">
        <v>0</v>
      </c>
      <c r="BY24" s="144">
        <v>0.5</v>
      </c>
      <c r="BZ24" s="144" t="s">
        <v>316</v>
      </c>
    </row>
    <row r="25" spans="1:78">
      <c r="A25" s="146">
        <v>24</v>
      </c>
      <c r="B25" s="144">
        <v>3</v>
      </c>
      <c r="C25" s="144">
        <v>5</v>
      </c>
      <c r="D25" s="144">
        <v>2</v>
      </c>
      <c r="E25" s="144">
        <v>0</v>
      </c>
      <c r="F25" s="144">
        <v>0</v>
      </c>
      <c r="G25" s="144">
        <v>0</v>
      </c>
      <c r="H25" s="144">
        <v>0</v>
      </c>
      <c r="I25" s="144">
        <v>0.5</v>
      </c>
      <c r="J25" s="144">
        <v>2</v>
      </c>
      <c r="K25" s="144">
        <v>0.2</v>
      </c>
      <c r="L25" s="144">
        <v>0</v>
      </c>
      <c r="M25" s="144">
        <v>0</v>
      </c>
      <c r="N25" s="144">
        <v>0.5</v>
      </c>
      <c r="O25" s="144">
        <v>0</v>
      </c>
      <c r="P25" s="144">
        <v>0</v>
      </c>
      <c r="Q25" s="144">
        <v>0</v>
      </c>
      <c r="R25" s="144">
        <v>0</v>
      </c>
      <c r="S25" s="144">
        <v>4</v>
      </c>
      <c r="T25" s="144">
        <v>0</v>
      </c>
      <c r="U25" s="144">
        <v>1</v>
      </c>
      <c r="V25" s="144">
        <v>0</v>
      </c>
      <c r="W25" s="144">
        <v>2</v>
      </c>
      <c r="X25" s="144">
        <v>0</v>
      </c>
      <c r="Y25" s="144">
        <v>2</v>
      </c>
      <c r="Z25" s="144">
        <v>8</v>
      </c>
      <c r="AA25" s="144">
        <v>0</v>
      </c>
      <c r="AB25" s="144">
        <v>0</v>
      </c>
      <c r="AC25" s="144">
        <v>4</v>
      </c>
      <c r="AD25" s="144">
        <v>0</v>
      </c>
      <c r="AE25" s="144">
        <v>7</v>
      </c>
      <c r="AF25" s="144">
        <v>0</v>
      </c>
      <c r="AG25" s="144">
        <v>1</v>
      </c>
      <c r="AH25" s="144">
        <v>4</v>
      </c>
      <c r="AI25" s="144">
        <v>0</v>
      </c>
      <c r="AJ25" s="144">
        <v>13</v>
      </c>
      <c r="AK25" s="144">
        <v>11</v>
      </c>
      <c r="AL25" s="144">
        <v>0</v>
      </c>
      <c r="AM25" s="144">
        <v>0.5</v>
      </c>
      <c r="AN25" s="144">
        <v>2</v>
      </c>
      <c r="AO25" s="144">
        <v>2</v>
      </c>
      <c r="AP25" s="144">
        <v>8</v>
      </c>
      <c r="AQ25" s="144">
        <v>0</v>
      </c>
      <c r="AR25" s="144">
        <v>0</v>
      </c>
      <c r="AS25" s="144">
        <v>20</v>
      </c>
      <c r="AT25" s="144">
        <v>0</v>
      </c>
      <c r="AU25" s="144">
        <v>0</v>
      </c>
      <c r="AV25" s="144">
        <v>0.3</v>
      </c>
      <c r="AW25" s="144">
        <v>10</v>
      </c>
      <c r="AX25" s="144">
        <v>5</v>
      </c>
      <c r="AY25" s="144">
        <v>1</v>
      </c>
      <c r="AZ25" s="144">
        <v>0</v>
      </c>
      <c r="BA25" s="144">
        <v>0</v>
      </c>
      <c r="BB25" s="144">
        <v>7</v>
      </c>
      <c r="BC25" s="144">
        <v>0.3</v>
      </c>
      <c r="BD25" s="144">
        <v>0</v>
      </c>
      <c r="BE25" s="144">
        <v>0</v>
      </c>
      <c r="BF25" s="144">
        <v>4</v>
      </c>
      <c r="BG25" s="144">
        <v>3</v>
      </c>
      <c r="BH25" s="144">
        <v>0</v>
      </c>
      <c r="BI25" s="144">
        <v>1</v>
      </c>
      <c r="BJ25" s="144">
        <v>2</v>
      </c>
      <c r="BK25" s="144">
        <v>0.5</v>
      </c>
      <c r="BL25" s="144">
        <v>3</v>
      </c>
      <c r="BM25" s="144">
        <v>0</v>
      </c>
      <c r="BN25" s="144">
        <v>0.2</v>
      </c>
      <c r="BO25" s="144">
        <v>0</v>
      </c>
      <c r="BP25" s="144">
        <v>11</v>
      </c>
      <c r="BQ25" s="144">
        <v>10</v>
      </c>
      <c r="BR25" s="144">
        <v>3</v>
      </c>
      <c r="BS25" s="144">
        <v>3</v>
      </c>
      <c r="BT25" s="144">
        <v>8</v>
      </c>
      <c r="BU25" s="144">
        <v>1</v>
      </c>
      <c r="BV25" s="144">
        <v>0.5</v>
      </c>
      <c r="BW25" s="144">
        <v>0</v>
      </c>
      <c r="BX25" s="144">
        <v>9</v>
      </c>
      <c r="BY25" s="144">
        <v>2</v>
      </c>
      <c r="BZ25" s="144" t="s">
        <v>316</v>
      </c>
    </row>
    <row r="26" spans="1:78">
      <c r="A26" s="146">
        <v>25</v>
      </c>
      <c r="B26" s="144">
        <v>3</v>
      </c>
      <c r="C26" s="144">
        <v>6</v>
      </c>
      <c r="D26" s="144">
        <v>3</v>
      </c>
      <c r="E26" s="144">
        <v>0.8</v>
      </c>
      <c r="F26" s="144">
        <v>0</v>
      </c>
      <c r="G26" s="144">
        <v>0</v>
      </c>
      <c r="H26" s="144">
        <v>0.5</v>
      </c>
      <c r="I26" s="144">
        <v>9</v>
      </c>
      <c r="J26" s="144">
        <v>0</v>
      </c>
      <c r="K26" s="144">
        <v>0</v>
      </c>
      <c r="L26" s="144">
        <v>0</v>
      </c>
      <c r="M26" s="144">
        <v>0</v>
      </c>
      <c r="N26" s="144">
        <v>2</v>
      </c>
      <c r="O26" s="144">
        <v>0</v>
      </c>
      <c r="P26" s="144">
        <v>0</v>
      </c>
      <c r="Q26" s="144">
        <v>0</v>
      </c>
      <c r="R26" s="144">
        <v>0</v>
      </c>
      <c r="S26" s="144">
        <v>5</v>
      </c>
      <c r="T26" s="144">
        <v>0</v>
      </c>
      <c r="U26" s="144">
        <v>3</v>
      </c>
      <c r="V26" s="144">
        <v>0</v>
      </c>
      <c r="W26" s="144">
        <v>0.5</v>
      </c>
      <c r="X26" s="144">
        <v>0</v>
      </c>
      <c r="Y26" s="144">
        <v>0</v>
      </c>
      <c r="Z26" s="144">
        <v>0</v>
      </c>
      <c r="AA26" s="144">
        <v>0</v>
      </c>
      <c r="AB26" s="144">
        <v>0</v>
      </c>
      <c r="AC26" s="144">
        <v>9</v>
      </c>
      <c r="AD26" s="144">
        <v>0</v>
      </c>
      <c r="AE26" s="144">
        <v>0</v>
      </c>
      <c r="AF26" s="144">
        <v>0</v>
      </c>
      <c r="AG26" s="144">
        <v>4</v>
      </c>
      <c r="AH26" s="144">
        <v>0.5</v>
      </c>
      <c r="AI26" s="144">
        <v>2</v>
      </c>
      <c r="AJ26" s="144">
        <v>2</v>
      </c>
      <c r="AK26" s="144">
        <v>6</v>
      </c>
      <c r="AL26" s="144">
        <v>1</v>
      </c>
      <c r="AM26" s="144">
        <v>0.3</v>
      </c>
      <c r="AN26" s="144">
        <v>0</v>
      </c>
      <c r="AO26" s="144">
        <v>0</v>
      </c>
      <c r="AP26" s="144">
        <v>0</v>
      </c>
      <c r="AQ26" s="144">
        <v>0</v>
      </c>
      <c r="AR26" s="144">
        <v>2</v>
      </c>
      <c r="AS26" s="144">
        <v>8</v>
      </c>
      <c r="AT26" s="144">
        <v>0</v>
      </c>
      <c r="AU26" s="144">
        <v>2</v>
      </c>
      <c r="AV26" s="144">
        <v>0</v>
      </c>
      <c r="AW26" s="144">
        <v>1</v>
      </c>
      <c r="AX26" s="144">
        <v>2</v>
      </c>
      <c r="AY26" s="144">
        <v>4</v>
      </c>
      <c r="AZ26" s="144">
        <v>5</v>
      </c>
      <c r="BA26" s="144">
        <v>3</v>
      </c>
      <c r="BB26" s="144">
        <v>0</v>
      </c>
      <c r="BC26" s="144">
        <v>0</v>
      </c>
      <c r="BD26" s="144">
        <v>2</v>
      </c>
      <c r="BE26" s="144">
        <v>16</v>
      </c>
      <c r="BF26" s="144">
        <v>0</v>
      </c>
      <c r="BG26" s="144">
        <v>0</v>
      </c>
      <c r="BH26" s="144">
        <v>2</v>
      </c>
      <c r="BI26" s="144">
        <v>0</v>
      </c>
      <c r="BJ26" s="144">
        <v>0</v>
      </c>
      <c r="BK26" s="144">
        <v>4</v>
      </c>
      <c r="BL26" s="144">
        <v>0</v>
      </c>
      <c r="BM26" s="144">
        <v>5</v>
      </c>
      <c r="BN26" s="144">
        <v>0</v>
      </c>
      <c r="BO26" s="144">
        <v>0</v>
      </c>
      <c r="BP26" s="144">
        <v>4</v>
      </c>
      <c r="BQ26" s="144">
        <v>2</v>
      </c>
      <c r="BR26" s="144">
        <v>0</v>
      </c>
      <c r="BS26" s="144">
        <v>0</v>
      </c>
      <c r="BT26" s="144">
        <v>2</v>
      </c>
      <c r="BU26" s="144">
        <v>5</v>
      </c>
      <c r="BV26" s="144">
        <v>0</v>
      </c>
      <c r="BW26" s="144">
        <v>0</v>
      </c>
      <c r="BX26" s="182">
        <v>5</v>
      </c>
      <c r="BY26" s="144">
        <v>2</v>
      </c>
      <c r="BZ26" s="144" t="s">
        <v>316</v>
      </c>
    </row>
    <row r="27" spans="1:78">
      <c r="A27" s="146">
        <v>26</v>
      </c>
      <c r="B27" s="144">
        <v>0</v>
      </c>
      <c r="C27" s="144">
        <v>2</v>
      </c>
      <c r="D27" s="144">
        <v>1</v>
      </c>
      <c r="E27" s="144">
        <v>0</v>
      </c>
      <c r="F27" s="144">
        <v>0</v>
      </c>
      <c r="G27" s="144">
        <v>0</v>
      </c>
      <c r="H27" s="144">
        <v>3</v>
      </c>
      <c r="I27" s="144">
        <v>8</v>
      </c>
      <c r="J27" s="144">
        <v>2</v>
      </c>
      <c r="K27" s="144">
        <v>7</v>
      </c>
      <c r="L27" s="144">
        <v>0</v>
      </c>
      <c r="M27" s="144">
        <v>0</v>
      </c>
      <c r="N27" s="144">
        <v>2</v>
      </c>
      <c r="O27" s="144">
        <v>6</v>
      </c>
      <c r="P27" s="144">
        <v>0.1</v>
      </c>
      <c r="Q27" s="144">
        <v>0</v>
      </c>
      <c r="R27" s="144">
        <v>3</v>
      </c>
      <c r="S27" s="144">
        <v>0</v>
      </c>
      <c r="T27" s="144">
        <v>0</v>
      </c>
      <c r="U27" s="144">
        <v>8</v>
      </c>
      <c r="V27" s="144">
        <v>2</v>
      </c>
      <c r="W27" s="144">
        <v>4</v>
      </c>
      <c r="X27" s="144">
        <v>0</v>
      </c>
      <c r="Y27" s="144">
        <v>0</v>
      </c>
      <c r="Z27" s="144">
        <v>2</v>
      </c>
      <c r="AA27" s="144">
        <v>0</v>
      </c>
      <c r="AB27" s="144">
        <v>0</v>
      </c>
      <c r="AC27" s="144">
        <v>2</v>
      </c>
      <c r="AD27" s="144">
        <v>0</v>
      </c>
      <c r="AE27" s="144">
        <v>0.3</v>
      </c>
      <c r="AF27" s="144">
        <v>0</v>
      </c>
      <c r="AG27" s="144">
        <v>0</v>
      </c>
      <c r="AH27" s="144">
        <v>6</v>
      </c>
      <c r="AI27" s="144">
        <v>2</v>
      </c>
      <c r="AJ27" s="144">
        <v>5</v>
      </c>
      <c r="AK27" s="144">
        <v>2</v>
      </c>
      <c r="AL27" s="144">
        <v>6</v>
      </c>
      <c r="AM27" s="144">
        <v>1</v>
      </c>
      <c r="AN27" s="144">
        <v>0</v>
      </c>
      <c r="AO27" s="144">
        <v>4</v>
      </c>
      <c r="AP27" s="144">
        <v>0</v>
      </c>
      <c r="AQ27" s="144">
        <v>0</v>
      </c>
      <c r="AR27" s="144">
        <v>0</v>
      </c>
      <c r="AS27" s="144">
        <v>0</v>
      </c>
      <c r="AT27" s="144">
        <v>0</v>
      </c>
      <c r="AU27" s="144">
        <v>2</v>
      </c>
      <c r="AV27" s="144">
        <v>0</v>
      </c>
      <c r="AW27" s="144">
        <v>0</v>
      </c>
      <c r="AX27" s="144">
        <v>5</v>
      </c>
      <c r="AY27" s="144">
        <v>0</v>
      </c>
      <c r="AZ27" s="144">
        <v>3</v>
      </c>
      <c r="BA27" s="144">
        <v>2</v>
      </c>
      <c r="BB27" s="144">
        <v>10</v>
      </c>
      <c r="BC27" s="144">
        <v>2</v>
      </c>
      <c r="BD27" s="144">
        <v>0</v>
      </c>
      <c r="BE27" s="144">
        <v>6</v>
      </c>
      <c r="BF27" s="144">
        <v>0</v>
      </c>
      <c r="BG27" s="144">
        <v>0</v>
      </c>
      <c r="BH27" s="144">
        <v>10</v>
      </c>
      <c r="BI27" s="144">
        <v>8</v>
      </c>
      <c r="BJ27" s="144">
        <v>0.5</v>
      </c>
      <c r="BK27" s="144">
        <v>4</v>
      </c>
      <c r="BL27" s="144">
        <v>7</v>
      </c>
      <c r="BM27" s="144">
        <v>3</v>
      </c>
      <c r="BN27" s="144">
        <v>0</v>
      </c>
      <c r="BO27" s="144">
        <v>0</v>
      </c>
      <c r="BP27" s="144">
        <v>7</v>
      </c>
      <c r="BQ27" s="144">
        <v>7</v>
      </c>
      <c r="BR27" s="144">
        <v>0</v>
      </c>
      <c r="BS27" s="144">
        <v>0</v>
      </c>
      <c r="BT27" s="144">
        <v>0</v>
      </c>
      <c r="BU27" s="144">
        <v>0</v>
      </c>
      <c r="BV27" s="144">
        <v>6</v>
      </c>
      <c r="BW27" s="144">
        <v>0</v>
      </c>
      <c r="BX27" s="144">
        <v>5</v>
      </c>
      <c r="BY27" s="144">
        <v>0.3</v>
      </c>
      <c r="BZ27" s="144" t="s">
        <v>316</v>
      </c>
    </row>
    <row r="28" spans="1:78">
      <c r="A28" s="146">
        <v>27</v>
      </c>
      <c r="B28" s="144">
        <v>2</v>
      </c>
      <c r="C28" s="144">
        <v>4</v>
      </c>
      <c r="D28" s="144">
        <v>1</v>
      </c>
      <c r="E28" s="144">
        <v>0</v>
      </c>
      <c r="F28" s="144">
        <v>2</v>
      </c>
      <c r="G28" s="144">
        <v>0</v>
      </c>
      <c r="H28" s="144">
        <v>0.3</v>
      </c>
      <c r="I28" s="144">
        <v>7</v>
      </c>
      <c r="J28" s="144">
        <v>1</v>
      </c>
      <c r="K28" s="144">
        <v>0</v>
      </c>
      <c r="L28" s="144">
        <v>0</v>
      </c>
      <c r="M28" s="144">
        <v>1</v>
      </c>
      <c r="N28" s="144">
        <v>0</v>
      </c>
      <c r="O28" s="144">
        <v>2</v>
      </c>
      <c r="P28" s="144">
        <v>0</v>
      </c>
      <c r="Q28" s="144">
        <v>0</v>
      </c>
      <c r="R28" s="144">
        <v>0</v>
      </c>
      <c r="S28" s="144">
        <v>0</v>
      </c>
      <c r="T28" s="144">
        <v>0</v>
      </c>
      <c r="U28" s="144">
        <v>0.8</v>
      </c>
      <c r="V28" s="144">
        <v>0.5</v>
      </c>
      <c r="W28" s="144">
        <v>3</v>
      </c>
      <c r="X28" s="144">
        <v>0.5</v>
      </c>
      <c r="Y28" s="144">
        <v>0</v>
      </c>
      <c r="Z28" s="144">
        <v>0.3</v>
      </c>
      <c r="AA28" s="144">
        <v>0.2</v>
      </c>
      <c r="AB28" s="144">
        <v>0</v>
      </c>
      <c r="AC28" s="144">
        <v>2</v>
      </c>
      <c r="AD28" s="144">
        <v>0</v>
      </c>
      <c r="AE28" s="144">
        <v>1</v>
      </c>
      <c r="AF28" s="144">
        <v>0</v>
      </c>
      <c r="AG28" s="144">
        <v>0.3</v>
      </c>
      <c r="AH28" s="144">
        <v>0.7</v>
      </c>
      <c r="AI28" s="144">
        <v>0.5</v>
      </c>
      <c r="AJ28" s="144">
        <v>9</v>
      </c>
      <c r="AK28" s="144">
        <v>3</v>
      </c>
      <c r="AL28" s="144">
        <v>7</v>
      </c>
      <c r="AM28" s="144">
        <v>0.5</v>
      </c>
      <c r="AN28" s="144">
        <v>0</v>
      </c>
      <c r="AO28" s="144">
        <v>0.5</v>
      </c>
      <c r="AP28" s="144">
        <v>0</v>
      </c>
      <c r="AQ28" s="144">
        <v>5</v>
      </c>
      <c r="AR28" s="144">
        <v>3</v>
      </c>
      <c r="AS28" s="144">
        <v>0</v>
      </c>
      <c r="AT28" s="144">
        <v>0</v>
      </c>
      <c r="AU28" s="144">
        <v>5</v>
      </c>
      <c r="AV28" s="144">
        <v>1</v>
      </c>
      <c r="AW28" s="144">
        <v>4</v>
      </c>
      <c r="AX28" s="144">
        <v>1</v>
      </c>
      <c r="AY28" s="144">
        <v>4</v>
      </c>
      <c r="AZ28" s="144">
        <v>0</v>
      </c>
      <c r="BA28" s="144">
        <v>0.5</v>
      </c>
      <c r="BB28" s="144">
        <v>10</v>
      </c>
      <c r="BC28" s="144">
        <v>0</v>
      </c>
      <c r="BD28" s="144">
        <v>0</v>
      </c>
      <c r="BE28" s="144">
        <v>0</v>
      </c>
      <c r="BF28" s="144">
        <v>0</v>
      </c>
      <c r="BG28" s="144">
        <v>0</v>
      </c>
      <c r="BH28" s="144">
        <v>5</v>
      </c>
      <c r="BI28" s="144">
        <v>2</v>
      </c>
      <c r="BJ28" s="144">
        <v>0</v>
      </c>
      <c r="BK28" s="144">
        <v>0</v>
      </c>
      <c r="BL28" s="144">
        <v>0</v>
      </c>
      <c r="BM28" s="144">
        <v>0</v>
      </c>
      <c r="BN28" s="144">
        <v>0</v>
      </c>
      <c r="BO28" s="144">
        <v>0</v>
      </c>
      <c r="BP28" s="144">
        <v>1</v>
      </c>
      <c r="BQ28" s="144">
        <v>1</v>
      </c>
      <c r="BR28" s="144">
        <v>0</v>
      </c>
      <c r="BS28" s="144">
        <v>0</v>
      </c>
      <c r="BT28" s="144">
        <v>4</v>
      </c>
      <c r="BU28" s="144">
        <v>2</v>
      </c>
      <c r="BV28" s="144">
        <v>4</v>
      </c>
      <c r="BW28" s="144">
        <v>0</v>
      </c>
      <c r="BX28" s="144">
        <v>5</v>
      </c>
      <c r="BY28" s="144">
        <v>1</v>
      </c>
      <c r="BZ28" s="144" t="s">
        <v>316</v>
      </c>
    </row>
    <row r="29" spans="1:78">
      <c r="A29" s="146">
        <v>28</v>
      </c>
      <c r="B29" s="144">
        <v>4</v>
      </c>
      <c r="C29" s="144">
        <v>11</v>
      </c>
      <c r="D29" s="144">
        <v>4</v>
      </c>
      <c r="E29" s="144">
        <v>0</v>
      </c>
      <c r="F29" s="144">
        <v>0</v>
      </c>
      <c r="G29" s="144">
        <v>0</v>
      </c>
      <c r="H29" s="144">
        <v>0</v>
      </c>
      <c r="I29" s="144">
        <v>0.3</v>
      </c>
      <c r="J29" s="144">
        <v>0</v>
      </c>
      <c r="K29" s="144">
        <v>0</v>
      </c>
      <c r="L29" s="144">
        <v>0</v>
      </c>
      <c r="M29" s="144">
        <v>4</v>
      </c>
      <c r="N29" s="144">
        <v>0</v>
      </c>
      <c r="O29" s="144">
        <v>2</v>
      </c>
      <c r="P29" s="144">
        <v>0</v>
      </c>
      <c r="Q29" s="144">
        <v>0</v>
      </c>
      <c r="R29" s="144">
        <v>0.4</v>
      </c>
      <c r="S29" s="144">
        <v>3</v>
      </c>
      <c r="T29" s="144">
        <v>0</v>
      </c>
      <c r="U29" s="144">
        <v>0</v>
      </c>
      <c r="V29" s="144">
        <v>0</v>
      </c>
      <c r="W29" s="144">
        <v>0</v>
      </c>
      <c r="X29" s="144">
        <v>0</v>
      </c>
      <c r="Y29" s="144">
        <v>0</v>
      </c>
      <c r="Z29" s="144">
        <v>0</v>
      </c>
      <c r="AA29" s="144">
        <v>0</v>
      </c>
      <c r="AB29" s="144">
        <v>0</v>
      </c>
      <c r="AC29" s="144">
        <v>15</v>
      </c>
      <c r="AD29" s="144">
        <v>0</v>
      </c>
      <c r="AE29" s="144">
        <v>0</v>
      </c>
      <c r="AF29" s="144">
        <v>0</v>
      </c>
      <c r="AG29" s="144">
        <v>0.5</v>
      </c>
      <c r="AH29" s="144">
        <v>2</v>
      </c>
      <c r="AI29" s="144">
        <v>6</v>
      </c>
      <c r="AJ29" s="144">
        <v>0.2</v>
      </c>
      <c r="AK29" s="144">
        <v>6</v>
      </c>
      <c r="AL29" s="144">
        <v>4</v>
      </c>
      <c r="AM29" s="144">
        <v>0</v>
      </c>
      <c r="AN29" s="144">
        <v>0</v>
      </c>
      <c r="AO29" s="144">
        <v>0</v>
      </c>
      <c r="AP29" s="144">
        <v>12</v>
      </c>
      <c r="AQ29" s="144">
        <v>4</v>
      </c>
      <c r="AR29" s="144">
        <v>1</v>
      </c>
      <c r="AS29" s="144">
        <v>0</v>
      </c>
      <c r="AT29" s="144">
        <v>0.5</v>
      </c>
      <c r="AU29" s="144">
        <v>7</v>
      </c>
      <c r="AV29" s="144">
        <v>0</v>
      </c>
      <c r="AW29" s="144">
        <v>0</v>
      </c>
      <c r="AX29" s="144">
        <v>2</v>
      </c>
      <c r="AY29" s="144">
        <v>10</v>
      </c>
      <c r="AZ29" s="144">
        <v>0</v>
      </c>
      <c r="BA29" s="144">
        <v>0</v>
      </c>
      <c r="BB29" s="144">
        <v>8</v>
      </c>
      <c r="BC29" s="144">
        <v>4</v>
      </c>
      <c r="BD29" s="144">
        <v>0</v>
      </c>
      <c r="BE29" s="144">
        <v>3</v>
      </c>
      <c r="BF29" s="144">
        <v>0</v>
      </c>
      <c r="BG29" s="144">
        <v>0</v>
      </c>
      <c r="BH29" s="144">
        <v>0.3</v>
      </c>
      <c r="BI29" s="144">
        <v>0</v>
      </c>
      <c r="BJ29" s="144">
        <v>2</v>
      </c>
      <c r="BK29" s="144">
        <v>4</v>
      </c>
      <c r="BL29" s="144">
        <v>1</v>
      </c>
      <c r="BM29" s="144">
        <v>0</v>
      </c>
      <c r="BN29" s="144">
        <v>0</v>
      </c>
      <c r="BO29" s="144">
        <v>2</v>
      </c>
      <c r="BP29" s="144">
        <v>0.7</v>
      </c>
      <c r="BQ29" s="144">
        <v>0</v>
      </c>
      <c r="BR29" s="144">
        <v>0</v>
      </c>
      <c r="BS29" s="144">
        <v>7</v>
      </c>
      <c r="BT29" s="144">
        <v>2</v>
      </c>
      <c r="BU29" s="144">
        <v>0</v>
      </c>
      <c r="BV29" s="144">
        <v>0</v>
      </c>
      <c r="BW29" s="144">
        <v>0</v>
      </c>
      <c r="BX29" s="144">
        <v>8</v>
      </c>
      <c r="BY29" s="144">
        <v>1</v>
      </c>
      <c r="BZ29" s="144" t="s">
        <v>316</v>
      </c>
    </row>
    <row r="30" spans="1:78">
      <c r="A30" s="146">
        <v>29</v>
      </c>
      <c r="B30" s="144">
        <v>7</v>
      </c>
      <c r="C30" s="144"/>
      <c r="D30" s="144">
        <v>5</v>
      </c>
      <c r="E30" s="144">
        <v>2</v>
      </c>
      <c r="F30" s="144">
        <v>4</v>
      </c>
      <c r="G30" s="144">
        <v>0.5</v>
      </c>
      <c r="H30" s="144">
        <v>0</v>
      </c>
      <c r="I30" s="144">
        <v>0.7</v>
      </c>
      <c r="J30" s="144">
        <v>10</v>
      </c>
      <c r="K30" s="144">
        <v>2</v>
      </c>
      <c r="L30" s="144">
        <v>0</v>
      </c>
      <c r="M30" s="144">
        <v>1</v>
      </c>
      <c r="N30" s="144">
        <v>0</v>
      </c>
      <c r="O30" s="144"/>
      <c r="P30" s="144">
        <v>0.5</v>
      </c>
      <c r="Q30" s="144">
        <v>0</v>
      </c>
      <c r="R30" s="144">
        <v>0</v>
      </c>
      <c r="S30" s="144">
        <v>0</v>
      </c>
      <c r="T30" s="144">
        <v>0</v>
      </c>
      <c r="U30" s="144">
        <v>0</v>
      </c>
      <c r="V30" s="144">
        <v>0</v>
      </c>
      <c r="W30" s="144">
        <v>0</v>
      </c>
      <c r="X30" s="144">
        <v>1</v>
      </c>
      <c r="Y30" s="144">
        <v>2</v>
      </c>
      <c r="Z30" s="144">
        <v>0</v>
      </c>
      <c r="AA30" s="144">
        <v>0</v>
      </c>
      <c r="AB30" s="144">
        <v>0</v>
      </c>
      <c r="AC30" s="144">
        <v>13</v>
      </c>
      <c r="AD30" s="144">
        <v>0</v>
      </c>
      <c r="AE30" s="144">
        <v>0.3</v>
      </c>
      <c r="AF30" s="144">
        <v>2</v>
      </c>
      <c r="AG30" s="144">
        <v>2</v>
      </c>
      <c r="AH30" s="144">
        <v>0</v>
      </c>
      <c r="AI30" s="144">
        <v>2</v>
      </c>
      <c r="AJ30" s="144">
        <v>0</v>
      </c>
      <c r="AK30" s="144">
        <v>3</v>
      </c>
      <c r="AL30" s="144">
        <v>6</v>
      </c>
      <c r="AM30" s="144"/>
      <c r="AN30" s="144">
        <v>0</v>
      </c>
      <c r="AO30" s="144">
        <v>0</v>
      </c>
      <c r="AP30" s="144">
        <v>2</v>
      </c>
      <c r="AQ30" s="144">
        <v>0</v>
      </c>
      <c r="AR30" s="144">
        <v>1</v>
      </c>
      <c r="AS30" s="144">
        <v>0</v>
      </c>
      <c r="AT30" s="144">
        <v>0</v>
      </c>
      <c r="AU30" s="144">
        <v>0</v>
      </c>
      <c r="AV30" s="144">
        <v>0.2</v>
      </c>
      <c r="AW30" s="144">
        <v>0</v>
      </c>
      <c r="AX30" s="144">
        <v>17</v>
      </c>
      <c r="AY30" s="144"/>
      <c r="AZ30" s="144">
        <v>0</v>
      </c>
      <c r="BA30" s="144">
        <v>0.2</v>
      </c>
      <c r="BB30" s="144">
        <v>0.5</v>
      </c>
      <c r="BC30" s="144">
        <v>1</v>
      </c>
      <c r="BD30" s="144">
        <v>0</v>
      </c>
      <c r="BE30" s="144">
        <v>0.2</v>
      </c>
      <c r="BF30" s="144">
        <v>2</v>
      </c>
      <c r="BG30" s="144">
        <v>7</v>
      </c>
      <c r="BH30" s="144">
        <v>0</v>
      </c>
      <c r="BI30" s="144">
        <v>0</v>
      </c>
      <c r="BJ30" s="144">
        <v>1</v>
      </c>
      <c r="BK30" s="144"/>
      <c r="BL30" s="144">
        <v>7</v>
      </c>
      <c r="BM30" s="144">
        <v>2</v>
      </c>
      <c r="BN30" s="144">
        <v>2</v>
      </c>
      <c r="BO30" s="144">
        <v>0</v>
      </c>
      <c r="BP30" s="144">
        <v>0</v>
      </c>
      <c r="BQ30" s="144">
        <v>3</v>
      </c>
      <c r="BR30" s="144">
        <v>0</v>
      </c>
      <c r="BS30" s="144">
        <v>3</v>
      </c>
      <c r="BT30" s="144">
        <v>3</v>
      </c>
      <c r="BU30" s="144">
        <v>4</v>
      </c>
      <c r="BV30" s="144">
        <v>1</v>
      </c>
      <c r="BW30" s="144">
        <v>0.5</v>
      </c>
      <c r="BX30" s="144">
        <v>3</v>
      </c>
      <c r="BY30" s="144">
        <v>1</v>
      </c>
      <c r="BZ30" s="144" t="s">
        <v>316</v>
      </c>
    </row>
    <row r="31" spans="1:78">
      <c r="A31" s="146">
        <v>30</v>
      </c>
      <c r="B31" s="144">
        <v>0.5</v>
      </c>
      <c r="C31" s="144"/>
      <c r="D31" s="144">
        <v>3</v>
      </c>
      <c r="E31" s="144">
        <v>2</v>
      </c>
      <c r="F31" s="144">
        <v>0</v>
      </c>
      <c r="G31" s="144">
        <v>0</v>
      </c>
      <c r="H31" s="144">
        <v>0.2</v>
      </c>
      <c r="I31" s="144">
        <v>0</v>
      </c>
      <c r="J31" s="144">
        <v>0</v>
      </c>
      <c r="K31" s="144">
        <v>1</v>
      </c>
      <c r="L31" s="144">
        <v>8</v>
      </c>
      <c r="M31" s="144">
        <v>1</v>
      </c>
      <c r="N31" s="144">
        <v>0</v>
      </c>
      <c r="O31" s="144"/>
      <c r="P31" s="144">
        <v>2</v>
      </c>
      <c r="Q31" s="144">
        <v>0</v>
      </c>
      <c r="R31" s="144">
        <v>3</v>
      </c>
      <c r="S31" s="144">
        <v>0.3</v>
      </c>
      <c r="T31" s="144">
        <v>0</v>
      </c>
      <c r="U31" s="144">
        <v>0</v>
      </c>
      <c r="V31" s="144">
        <v>0</v>
      </c>
      <c r="W31" s="144">
        <v>0</v>
      </c>
      <c r="X31" s="144">
        <v>0.5</v>
      </c>
      <c r="Y31" s="144">
        <v>5</v>
      </c>
      <c r="Z31" s="144">
        <v>0.1</v>
      </c>
      <c r="AA31" s="144"/>
      <c r="AB31" s="144">
        <v>0</v>
      </c>
      <c r="AC31" s="144">
        <v>1</v>
      </c>
      <c r="AD31" s="144">
        <v>0.5</v>
      </c>
      <c r="AE31" s="144">
        <v>0</v>
      </c>
      <c r="AF31" s="144">
        <v>0</v>
      </c>
      <c r="AG31" s="144">
        <v>1</v>
      </c>
      <c r="AH31" s="144">
        <v>0</v>
      </c>
      <c r="AI31" s="144">
        <v>0.5</v>
      </c>
      <c r="AJ31" s="144">
        <v>0</v>
      </c>
      <c r="AK31" s="144">
        <v>0</v>
      </c>
      <c r="AL31" s="144">
        <v>6</v>
      </c>
      <c r="AM31" s="144"/>
      <c r="AN31" s="144">
        <v>0.5</v>
      </c>
      <c r="AO31" s="144">
        <v>0</v>
      </c>
      <c r="AP31" s="144">
        <v>5</v>
      </c>
      <c r="AQ31" s="144">
        <v>0</v>
      </c>
      <c r="AR31" s="144">
        <v>6</v>
      </c>
      <c r="AS31" s="144">
        <v>0</v>
      </c>
      <c r="AT31" s="144">
        <v>0</v>
      </c>
      <c r="AU31" s="144">
        <v>0</v>
      </c>
      <c r="AV31" s="144">
        <v>0</v>
      </c>
      <c r="AW31" s="144">
        <v>3</v>
      </c>
      <c r="AX31" s="144">
        <v>8</v>
      </c>
      <c r="AY31" s="144"/>
      <c r="AZ31" s="144">
        <v>0</v>
      </c>
      <c r="BA31" s="144">
        <v>0</v>
      </c>
      <c r="BB31" s="144">
        <v>0</v>
      </c>
      <c r="BC31" s="144">
        <v>1</v>
      </c>
      <c r="BD31" s="144">
        <v>0</v>
      </c>
      <c r="BE31" s="144">
        <v>1</v>
      </c>
      <c r="BF31" s="144">
        <v>0</v>
      </c>
      <c r="BG31" s="144">
        <v>0</v>
      </c>
      <c r="BH31" s="144">
        <v>0</v>
      </c>
      <c r="BI31" s="144">
        <v>0</v>
      </c>
      <c r="BJ31" s="144">
        <v>3</v>
      </c>
      <c r="BK31" s="144"/>
      <c r="BL31" s="144">
        <v>4</v>
      </c>
      <c r="BM31" s="144">
        <v>0</v>
      </c>
      <c r="BN31" s="144">
        <v>0</v>
      </c>
      <c r="BO31" s="144">
        <v>0</v>
      </c>
      <c r="BP31" s="144">
        <v>0</v>
      </c>
      <c r="BQ31" s="144">
        <v>3</v>
      </c>
      <c r="BR31" s="144">
        <v>0</v>
      </c>
      <c r="BS31" s="144">
        <v>4</v>
      </c>
      <c r="BT31" s="144">
        <v>5</v>
      </c>
      <c r="BU31" s="144">
        <v>4</v>
      </c>
      <c r="BV31" s="144">
        <v>5</v>
      </c>
      <c r="BW31" s="144"/>
      <c r="BX31" s="144">
        <v>0</v>
      </c>
      <c r="BY31" s="144">
        <v>0</v>
      </c>
      <c r="BZ31" s="144" t="s">
        <v>316</v>
      </c>
    </row>
    <row r="32" spans="1:78">
      <c r="A32" s="146">
        <v>31</v>
      </c>
      <c r="B32" s="144">
        <v>0</v>
      </c>
      <c r="C32" s="144"/>
      <c r="D32" s="144">
        <v>3</v>
      </c>
      <c r="E32" s="144"/>
      <c r="F32" s="144">
        <v>0</v>
      </c>
      <c r="G32" s="144"/>
      <c r="H32" s="144">
        <v>2</v>
      </c>
      <c r="I32" s="144">
        <v>0</v>
      </c>
      <c r="J32" s="144"/>
      <c r="K32" s="144">
        <v>4</v>
      </c>
      <c r="L32" s="144"/>
      <c r="M32" s="144">
        <v>0</v>
      </c>
      <c r="N32" s="144">
        <v>0</v>
      </c>
      <c r="O32" s="144"/>
      <c r="P32" s="144">
        <v>4</v>
      </c>
      <c r="Q32" s="144"/>
      <c r="R32" s="144">
        <v>0.3</v>
      </c>
      <c r="S32" s="144"/>
      <c r="T32" s="144">
        <v>0</v>
      </c>
      <c r="U32" s="144">
        <v>0</v>
      </c>
      <c r="V32" s="144"/>
      <c r="W32" s="144">
        <v>0</v>
      </c>
      <c r="X32" s="144"/>
      <c r="Y32" s="144">
        <v>1</v>
      </c>
      <c r="Z32" s="144">
        <v>0.3</v>
      </c>
      <c r="AA32" s="144"/>
      <c r="AB32" s="144">
        <v>0</v>
      </c>
      <c r="AC32" s="144"/>
      <c r="AD32" s="144">
        <v>0.2</v>
      </c>
      <c r="AE32" s="144"/>
      <c r="AF32" s="144">
        <v>7</v>
      </c>
      <c r="AG32" s="144">
        <v>0</v>
      </c>
      <c r="AH32" s="144"/>
      <c r="AI32" s="144">
        <v>0.3</v>
      </c>
      <c r="AJ32" s="144"/>
      <c r="AK32" s="144">
        <v>7</v>
      </c>
      <c r="AL32" s="144">
        <v>2</v>
      </c>
      <c r="AM32" s="144"/>
      <c r="AN32" s="144">
        <v>0</v>
      </c>
      <c r="AO32" s="144"/>
      <c r="AP32" s="144">
        <v>0</v>
      </c>
      <c r="AQ32" s="144"/>
      <c r="AR32" s="144">
        <v>2</v>
      </c>
      <c r="AS32" s="144">
        <v>0</v>
      </c>
      <c r="AT32" s="144"/>
      <c r="AU32" s="144">
        <v>3</v>
      </c>
      <c r="AV32" s="144"/>
      <c r="AW32" s="144">
        <v>5</v>
      </c>
      <c r="AX32" s="144">
        <v>8</v>
      </c>
      <c r="AY32" s="144"/>
      <c r="AZ32" s="144">
        <v>0</v>
      </c>
      <c r="BA32" s="144"/>
      <c r="BB32" s="144">
        <v>0</v>
      </c>
      <c r="BC32" s="144"/>
      <c r="BD32" s="144">
        <v>0</v>
      </c>
      <c r="BE32" s="144">
        <v>0</v>
      </c>
      <c r="BF32" s="144"/>
      <c r="BG32" s="144">
        <v>0</v>
      </c>
      <c r="BH32" s="144"/>
      <c r="BI32" s="144">
        <v>0</v>
      </c>
      <c r="BJ32" s="144">
        <v>4</v>
      </c>
      <c r="BK32" s="144"/>
      <c r="BL32" s="144">
        <v>2</v>
      </c>
      <c r="BM32" s="144"/>
      <c r="BN32" s="144">
        <v>7</v>
      </c>
      <c r="BO32" s="144"/>
      <c r="BP32" s="144">
        <v>0</v>
      </c>
      <c r="BQ32" s="144">
        <v>12</v>
      </c>
      <c r="BR32" s="144"/>
      <c r="BS32" s="144">
        <v>0</v>
      </c>
      <c r="BT32" s="144"/>
      <c r="BU32" s="144">
        <v>2</v>
      </c>
      <c r="BV32" s="144">
        <v>4</v>
      </c>
      <c r="BW32" s="144"/>
      <c r="BX32" s="144">
        <v>0</v>
      </c>
      <c r="BY32" s="144"/>
      <c r="BZ32" s="144"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Cycle Counts for TLRN by period</vt:lpstr>
      <vt:lpstr>Pivot</vt:lpstr>
      <vt:lpstr>temp</vt:lpstr>
      <vt:lpstr>FINAL</vt:lpstr>
      <vt:lpstr>real-feel</vt:lpstr>
      <vt:lpstr>rainfall</vt:lpstr>
      <vt:lpstr>wet hours</vt:lpstr>
    </vt:vector>
  </TitlesOfParts>
  <Company>Transport for London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KatherineBlair</dc:creator>
  <cp:lastModifiedBy>Olivia Dronfield</cp:lastModifiedBy>
  <dcterms:created xsi:type="dcterms:W3CDTF">2013-03-04T12:55:06Z</dcterms:created>
  <dcterms:modified xsi:type="dcterms:W3CDTF">2016-05-03T12:59:48Z</dcterms:modified>
</cp:coreProperties>
</file>