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GUAN" sheetId="1" state="visible" r:id="rId2"/>
  </sheets>
  <definedNames>
    <definedName function="false" hidden="true" localSheetId="0" name="_xlnm._FilterDatabase" vbProcedure="false">GUAN!$A$1:$Z$343</definedName>
    <definedName function="false" hidden="false" localSheetId="0" name="_xlnm._FilterDatabase" vbProcedure="false">GUAN!$A$1:$F$343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<sst xmlns="http://schemas.openxmlformats.org/spreadsheetml/2006/main" count="5492" uniqueCount="828">
  <si>
    <t>Location_of_the station</t>
  </si>
  <si>
    <t>Name_of_the_station  </t>
  </si>
  <si>
    <t>Measured_ECV</t>
  </si>
  <si>
    <t>Product</t>
  </si>
  <si>
    <t>Measurement_Type</t>
  </si>
  <si>
    <t>Measurement_Technique</t>
  </si>
  <si>
    <t>Network</t>
  </si>
  <si>
    <t>SubNetwork</t>
  </si>
  <si>
    <t>Latitude</t>
  </si>
  <si>
    <t>Longitude</t>
  </si>
  <si>
    <t>Altitude (m a.s.l.)</t>
  </si>
  <si>
    <t>Start_of_operation</t>
  </si>
  <si>
    <t>PI</t>
  </si>
  <si>
    <t>Mail PI</t>
  </si>
  <si>
    <t>website</t>
  </si>
  <si>
    <t>Latitude (deg min sec)</t>
  </si>
  <si>
    <t>Longitude (deg min sec)</t>
  </si>
  <si>
    <t> ARMENIA </t>
  </si>
  <si>
    <t>YEREVAN AERO </t>
  </si>
  <si>
    <t>temperature </t>
  </si>
  <si>
    <t>profile</t>
  </si>
  <si>
    <t>radiosounding</t>
  </si>
  <si>
    <t>GUAN</t>
  </si>
  <si>
    <t> </t>
  </si>
  <si>
    <t>Imke Durre</t>
  </si>
  <si>
    <t>http://www1.ncdc.noaa.gov/pub/data/igra/</t>
  </si>
  <si>
    <t>N</t>
  </si>
  <si>
    <t>E</t>
  </si>
  <si>
    <t>40 13 01N </t>
  </si>
  <si>
    <t> 44 30 06E </t>
  </si>
  <si>
    <t>YEREVAN AERO Index Nbr 37789 </t>
  </si>
  <si>
    <t>water vapor </t>
  </si>
  <si>
    <t>water vapor mixing ratio, relative humidity</t>
  </si>
  <si>
    <t> CROATIA</t>
  </si>
  <si>
    <t>ZADAR RS </t>
  </si>
  <si>
    <t>44 05 49N</t>
  </si>
  <si>
    <t> 15 20 25E</t>
  </si>
  <si>
    <t>ZADAR RS Index Nbr 14430 </t>
  </si>
  <si>
    <t>water vapor mixing ratio, relative humidity </t>
  </si>
  <si>
    <t> EGYPT </t>
  </si>
  <si>
    <t>ASSWAN </t>
  </si>
  <si>
    <t>23 57 52N  </t>
  </si>
  <si>
    <t>32 49 12E</t>
  </si>
  <si>
    <t>ASSWAN Index Nbr 62414</t>
  </si>
  <si>
    <t> HONG KONG, CHINA </t>
  </si>
  <si>
    <t>KOWLOON </t>
  </si>
  <si>
    <t>22 18 43N </t>
  </si>
  <si>
    <t>114 10 22E </t>
  </si>
  <si>
    <t>KOWLOON Index Nbr 45004 </t>
  </si>
  <si>
    <t> ISLANDS IN THE PACIFIC OCEAN NORTH OF THE EQUATOR </t>
  </si>
  <si>
    <t>WEATHER SERVICE OFFICE, CHUUK, ECI </t>
  </si>
  <si>
    <t>07 27 14N </t>
  </si>
  <si>
    <t>151 50 33E </t>
  </si>
  <si>
    <t>WEATHER SERVICE OFFICE, CHUUK, ECI Index Nbr 91334 </t>
  </si>
  <si>
    <t>WEATHER FORECAST OFFICE, GUAM, MARIANA IS  </t>
  </si>
  <si>
    <t>13 28 36N </t>
  </si>
  <si>
    <t>144 47 40E </t>
  </si>
  <si>
    <t>WEATHER FORECAST OFFICE, GUAM, MARIANA IS. Index Nbr 91212 </t>
  </si>
  <si>
    <t> THAILAND</t>
  </si>
  <si>
    <t>BANGNA AGROMET </t>
  </si>
  <si>
    <t>13 39 59N </t>
  </si>
  <si>
    <t>100 36 22E </t>
  </si>
  <si>
    <t> BANGNA AGROMET Index Nbr 48453</t>
  </si>
  <si>
    <t> THAILAND </t>
  </si>
  <si>
    <t>CHIANG MAI </t>
  </si>
  <si>
    <t>18 46 14N </t>
  </si>
  <si>
    <t>98 58 06E </t>
  </si>
  <si>
    <t>CHIANG MAI Index Nbr 48327 </t>
  </si>
  <si>
    <t>AUSTRIA </t>
  </si>
  <si>
    <t>WIEN HOHE WARTE </t>
  </si>
  <si>
    <t>48 14 55N </t>
  </si>
  <si>
    <t>16 21 23E </t>
  </si>
  <si>
    <t>WIEN/HOHE WARTE Index Nbr 11035 </t>
  </si>
  <si>
    <t>CYPRUS </t>
  </si>
  <si>
    <t>ATHALASSA </t>
  </si>
  <si>
    <t>35 08 27N </t>
  </si>
  <si>
    <t>33 23 47E</t>
  </si>
  <si>
    <t> ATHALASSA Index Nbr 17607</t>
  </si>
  <si>
    <t>ISLANDS IN THE PACIFIC OCEAN NORTH OF THE EQUATOR </t>
  </si>
  <si>
    <t>MAJURO MARSHALL IS  INTNL  </t>
  </si>
  <si>
    <t>07 05 11N </t>
  </si>
  <si>
    <t> 171 23 27E</t>
  </si>
  <si>
    <t> MAJURO/MARSHALL IS. INTNL. Index Nbr 91376</t>
  </si>
  <si>
    <t>WEATHER SERVICE OFFICE, KOROR,  PALAU WCI </t>
  </si>
  <si>
    <t>07 20 23N </t>
  </si>
  <si>
    <t>134 29 19E </t>
  </si>
  <si>
    <t>WEATHER SERVICE OFFICE, KOROR,  PALAU WCI.Index Nbr 91408 </t>
  </si>
  <si>
    <t>ITALY </t>
  </si>
  <si>
    <t>PRATICA DI MARE RDS </t>
  </si>
  <si>
    <t> 41 40 12N </t>
  </si>
  <si>
    <t> 12 27 03E</t>
  </si>
  <si>
    <t> PRATICA DI MARE RDS Index Nbr 16245</t>
  </si>
  <si>
    <t>JAPAN </t>
  </si>
  <si>
    <t>KAGOSHIMA </t>
  </si>
  <si>
    <t>31 33 18N </t>
  </si>
  <si>
    <t>130 32 53E </t>
  </si>
  <si>
    <t> KAGOSHIMA Index Nbr 47827</t>
  </si>
  <si>
    <t>TATENO </t>
  </si>
  <si>
    <t>36 03 29N </t>
  </si>
  <si>
    <t>140 07 33E</t>
  </si>
  <si>
    <t>TATENO Index Nbr 47646 </t>
  </si>
  <si>
    <t>CHICHIJIMA </t>
  </si>
  <si>
    <t> 27 05 32N </t>
  </si>
  <si>
    <t>142 11 29E </t>
  </si>
  <si>
    <t>CHICHIJIMA Index Nbr 47971 </t>
  </si>
  <si>
    <t>SAPPORO </t>
  </si>
  <si>
    <t>43 03 36N </t>
  </si>
  <si>
    <t>141 19 43E </t>
  </si>
  <si>
    <t> SAPPORO Index Nbr 47412</t>
  </si>
  <si>
    <t>PHILIPPINES</t>
  </si>
  <si>
    <t>LAOAG </t>
  </si>
  <si>
    <t>18 10 58N </t>
  </si>
  <si>
    <t> 120 32 03E</t>
  </si>
  <si>
    <t>LAOAG Index Nbr 98223 </t>
  </si>
  <si>
    <t>REPUBLIC OF KOREA</t>
  </si>
  <si>
    <t>POHANG </t>
  </si>
  <si>
    <t>36 01 57N </t>
  </si>
  <si>
    <t>129 22 47E </t>
  </si>
  <si>
    <t> POHANG Index Nbr 47138</t>
  </si>
  <si>
    <t>ROMANIA </t>
  </si>
  <si>
    <t>BUCURESTI BANEASA </t>
  </si>
  <si>
    <t>44 30 38N </t>
  </si>
  <si>
    <t>26 04 41E </t>
  </si>
  <si>
    <t>BUCURESTI BANEASA Index Nbr 15420 </t>
  </si>
  <si>
    <t>RUSSIAN FEDERATION (IN ASIA)</t>
  </si>
  <si>
    <t>VERHOJANSK </t>
  </si>
  <si>
    <t>67 34 00N </t>
  </si>
  <si>
    <t>133 24 00E </t>
  </si>
  <si>
    <t> VERHOJANSK Index Nbr 24266</t>
  </si>
  <si>
    <t>ORENBURG </t>
  </si>
  <si>
    <t> 51 41 33N</t>
  </si>
  <si>
    <t> 55 04 42E </t>
  </si>
  <si>
    <t>ORENBURG Index Nbr 35121 </t>
  </si>
  <si>
    <t>TURUHANSK  </t>
  </si>
  <si>
    <t>65 47 40N </t>
  </si>
  <si>
    <t>87 59 20E</t>
  </si>
  <si>
    <t>TURUHANSK  Index Nbr 23472 </t>
  </si>
  <si>
    <t>OSTROV DIKSON  </t>
  </si>
  <si>
    <t>73 30 49N </t>
  </si>
  <si>
    <t>80 24 23E </t>
  </si>
  <si>
    <t>OSTROV DIKSON  Index Nbr 20674 </t>
  </si>
  <si>
    <t>RUSSIAN FEDERATION (IN EUROPE) </t>
  </si>
  <si>
    <t>ARHANGEL'SK </t>
  </si>
  <si>
    <t>64 37 29N </t>
  </si>
  <si>
    <t>40 30 41E </t>
  </si>
  <si>
    <t> ARHANGEL'SK Index Nbr 22543</t>
  </si>
  <si>
    <t>SWITZERLAND AND LIECHTENSTEIN </t>
  </si>
  <si>
    <t>PAYERNE </t>
  </si>
  <si>
    <t> 46 48 42N </t>
  </si>
  <si>
    <t> 06 56 33E </t>
  </si>
  <si>
    <t> PAYERNE Index Nbr 6610</t>
  </si>
  <si>
    <t> AUSTRALIA  (LAT 30°S - 35°S)</t>
  </si>
  <si>
    <t>PERTH AIRPORT </t>
  </si>
  <si>
    <t>S</t>
  </si>
  <si>
    <t> 31 55 39S </t>
  </si>
  <si>
    <t> 115 58 35E</t>
  </si>
  <si>
    <t> PERTH AIRPORT Index Nbr 94610</t>
  </si>
  <si>
    <t> AUSTRALIA (LAT 25°S - 30°S)</t>
  </si>
  <si>
    <t>CHARLEVILLE AERO </t>
  </si>
  <si>
    <t>26 24 50S </t>
  </si>
  <si>
    <t>146 15 21E </t>
  </si>
  <si>
    <t>CHARLEVILLE AERO Index Nbr 94510 </t>
  </si>
  <si>
    <t> ISLANDS </t>
  </si>
  <si>
    <t>COCOS ISLAND AERO </t>
  </si>
  <si>
    <t>12 11 21S </t>
  </si>
  <si>
    <t> 96 50 04E </t>
  </si>
  <si>
    <t> COCOS ISLAND AERO Index Nbr 96996</t>
  </si>
  <si>
    <t> MAURITIUS </t>
  </si>
  <si>
    <t>VACOAS (MAURITIUS) </t>
  </si>
  <si>
    <t> 20 17 51S  </t>
  </si>
  <si>
    <t>57 29 41E</t>
  </si>
  <si>
    <t>VACOAS (MAURITIUS) Index Nbr 61995 </t>
  </si>
  <si>
    <t> OCEAN ISLANDS </t>
  </si>
  <si>
    <t>PORT-AUX-FRANCAIS (ILES KERGUELEN) </t>
  </si>
  <si>
    <t> 49 21 08S </t>
  </si>
  <si>
    <t>70 14 36E </t>
  </si>
  <si>
    <t>PORT-AUX-FRANCAIS (ILES KERGUELEN) Index Nbr 61998 </t>
  </si>
  <si>
    <t>SAINT-DENIS GILLOT (REUNION) </t>
  </si>
  <si>
    <t> 20 53 33S </t>
  </si>
  <si>
    <t>55 31 43E</t>
  </si>
  <si>
    <t>SAINT-DENIS/GILLOT (REUNION) Index Nbr 61980</t>
  </si>
  <si>
    <t> SOUTH AFRICA </t>
  </si>
  <si>
    <t>KING SHAKA INTER  AIRPORT </t>
  </si>
  <si>
    <t>29 36 06S </t>
  </si>
  <si>
    <t>31 07 48E </t>
  </si>
  <si>
    <t>KING SHAKA INTER. AIRPORT Index Nbr  68592 </t>
  </si>
  <si>
    <t>CAPE TOWN INTER  AIRPORT </t>
  </si>
  <si>
    <t> 33 58 12S </t>
  </si>
  <si>
    <t>18 36 00E </t>
  </si>
  <si>
    <t>CAPE TOWN INTER. AIRPORT Index Nbr 68816 </t>
  </si>
  <si>
    <t>MARION ISLAND </t>
  </si>
  <si>
    <t>46 52 59S </t>
  </si>
  <si>
    <t>37 52 01E </t>
  </si>
  <si>
    <t>MARION ISLAND Index Nbr 68994  </t>
  </si>
  <si>
    <t> STATIONS OPERATED BY AUSTRALIA </t>
  </si>
  <si>
    <t>MAWSON </t>
  </si>
  <si>
    <t>67 36 06S </t>
  </si>
  <si>
    <t> 62 52 31E</t>
  </si>
  <si>
    <t>MAWSON Index Nbr 89564 </t>
  </si>
  <si>
    <t>DAVIS </t>
  </si>
  <si>
    <t>68 34 28S </t>
  </si>
  <si>
    <t> 77 58 02E </t>
  </si>
  <si>
    <t>DAVIS Index Nbr 89571 </t>
  </si>
  <si>
    <t> STATIONS OPERATED BY FRANCE </t>
  </si>
  <si>
    <t>DUMONT D'URVILLE </t>
  </si>
  <si>
    <t> 66 39 47S </t>
  </si>
  <si>
    <t>140 00 04E </t>
  </si>
  <si>
    <t> DUMONT D'URVILLE Index Nbr 89642</t>
  </si>
  <si>
    <t> STATIONS OPERATED BY JAPAN </t>
  </si>
  <si>
    <t>SYOWA </t>
  </si>
  <si>
    <t> 69 00 19S </t>
  </si>
  <si>
    <t>39 34 52E </t>
  </si>
  <si>
    <t>SYOWA Index Nbr 89532 </t>
  </si>
  <si>
    <t> STATIONS OPERATED BY THE RUSSIAN FEDERATION </t>
  </si>
  <si>
    <t>MIRNYJ </t>
  </si>
  <si>
    <t>66 33 07S </t>
  </si>
  <si>
    <t>93 00 53E</t>
  </si>
  <si>
    <t> MIRNYJ Index Nbr 89592</t>
  </si>
  <si>
    <t>AUSTRALIA  (LAT 15°S - 20°S)</t>
  </si>
  <si>
    <t>WILLIS ISLAND </t>
  </si>
  <si>
    <t>16 17 16S </t>
  </si>
  <si>
    <t>149 57 55E </t>
  </si>
  <si>
    <t> WILLIS ISLAND Index Nbr 94299</t>
  </si>
  <si>
    <t>BROOME AIRPORT </t>
  </si>
  <si>
    <t>17 56 51S </t>
  </si>
  <si>
    <t>122 14 07E </t>
  </si>
  <si>
    <t> BROOME AIRPORT Index Nbr 94203</t>
  </si>
  <si>
    <t>TOWNSVILLE AERO </t>
  </si>
  <si>
    <t>19 14 54S </t>
  </si>
  <si>
    <t> 146 45 58E </t>
  </si>
  <si>
    <t>TOWNSVILLE AERO Index Nbr 94294 </t>
  </si>
  <si>
    <t>AUSTRALIA  (LAT 20°S - 25°S)</t>
  </si>
  <si>
    <t>LEARMONTH AIRPORT </t>
  </si>
  <si>
    <t> 22 14 26S </t>
  </si>
  <si>
    <t>114 05 48E</t>
  </si>
  <si>
    <t> LEARMONTH AIRPORT Index Nbr 94302</t>
  </si>
  <si>
    <t>AUSTRALIA  (LAT 30°S - 35°S)</t>
  </si>
  <si>
    <t>WOOMERA AERODROME </t>
  </si>
  <si>
    <t>31 09 21S </t>
  </si>
  <si>
    <t>136 48 19E </t>
  </si>
  <si>
    <t>WOOMERA AERODROME Index Nbr 94659 </t>
  </si>
  <si>
    <t>AUSTRALIA (ADDITIONAL ISLANDS) </t>
  </si>
  <si>
    <t>NORFOLK ISLAND AERO </t>
  </si>
  <si>
    <t>29 02 20S </t>
  </si>
  <si>
    <t>167 56 27E</t>
  </si>
  <si>
    <t> NORFOLK ISLAND AERO Index Nbr 94996</t>
  </si>
  <si>
    <t>LORD HOWE ISLAND AERO </t>
  </si>
  <si>
    <t>31 32 32S </t>
  </si>
  <si>
    <t>159 04 43E</t>
  </si>
  <si>
    <t> LORD HOWE ISLAND AERO Index Nbr 94995</t>
  </si>
  <si>
    <t>MACQUARIE ISLAND </t>
  </si>
  <si>
    <t>54 29 58S </t>
  </si>
  <si>
    <t>158 56 13E</t>
  </si>
  <si>
    <t>MACQUARIE ISLAND Index Nbr 94998 </t>
  </si>
  <si>
    <t>AUSTRALIA (LAT 10°S - 15°S)</t>
  </si>
  <si>
    <t>DARWIN AIRPORT </t>
  </si>
  <si>
    <t>12 25 26S </t>
  </si>
  <si>
    <t>130 53 33E </t>
  </si>
  <si>
    <t> DARWIN AIRPORT Index Nbr 94120</t>
  </si>
  <si>
    <t>AUSTRALIA (LAT 25°S - 30°S)</t>
  </si>
  <si>
    <t>GILES METEOROLOGICAL OFFICE </t>
  </si>
  <si>
    <t>25 02 03S </t>
  </si>
  <si>
    <t> 128 18 04E </t>
  </si>
  <si>
    <t> GILES METEOROLOGICAL OFFICE Index Nbr 94461</t>
  </si>
  <si>
    <t>AUSTRALIA (LAT 40°S - 45°S)</t>
  </si>
  <si>
    <t>HOBART AIRPORT </t>
  </si>
  <si>
    <t>42 50 02S </t>
  </si>
  <si>
    <t>147 30 12E </t>
  </si>
  <si>
    <t> HOBART AIRPORT Index Nbr 94975</t>
  </si>
  <si>
    <t>KENYA</t>
  </si>
  <si>
    <t>DAGORETTI CORNER </t>
  </si>
  <si>
    <t> 01 18 13S </t>
  </si>
  <si>
    <t>36 45 35E</t>
  </si>
  <si>
    <t>DAGORETTI CORNER Index Nbr 63741 </t>
  </si>
  <si>
    <t>MALDIVES</t>
  </si>
  <si>
    <t>GAN </t>
  </si>
  <si>
    <t>00 41 36S</t>
  </si>
  <si>
    <t> 73 09 20E</t>
  </si>
  <si>
    <t>GAN Index Nbr 43599 </t>
  </si>
  <si>
    <t>NEW CALEDONIA </t>
  </si>
  <si>
    <t>NOUMEA (NLLE-CALEDONIE) </t>
  </si>
  <si>
    <t>22 16 34S </t>
  </si>
  <si>
    <t> 166 27 10E </t>
  </si>
  <si>
    <t> NOUMEA (NLLE-CALEDONIE) Index Nbr 91592</t>
  </si>
  <si>
    <t>NEW ZEALAND </t>
  </si>
  <si>
    <t>PARAPARAUMU AERODROME </t>
  </si>
  <si>
    <t>40 54 16S</t>
  </si>
  <si>
    <t>174 59 02E </t>
  </si>
  <si>
    <t>PARAPARAUMU AERODROME Index Nbr 93417 </t>
  </si>
  <si>
    <t>INVERCARGILL AIRPORT </t>
  </si>
  <si>
    <t>46 24 39S </t>
  </si>
  <si>
    <t>168 19 04E</t>
  </si>
  <si>
    <t> INVERCARGILL AIRPORT Index Nbr 93844</t>
  </si>
  <si>
    <t>STATIONS OPERATED BY AUSTRALIA </t>
  </si>
  <si>
    <t>CASEY </t>
  </si>
  <si>
    <t> 66 16 57S </t>
  </si>
  <si>
    <t> 110 31 23E</t>
  </si>
  <si>
    <t> CASEY Index Nbr 89611</t>
  </si>
  <si>
    <t>STATIONS OPERATED BY THE RUSSIAN FEDERATION </t>
  </si>
  <si>
    <t>NOVOLAZAREVSKAJA </t>
  </si>
  <si>
    <t> 70 46 04S </t>
  </si>
  <si>
    <t> 11 49 54E </t>
  </si>
  <si>
    <t>NOVOLAZAREVSKAJA Index Nbr 89512 </t>
  </si>
  <si>
    <t> CANADA</t>
  </si>
  <si>
    <t>GOOSE UA, NFLD </t>
  </si>
  <si>
    <t>W</t>
  </si>
  <si>
    <t>53 18 00N </t>
  </si>
  <si>
    <t>60 22 00W </t>
  </si>
  <si>
    <t> GOOSE UA, NFLD Index Nbr 71816</t>
  </si>
  <si>
    <t> GREENLAND</t>
  </si>
  <si>
    <t>MITTARFIK NARSARSUAQ </t>
  </si>
  <si>
    <t>61 10 00N </t>
  </si>
  <si>
    <t> 45 25 00W</t>
  </si>
  <si>
    <t> MITTARFIK NARSARSUAQ Index Nbr 4270</t>
  </si>
  <si>
    <t>HILO HI, HAWAII </t>
  </si>
  <si>
    <t>19 43 06N </t>
  </si>
  <si>
    <t>155 03 30W </t>
  </si>
  <si>
    <t> HILO HI, HAWAII Index Nbr 91285</t>
  </si>
  <si>
    <t> NORWAY </t>
  </si>
  <si>
    <t>JAN MAYEN </t>
  </si>
  <si>
    <t>70 56 23N </t>
  </si>
  <si>
    <t>08 40 04W</t>
  </si>
  <si>
    <t>JAN MAYEN Index Nbr 1001 </t>
  </si>
  <si>
    <t> SPAIN </t>
  </si>
  <si>
    <t>LA CORUNA </t>
  </si>
  <si>
    <t>43 22 02N </t>
  </si>
  <si>
    <t> 08 25 10W </t>
  </si>
  <si>
    <t> LA CORUNA Index Nbr 8001</t>
  </si>
  <si>
    <t> UNITED STATES OF AMERICA </t>
  </si>
  <si>
    <t>KEY WEST INT , FL </t>
  </si>
  <si>
    <t> 24 33 08N</t>
  </si>
  <si>
    <t> 81 45 27W </t>
  </si>
  <si>
    <t> KEY WEST/INT., FL Index Nbr 72201</t>
  </si>
  <si>
    <t>GREAT FALLS, MT  </t>
  </si>
  <si>
    <t>47 27 41N </t>
  </si>
  <si>
    <t>111 23 05W </t>
  </si>
  <si>
    <t>GREAT FALLS, MT. Index Nbr 72776 </t>
  </si>
  <si>
    <t>PITTSBURGH, PA  </t>
  </si>
  <si>
    <t>40 31 54N </t>
  </si>
  <si>
    <t>80 13 02W </t>
  </si>
  <si>
    <t> PITTSBURGH, PA. Index Nbr 72520</t>
  </si>
  <si>
    <t> UNITED STATES OF AMERICA (ALASKA) </t>
  </si>
  <si>
    <t>BARROW W  POST W  ROGERS </t>
  </si>
  <si>
    <t>71 17 20N </t>
  </si>
  <si>
    <t>156 47 00W </t>
  </si>
  <si>
    <t> BARROW/W. POST W. ROGERS Index Nbr 70026</t>
  </si>
  <si>
    <t>ANNETTE ISLAND, AK </t>
  </si>
  <si>
    <t>55 02 20N </t>
  </si>
  <si>
    <t>131 34 40W </t>
  </si>
  <si>
    <t> ANNETTE ISLAND, AK Index Nbr 70398</t>
  </si>
  <si>
    <t>BERMUDA </t>
  </si>
  <si>
    <t>L F WADE INTERNATIONAL AIRPORT </t>
  </si>
  <si>
    <t>32 22 01N </t>
  </si>
  <si>
    <t>64 40 38W </t>
  </si>
  <si>
    <t>L F WADE INTERNATIONAL AIRPORT Index Nbr 78016 </t>
  </si>
  <si>
    <t>CANADA</t>
  </si>
  <si>
    <t>ALERT UA, NU </t>
  </si>
  <si>
    <t>82 30 00N </t>
  </si>
  <si>
    <t>62 20 00W </t>
  </si>
  <si>
    <t> ALERT UA, NU Index Nbr 71082</t>
  </si>
  <si>
    <t>MOOSONEE UA, ONT </t>
  </si>
  <si>
    <t>51 16 00N </t>
  </si>
  <si>
    <t>80 39 00W </t>
  </si>
  <si>
    <t> MOOSONEE UA, ONT Index Nbr 71836</t>
  </si>
  <si>
    <t>CAMBRIDGE BAY UA, NU </t>
  </si>
  <si>
    <t> 69 08 00N </t>
  </si>
  <si>
    <t>105 04 00W</t>
  </si>
  <si>
    <t>CAMBRIDGE BAY UA, NU Index Nbr 71925 </t>
  </si>
  <si>
    <t>FORT SMITH UA, NWT </t>
  </si>
  <si>
    <t>60 01 34N </t>
  </si>
  <si>
    <t>111 55 46W</t>
  </si>
  <si>
    <t>FORT SMITH UA, NWT Index Nbr 71934 </t>
  </si>
  <si>
    <t>FRENCH GUIANA </t>
  </si>
  <si>
    <t>CAYENNE MATOURY </t>
  </si>
  <si>
    <t>04 49 20N </t>
  </si>
  <si>
    <t>52 21 55W</t>
  </si>
  <si>
    <t> CAYENNE MATOURY Index Nbr 81405</t>
  </si>
  <si>
    <t>ICELAND </t>
  </si>
  <si>
    <t>KEFLAVIKURFLUGVOLLUR </t>
  </si>
  <si>
    <t>63 58 50N </t>
  </si>
  <si>
    <t> 22 35 42W </t>
  </si>
  <si>
    <t> KEFLAVIKURFLUGVOLLUR Index Nbr 4018</t>
  </si>
  <si>
    <t>IRELAND </t>
  </si>
  <si>
    <t>VALENTIA OBSERVATORY </t>
  </si>
  <si>
    <t>51 56 17N </t>
  </si>
  <si>
    <t>10 14 36W </t>
  </si>
  <si>
    <t>VALENTIA OBSERVATORY Index Nbr 3953 </t>
  </si>
  <si>
    <t>PORTUGAL</t>
  </si>
  <si>
    <t>LAJES (ACORES) </t>
  </si>
  <si>
    <t>38 46 04N </t>
  </si>
  <si>
    <t>27 05 08W </t>
  </si>
  <si>
    <t> LAJES (ACORES) Index Nbr 8508</t>
  </si>
  <si>
    <t>PUERTO RICO AND US POSSESSIONS IN THE CARIBBEAN AREA</t>
  </si>
  <si>
    <t>SAN JUAN INT , PUERTO RICO </t>
  </si>
  <si>
    <t>18 25 54N</t>
  </si>
  <si>
    <t> 65 59 31W </t>
  </si>
  <si>
    <t> SAN JUAN/INT., PUERTO RICO Index Nbr 78526</t>
  </si>
  <si>
    <t>SENEGAL</t>
  </si>
  <si>
    <t>DAKAR YOFF </t>
  </si>
  <si>
    <t>  14 43 48N </t>
  </si>
  <si>
    <t>17 30 00W</t>
  </si>
  <si>
    <t>DAKAR/YOFF Index Nbr 61641</t>
  </si>
  <si>
    <t>SPAIN </t>
  </si>
  <si>
    <t>MURCIA </t>
  </si>
  <si>
    <t>38 00 10N </t>
  </si>
  <si>
    <t>01 10 10W</t>
  </si>
  <si>
    <t> MURCIA Index Nbr 8430</t>
  </si>
  <si>
    <t>SPAIN (CANARY ISLANDS) </t>
  </si>
  <si>
    <t>TENERIFE-GUIMAR 60018  </t>
  </si>
  <si>
    <t>28 19 06N </t>
  </si>
  <si>
    <t>16 22 56W </t>
  </si>
  <si>
    <t>UNITED KINGDOM OF GREAT BRITAIN AND NORTHERN IRELAND</t>
  </si>
  <si>
    <t>CAMBORNE </t>
  </si>
  <si>
    <t>50 13 06N </t>
  </si>
  <si>
    <t> 05 19 39W </t>
  </si>
  <si>
    <t> CAMBORNE Index Nbr 3808</t>
  </si>
  <si>
    <t>LERWICK </t>
  </si>
  <si>
    <t>60 08 21N </t>
  </si>
  <si>
    <t> 01 11 05W</t>
  </si>
  <si>
    <t> LERWICK Index Nbr 3005</t>
  </si>
  <si>
    <t>UNITED STATES OF AMERICA </t>
  </si>
  <si>
    <t>BROWNSVILLE INT , TX </t>
  </si>
  <si>
    <t>25 55 00N</t>
  </si>
  <si>
    <t> 97 25 09W </t>
  </si>
  <si>
    <t>BROWNSVILLE/INT., TX Index Nbr 72250 </t>
  </si>
  <si>
    <t>MEDFORD MEDFORD-JACKSON COUNTY, OR  </t>
  </si>
  <si>
    <t>42 22 37N </t>
  </si>
  <si>
    <t>122 52 56W </t>
  </si>
  <si>
    <t>MEDFORD/MEDFORD-JACKSON COUNTY, OR. Index Nbr 72597 </t>
  </si>
  <si>
    <t>DODGE CITY MUN , KS  </t>
  </si>
  <si>
    <t>37 45 41N </t>
  </si>
  <si>
    <t>99 58 07W </t>
  </si>
  <si>
    <t>DODGE CITY/MUN., KS. Index Nbr 72451 </t>
  </si>
  <si>
    <t> CHILE </t>
  </si>
  <si>
    <t>ANTOFAGASTA </t>
  </si>
  <si>
    <t>23 27 01S</t>
  </si>
  <si>
    <t> 70 26 27W</t>
  </si>
  <si>
    <t>ANTOFAGASTA Index Nbr 85442 </t>
  </si>
  <si>
    <t>PUERTO MONTT </t>
  </si>
  <si>
    <t> 41 26 05S </t>
  </si>
  <si>
    <t>73 05 51W</t>
  </si>
  <si>
    <t> PUERTO MONTT Index Nbr 85799</t>
  </si>
  <si>
    <t>PUNTA ARENAS </t>
  </si>
  <si>
    <t>53 00 12S </t>
  </si>
  <si>
    <t>70 50 42W</t>
  </si>
  <si>
    <t> PUNTA ARENAS Index Nbr 85934</t>
  </si>
  <si>
    <t>SANTO DOMINGO </t>
  </si>
  <si>
    <t>33 39 17S</t>
  </si>
  <si>
    <t> 71 36 52W</t>
  </si>
  <si>
    <t> SANTO DOMINGO Index Nbr 85586</t>
  </si>
  <si>
    <t>ISLA DE PASCUA </t>
  </si>
  <si>
    <t>27 09 38S </t>
  </si>
  <si>
    <t>109 25 36W</t>
  </si>
  <si>
    <t> ISLA DE PASCUA Index Nbr 85469</t>
  </si>
  <si>
    <t>ST  HELENA IS  </t>
  </si>
  <si>
    <t>  15 56 31S</t>
  </si>
  <si>
    <t> 05 40 02W </t>
  </si>
  <si>
    <t>ST. HELENA IS. Index Nbr 61901</t>
  </si>
  <si>
    <t> SAMOA AND AMERICAN SAMOA </t>
  </si>
  <si>
    <t>PAGO PAGO INT AIRP  AMERICAN SAMOA </t>
  </si>
  <si>
    <t>14 20 18S </t>
  </si>
  <si>
    <t>170 43 09W </t>
  </si>
  <si>
    <t> PAGO PAGO/INT.AIRP. AMERICAN SAMOA Index Nbr 91765</t>
  </si>
  <si>
    <t>GOUGH ISLAND </t>
  </si>
  <si>
    <t>  40 21 00S </t>
  </si>
  <si>
    <t>09 52 48W </t>
  </si>
  <si>
    <t>GOUGH ISLAND Index Nbr 68906</t>
  </si>
  <si>
    <t>ECUADOR</t>
  </si>
  <si>
    <t>SAN CRISTOBAL RADIOSONDA(GALAPAGOS) </t>
  </si>
  <si>
    <t> 00 54 00S </t>
  </si>
  <si>
    <t>89 36 00W</t>
  </si>
  <si>
    <t> SAN CRISTOBAL RADIOSONDA(GALAPAGOS) Index Nbr 84008</t>
  </si>
  <si>
    <t>FRENCH POLYNESIA (AUSTRAL ISLANDS)</t>
  </si>
  <si>
    <t>RAPA </t>
  </si>
  <si>
    <t>27 37 06S </t>
  </si>
  <si>
    <t>144 20 05W</t>
  </si>
  <si>
    <t> RAPA Index Nbr 91958</t>
  </si>
  <si>
    <t>FRENCH POLYNESIA (MARQUESAS ISLANDS) </t>
  </si>
  <si>
    <t>HIVA-OA </t>
  </si>
  <si>
    <t>09 48 22S </t>
  </si>
  <si>
    <t> 139 02 08W</t>
  </si>
  <si>
    <t>HIVA-OA Index Nbr 91925 </t>
  </si>
  <si>
    <t>FRENCH POLYNESIA (SOCIETY ISLANDS) </t>
  </si>
  <si>
    <t>TAHITI-FAAA </t>
  </si>
  <si>
    <t>17 33 19S </t>
  </si>
  <si>
    <t> 149 36 52W </t>
  </si>
  <si>
    <t> TAHITI-FAAA Index Nbr 91938</t>
  </si>
  <si>
    <t>ISLANDS </t>
  </si>
  <si>
    <t>MOUNT PLEASANT AIRPORT </t>
  </si>
  <si>
    <t>51 49 12S </t>
  </si>
  <si>
    <t>58 26 53W </t>
  </si>
  <si>
    <t>MOUNT PLEASANT AIRPORT Index Nbr 88889 </t>
  </si>
  <si>
    <t>RAOUL ISLAND, KERMADEC IS  </t>
  </si>
  <si>
    <t>29 14 41S </t>
  </si>
  <si>
    <t> 177 55 44W </t>
  </si>
  <si>
    <t> RAOUL ISLAND, KERMADEC IS. Index Nbr 93997</t>
  </si>
  <si>
    <t>STATIONS OPERATED BY THE UNITED KINGDOM </t>
  </si>
  <si>
    <t>HALLEY </t>
  </si>
  <si>
    <t>75 26 42S </t>
  </si>
  <si>
    <t>26 13 05W</t>
  </si>
  <si>
    <t> HALLEY Index Nbr 89022</t>
  </si>
  <si>
    <t> (Area) FIJI </t>
  </si>
  <si>
    <t>NADI AIRPORT </t>
  </si>
  <si>
    <t>17 45S </t>
  </si>
  <si>
    <t> 177 27E </t>
  </si>
  <si>
    <t>NADI AIRPORT Index Nbr 91680 </t>
  </si>
  <si>
    <t> ARGENTINA </t>
  </si>
  <si>
    <t>RESISTENCIA AERO </t>
  </si>
  <si>
    <t>27 27S</t>
  </si>
  <si>
    <t> 59 03W </t>
  </si>
  <si>
    <t>RESISTENCIA AERO Index Nbr 87155 </t>
  </si>
  <si>
    <t>EZEIZA AERO </t>
  </si>
  <si>
    <t>34 49S </t>
  </si>
  <si>
    <t>58 32W </t>
  </si>
  <si>
    <t>EZEIZA AERO Index Nbr 87576 </t>
  </si>
  <si>
    <t>COMODORO RIVADAVIA AERO </t>
  </si>
  <si>
    <t>45 47S</t>
  </si>
  <si>
    <t> 67 30W</t>
  </si>
  <si>
    <t> COMODORO RIVADAVIA AERO Index Nbr 87860</t>
  </si>
  <si>
    <t> BARBADOS </t>
  </si>
  <si>
    <t>GRANTLEY ADAMS </t>
  </si>
  <si>
    <t> 13 04N </t>
  </si>
  <si>
    <t>59 29W </t>
  </si>
  <si>
    <t>GRANTLEY ADAMS Index Nbr 78954 </t>
  </si>
  <si>
    <t> BELIZE</t>
  </si>
  <si>
    <t>BELIZE PHILLIP GOLDSTON INTL  AIRPORT </t>
  </si>
  <si>
    <t>17 32N </t>
  </si>
  <si>
    <t>88 18W </t>
  </si>
  <si>
    <t> BELIZE/PHILLIP GOLDSTON INTL. AIRPORT Index Nbr 78583</t>
  </si>
  <si>
    <t> BRAZIL </t>
  </si>
  <si>
    <t>BELEM (AERO) </t>
  </si>
  <si>
    <t>01 23S </t>
  </si>
  <si>
    <t>48 29W </t>
  </si>
  <si>
    <t> BELEM (AERO) Index Nbr 82193</t>
  </si>
  <si>
    <t>MANAUS (AERO) </t>
  </si>
  <si>
    <t>03 09S </t>
  </si>
  <si>
    <t>59 59W </t>
  </si>
  <si>
    <t> MANAUS (AERO) Index Nbr 82332</t>
  </si>
  <si>
    <t>FORTALEZA </t>
  </si>
  <si>
    <t>03 46S</t>
  </si>
  <si>
    <t> 38 36W </t>
  </si>
  <si>
    <t>FORTALEZA Index Nbr 82397 </t>
  </si>
  <si>
    <t>BRASILIA (AERO) </t>
  </si>
  <si>
    <t>15 52S </t>
  </si>
  <si>
    <t>47 56W </t>
  </si>
  <si>
    <t> BRASILIA (AERO) Index Nbr 83378</t>
  </si>
  <si>
    <t>MARTE (AERO) </t>
  </si>
  <si>
    <t>23 30S </t>
  </si>
  <si>
    <t>46 38W </t>
  </si>
  <si>
    <t>MARTE (AERO) Index Nbr 83779 </t>
  </si>
  <si>
    <t> BULGARIA </t>
  </si>
  <si>
    <t>SOFIA (OBSERV ) </t>
  </si>
  <si>
    <t>42 39N </t>
  </si>
  <si>
    <t> 23 23E </t>
  </si>
  <si>
    <t> SOFIA (OBSERV.) Index Nbr 15614</t>
  </si>
  <si>
    <t> CAMEROON </t>
  </si>
  <si>
    <t>DOUALA R S  </t>
  </si>
  <si>
    <t>04 01N </t>
  </si>
  <si>
    <t> 09 42E</t>
  </si>
  <si>
    <t>DOUALA R.S. Index Nbr 64910</t>
  </si>
  <si>
    <t> COTE D'IVOIRE</t>
  </si>
  <si>
    <t>ABIDJAN </t>
  </si>
  <si>
    <t>05 15N</t>
  </si>
  <si>
    <t> 03 56W </t>
  </si>
  <si>
    <t>ABIDJAN Index Nbr 65578 </t>
  </si>
  <si>
    <t> ETHIOPIA </t>
  </si>
  <si>
    <t>ADDIS ABABA-BOLE </t>
  </si>
  <si>
    <t>09 02N  </t>
  </si>
  <si>
    <t>38 45E</t>
  </si>
  <si>
    <t>ADDIS ABABA-BOLE Index Nbr 63450</t>
  </si>
  <si>
    <t> KIRIBATI</t>
  </si>
  <si>
    <t>TARAWA </t>
  </si>
  <si>
    <t>01 21N </t>
  </si>
  <si>
    <t>172 55E </t>
  </si>
  <si>
    <t>TARAWA Index Nbr 91610 </t>
  </si>
  <si>
    <t> MADAGASCAR</t>
  </si>
  <si>
    <t>ANTANANARIVO IVATO </t>
  </si>
  <si>
    <t> 18 48S  </t>
  </si>
  <si>
    <t>47 29E</t>
  </si>
  <si>
    <t>ANTANANARIVO/IVATO Index Nbr 67083 </t>
  </si>
  <si>
    <t> MEXICO </t>
  </si>
  <si>
    <t>MANZANILLO, COL  </t>
  </si>
  <si>
    <t>19 04N </t>
  </si>
  <si>
    <t>104 20W</t>
  </si>
  <si>
    <t>MANZANILLO, COL. Index Nbr 76654 </t>
  </si>
  <si>
    <t> SINGAPORE </t>
  </si>
  <si>
    <t>SINGAPORE CHANGI AIRPORT </t>
  </si>
  <si>
    <t>01 22N </t>
  </si>
  <si>
    <t>103 59E</t>
  </si>
  <si>
    <t> SINGAPORE/CHANGI AIRPORT Index Nbr 48698</t>
  </si>
  <si>
    <t> STATIONS OPERATED BY GERMANY </t>
  </si>
  <si>
    <t>NEUMAYER </t>
  </si>
  <si>
    <t>70 40S </t>
  </si>
  <si>
    <t>08 15W </t>
  </si>
  <si>
    <t> NEUMAYER Index Nbr 89002</t>
  </si>
  <si>
    <t> STATIONS OPERATED BY THE U.S.A. </t>
  </si>
  <si>
    <t>AMUNDSEN-SCOTT </t>
  </si>
  <si>
    <t>90 00S </t>
  </si>
  <si>
    <t>00 00W</t>
  </si>
  <si>
    <t> AMUNDSEN-SCOTT Index Nbr 89009</t>
  </si>
  <si>
    <t>MCMURDO </t>
  </si>
  <si>
    <t>77 51S</t>
  </si>
  <si>
    <t>166 40E </t>
  </si>
  <si>
    <t> MCMURDO Index Nbr 89664</t>
  </si>
  <si>
    <t> SUDAN </t>
  </si>
  <si>
    <t>KHARTOUM </t>
  </si>
  <si>
    <t> 15 36N </t>
  </si>
  <si>
    <t>32 33E </t>
  </si>
  <si>
    <t>KHARTOUM Index Nbr 62721 </t>
  </si>
  <si>
    <t> TURKEY</t>
  </si>
  <si>
    <t>ANKARA CENTRAL </t>
  </si>
  <si>
    <t>39 57N </t>
  </si>
  <si>
    <t>32 53E </t>
  </si>
  <si>
    <t> ANKARA/CENTRAL Index Nbr 17130</t>
  </si>
  <si>
    <t> TUVALU</t>
  </si>
  <si>
    <t>FUNAFUTI </t>
  </si>
  <si>
    <t>08 31S </t>
  </si>
  <si>
    <t> 179 13E </t>
  </si>
  <si>
    <t>FUNAFUTI Index Nbr 91643 </t>
  </si>
  <si>
    <t> UNITED ARAB EMIRATES</t>
  </si>
  <si>
    <t>ABU DHABI INTERNATIONAL AIRPORT </t>
  </si>
  <si>
    <t>24 26N</t>
  </si>
  <si>
    <t> 54 39E </t>
  </si>
  <si>
    <t> ABU DHABI INTERNATIONAL AIRPORT Index Nbr 41217</t>
  </si>
  <si>
    <t>SAN DIEGO MIRAMAR, NAS, CA  </t>
  </si>
  <si>
    <t>32 50N</t>
  </si>
  <si>
    <t> 117 07W </t>
  </si>
  <si>
    <t> SAN DIEGO/MIRAMAR, NAS, CA. Index Nbr 72293</t>
  </si>
  <si>
    <t> VANUATU</t>
  </si>
  <si>
    <t>BAUERFIELD (EFATE) </t>
  </si>
  <si>
    <t>17 42S </t>
  </si>
  <si>
    <t>168 18E </t>
  </si>
  <si>
    <t> BAUERFIELD (EFATE) Index Nbr 91557</t>
  </si>
  <si>
    <t>ALGERIA </t>
  </si>
  <si>
    <t>TAMANRASSET </t>
  </si>
  <si>
    <t>22 48N </t>
  </si>
  <si>
    <t>05 26E </t>
  </si>
  <si>
    <t>TAMANRASSET Index Nbr 60680 </t>
  </si>
  <si>
    <t>BRUNEI DARUSSALAM</t>
  </si>
  <si>
    <t>BRUNEI AIRPORT </t>
  </si>
  <si>
    <t>04 56N </t>
  </si>
  <si>
    <t>114 56E </t>
  </si>
  <si>
    <t>BRUNEI AIRPORT Index Nbr 96315 </t>
  </si>
  <si>
    <t>CHINA </t>
  </si>
  <si>
    <t>HAILAR  </t>
  </si>
  <si>
    <t>  49 15N </t>
  </si>
  <si>
    <t>119 42E </t>
  </si>
  <si>
    <t>HAILAR  Index Nbr 50527</t>
  </si>
  <si>
    <t>KASHI  </t>
  </si>
  <si>
    <t> 39 29N </t>
  </si>
  <si>
    <t>75 45E </t>
  </si>
  <si>
    <t>KASHI  Index Nbr 51709</t>
  </si>
  <si>
    <t>MINQIN </t>
  </si>
  <si>
    <t>  38 38N</t>
  </si>
  <si>
    <t> 103 05E</t>
  </si>
  <si>
    <t>MINQIN Index Nbr 52681</t>
  </si>
  <si>
    <t>ERENHOT </t>
  </si>
  <si>
    <t>  43 38N </t>
  </si>
  <si>
    <t>111 57E </t>
  </si>
  <si>
    <t>ERENHOT Index Nbr 53068</t>
  </si>
  <si>
    <t>NAGQU </t>
  </si>
  <si>
    <t> 31 29N </t>
  </si>
  <si>
    <t>92 04E </t>
  </si>
  <si>
    <t>NAGQU Index Nbr 55299 </t>
  </si>
  <si>
    <t>KUNMING </t>
  </si>
  <si>
    <t>25 01N </t>
  </si>
  <si>
    <t>102 41E </t>
  </si>
  <si>
    <t> KUNMING Index Nbr 56778</t>
  </si>
  <si>
    <t>YICHANG </t>
  </si>
  <si>
    <t>30 44N </t>
  </si>
  <si>
    <t>111 22E </t>
  </si>
  <si>
    <t> YICHANG Index Nbr 57461</t>
  </si>
  <si>
    <t>COLOMBIA </t>
  </si>
  <si>
    <t>BOGOTA ELDORADO </t>
  </si>
  <si>
    <t> 04 42N </t>
  </si>
  <si>
    <t>74 09W</t>
  </si>
  <si>
    <t> BOGOTA/ELDORADO Index Nbr 80222</t>
  </si>
  <si>
    <t>COLOMBIA  (SAN ANDRES AND PROVIDENCIA ISLANDS)</t>
  </si>
  <si>
    <t>SAN ANDRES (ISLA) SESQUICENTENARIO </t>
  </si>
  <si>
    <t>12 35N</t>
  </si>
  <si>
    <t> 81 43W </t>
  </si>
  <si>
    <t>SAN ANDRES (ISLA)/SESQUICENTENARIO Index Nbr 80001 </t>
  </si>
  <si>
    <t>COOK ISLANDS </t>
  </si>
  <si>
    <t>RAROTONGA </t>
  </si>
  <si>
    <t>21 12S </t>
  </si>
  <si>
    <t>159 49W</t>
  </si>
  <si>
    <t> RAROTONGA Index Nbr 91843</t>
  </si>
  <si>
    <t>COSTA RICA</t>
  </si>
  <si>
    <t>JUAN SANTAMARIA INT  AIRPORT </t>
  </si>
  <si>
    <t>09 59N </t>
  </si>
  <si>
    <t>84 11W </t>
  </si>
  <si>
    <t> JUAN SANTAMARIA INT. AIRPORT Index Nbr 78762</t>
  </si>
  <si>
    <t>CURACAO, ST MAARTEN AND ARUBA </t>
  </si>
  <si>
    <t>HATO AIRPORT, CURACAO </t>
  </si>
  <si>
    <t> 12 12N </t>
  </si>
  <si>
    <t>68 58W </t>
  </si>
  <si>
    <t> HATO AIRPORT, CURACAO Index Nbr 78988</t>
  </si>
  <si>
    <t>FINLAND </t>
  </si>
  <si>
    <t>SODANKYLA ARCTIC RESEARCH CENTRE </t>
  </si>
  <si>
    <t>67 22N </t>
  </si>
  <si>
    <t>26 38E </t>
  </si>
  <si>
    <t> SODANKYLA ARCTIC RESEARCH CENTRE Index Nbr 2836</t>
  </si>
  <si>
    <t>GERMANY </t>
  </si>
  <si>
    <t>LINDENBERG </t>
  </si>
  <si>
    <t>52 13N </t>
  </si>
  <si>
    <t>14 07E </t>
  </si>
  <si>
    <t> LINDENBERG Index Nbr 10393</t>
  </si>
  <si>
    <t>INDONESIA (JAWA)</t>
  </si>
  <si>
    <t>SURABAYA JUANDA </t>
  </si>
  <si>
    <t>07 22S </t>
  </si>
  <si>
    <t>112 46E </t>
  </si>
  <si>
    <t> SURABAYA/JUANDA Index Nbr 96935</t>
  </si>
  <si>
    <t>IRAN, ISLAMIC REPUBLIC OF </t>
  </si>
  <si>
    <t>MASHHAD </t>
  </si>
  <si>
    <t> 36 16N </t>
  </si>
  <si>
    <t>59 38E </t>
  </si>
  <si>
    <t> MASHHAD Index Nbr 40745</t>
  </si>
  <si>
    <t>JAMAICA </t>
  </si>
  <si>
    <t>KINGSTON NORMAN MANLEY </t>
  </si>
  <si>
    <t>17 56N </t>
  </si>
  <si>
    <t>76 47W </t>
  </si>
  <si>
    <t> KINGSTON/NORMAN MANLEY Index Nbr 78397</t>
  </si>
  <si>
    <t>ISHIGAKIJIMA </t>
  </si>
  <si>
    <t> 24 20N </t>
  </si>
  <si>
    <t>124 10E </t>
  </si>
  <si>
    <t> ISHIGAKIJIMA Index Nbr 47918</t>
  </si>
  <si>
    <t>MINAMITORISHIMA </t>
  </si>
  <si>
    <t>24 17N </t>
  </si>
  <si>
    <t>153 59E </t>
  </si>
  <si>
    <t> MINAMITORISHIMA Index Nbr 47991</t>
  </si>
  <si>
    <t>JORDAN </t>
  </si>
  <si>
    <t>MAFRAQ </t>
  </si>
  <si>
    <t>32 22N</t>
  </si>
  <si>
    <t>36 15E </t>
  </si>
  <si>
    <t> MAFRAQ Index Nbr 40265</t>
  </si>
  <si>
    <t>NAMIBIA </t>
  </si>
  <si>
    <t>WINDHOEK </t>
  </si>
  <si>
    <t>22 34S </t>
  </si>
  <si>
    <t>17 06E </t>
  </si>
  <si>
    <t>WINDHOEK Index Nbr 68110  </t>
  </si>
  <si>
    <t>NIGER</t>
  </si>
  <si>
    <t>NIAMEY-AERO </t>
  </si>
  <si>
    <t>  13 29N </t>
  </si>
  <si>
    <t>02 10E </t>
  </si>
  <si>
    <t>NIAMEY-AERO Index Nbr 61052</t>
  </si>
  <si>
    <t>PAKISTAN</t>
  </si>
  <si>
    <t>KARACHI AIRPORT </t>
  </si>
  <si>
    <t>24 54N </t>
  </si>
  <si>
    <t>67 08E </t>
  </si>
  <si>
    <t>KARACHI AIRPORT Index Nbr 41780 </t>
  </si>
  <si>
    <t>PAPUA NEW GUINEA </t>
  </si>
  <si>
    <t>PORT MORESBY W O  </t>
  </si>
  <si>
    <t>09 23S </t>
  </si>
  <si>
    <t> 147 13E</t>
  </si>
  <si>
    <t> PORT MORESBY W.O. Index Nbr 92035</t>
  </si>
  <si>
    <t>PERU </t>
  </si>
  <si>
    <t>LIMA CALLAO </t>
  </si>
  <si>
    <t>12 01S </t>
  </si>
  <si>
    <t>77 07W </t>
  </si>
  <si>
    <t> LIMA/CALLAO Index Nbr 84628</t>
  </si>
  <si>
    <t>IVDEL'  </t>
  </si>
  <si>
    <t>60 41N</t>
  </si>
  <si>
    <t> 60 27E </t>
  </si>
  <si>
    <t>IVDEL'  Index Nbr 23921 </t>
  </si>
  <si>
    <t>OMSK </t>
  </si>
  <si>
    <t>54 56N </t>
  </si>
  <si>
    <t>73 24E </t>
  </si>
  <si>
    <t> OMSK Index Nbr 28698</t>
  </si>
  <si>
    <t>ABAKAN  </t>
  </si>
  <si>
    <t>53 46N </t>
  </si>
  <si>
    <t>91 19E</t>
  </si>
  <si>
    <t>ABAKAN  Index Nbr 29862 </t>
  </si>
  <si>
    <t>KIRENSK </t>
  </si>
  <si>
    <t> 57 46N </t>
  </si>
  <si>
    <t>108 04E</t>
  </si>
  <si>
    <t> KIRENSK Index Nbr 30230</t>
  </si>
  <si>
    <t>OHOTSK  </t>
  </si>
  <si>
    <t>59 22N </t>
  </si>
  <si>
    <t>143 12E</t>
  </si>
  <si>
    <t> OHOTSK  Index Nbr 31088</t>
  </si>
  <si>
    <t>PETROPAVLOVSK-KAMCHATSKIJ </t>
  </si>
  <si>
    <t>53 05N </t>
  </si>
  <si>
    <t>158 35E </t>
  </si>
  <si>
    <t> PETROPAVLOVSK-KAMCHATSKIJ Index Nbr 32540</t>
  </si>
  <si>
    <t>NIZHNIJ NOVGOROD </t>
  </si>
  <si>
    <t> 56 16N </t>
  </si>
  <si>
    <t> 44 00E</t>
  </si>
  <si>
    <t>NIZHNIJ NOVGOROD Index Nbr 27459 </t>
  </si>
  <si>
    <t>SAUDI ARABIA </t>
  </si>
  <si>
    <t>ABHA </t>
  </si>
  <si>
    <t>18 14N </t>
  </si>
  <si>
    <t>42 39E </t>
  </si>
  <si>
    <t> ABHA Index Nbr 41112</t>
  </si>
  <si>
    <t>SEYCHELLES</t>
  </si>
  <si>
    <t>SEYCHELLES INTER  AIRPORT (RAWINSONDE STATION) </t>
  </si>
  <si>
    <t> 04 41S </t>
  </si>
  <si>
    <t>55 31E</t>
  </si>
  <si>
    <t>SEYCHELLES INTER. AIRPORT (RAWINSONDE STATION) Index Nbr 63985 </t>
  </si>
  <si>
    <t>SOLOMON ISLANDS </t>
  </si>
  <si>
    <t>HONIARA </t>
  </si>
  <si>
    <t> 09 25S </t>
  </si>
  <si>
    <t> 159 58E </t>
  </si>
  <si>
    <t> HONIARA Index Nbr 91517</t>
  </si>
  <si>
    <t>STATIONS OPERATED BY ARGENTINA </t>
  </si>
  <si>
    <t>BASE MARAMBIO (CENTRO MET  ANTARTICO) </t>
  </si>
  <si>
    <t>64 14S </t>
  </si>
  <si>
    <t>56 43W </t>
  </si>
  <si>
    <t>BASE MARAMBIO (CENTRO MET. ANTARTICO) Index Nbr 89055 </t>
  </si>
  <si>
    <t>UKRAINE </t>
  </si>
  <si>
    <t>KIEV </t>
  </si>
  <si>
    <t>50 24N </t>
  </si>
  <si>
    <t> 30 34E </t>
  </si>
  <si>
    <t> KIEV Index Nbr 33345</t>
  </si>
  <si>
    <t>UNITED REPUBLIC OF TANZANIA </t>
  </si>
  <si>
    <t>DAR ES SALAAM INT </t>
  </si>
  <si>
    <t>  06 52S </t>
  </si>
  <si>
    <t>39 12E</t>
  </si>
  <si>
    <t>DAR ES SALAAM INT Index Nbr 63894</t>
  </si>
  <si>
    <t>UNITED STATES OF AMERICA (ALASKA) </t>
  </si>
  <si>
    <t>ST  PAUL ISLANDS, AK </t>
  </si>
  <si>
    <t>57 09N </t>
  </si>
  <si>
    <t>170 13W </t>
  </si>
  <si>
    <t> ST. PAUL ISLANDS, AK Index Nbr 70308</t>
  </si>
  <si>
    <t>ZIMBABWE</t>
  </si>
  <si>
    <t>HARARE (BELVEDERE) </t>
  </si>
  <si>
    <t> 17 50S </t>
  </si>
  <si>
    <t>31 01E </t>
  </si>
  <si>
    <t>HARARE (BELVEDERE) Index Nbr 67774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</si>
</sst>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0.00000"/>
    <numFmt numFmtId="167" formatCode="0.00"/>
    <numFmt numFmtId="168" formatCode="DD/MM/YYYY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343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55" zoomScaleNormal="55" zoomScalePageLayoutView="100" workbookViewId="0">
      <pane xSplit="0" ySplit="1" topLeftCell="A2" activePane="bottomLeft" state="frozen"/>
      <selection pane="topLeft" activeCell="A1" activeCellId="0" sqref="A1"/>
      <selection pane="bottomLeft" activeCell="K39" activeCellId="0" sqref="K39"/>
    </sheetView>
  </sheetViews>
  <sheetFormatPr defaultRowHeight="13.8"/>
  <cols>
    <col collapsed="false" hidden="false" max="1" min="1" style="1" width="38.8825910931174"/>
    <col collapsed="false" hidden="false" max="2" min="2" style="1" width="51.5222672064777"/>
    <col collapsed="false" hidden="false" max="3" min="3" style="1" width="23.4574898785425"/>
    <col collapsed="false" hidden="false" max="5" min="4" style="1" width="21.3157894736842"/>
    <col collapsed="false" hidden="false" max="6" min="6" style="1" width="30.8502024291498"/>
    <col collapsed="false" hidden="false" max="7" min="7" style="1" width="8.57085020242915"/>
    <col collapsed="false" hidden="false" max="8" min="8" style="1" width="23.1376518218623"/>
    <col collapsed="false" hidden="false" max="9" min="9" style="2" width="23.1376518218623"/>
    <col collapsed="false" hidden="false" max="10" min="10" style="2" width="26.5668016194332"/>
    <col collapsed="false" hidden="false" max="11" min="11" style="3" width="22.7085020242915"/>
    <col collapsed="false" hidden="false" max="12" min="12" style="4" width="21.3157894736842"/>
    <col collapsed="false" hidden="false" max="13" min="13" style="1" width="8.57085020242915"/>
    <col collapsed="false" hidden="false" max="15" min="14" style="1" width="49.4898785425101"/>
    <col collapsed="false" hidden="false" max="23" min="16" style="1" width="8.57085020242915"/>
    <col collapsed="false" hidden="false" max="24" min="24" style="1" width="23.1376518218623"/>
    <col collapsed="false" hidden="false" max="25" min="25" style="1" width="26.5668016194332"/>
    <col collapsed="false" hidden="false" max="26" min="26" style="1" width="51.5222672064777"/>
    <col collapsed="false" hidden="false" max="1023" min="27" style="1" width="8.57085020242915"/>
    <col collapsed="false" hidden="false" max="1025" min="1024" style="5" width="8.57085020242915"/>
  </cols>
  <sheetData>
    <row r="1" customFormat="false" ht="15.75" hidden="false" customHeight="true" outlineLevel="0" collapsed="false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7" t="s">
        <v>7</v>
      </c>
      <c r="I1" s="8" t="s">
        <v>8</v>
      </c>
      <c r="J1" s="8" t="s">
        <v>9</v>
      </c>
      <c r="K1" s="9" t="s">
        <v>10</v>
      </c>
      <c r="L1" s="10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/>
      <c r="R1" s="6"/>
      <c r="S1" s="6"/>
      <c r="T1" s="6" t="s">
        <v>16</v>
      </c>
      <c r="U1" s="6"/>
      <c r="V1" s="6"/>
      <c r="W1" s="6"/>
      <c r="X1" s="6" t="s">
        <v>15</v>
      </c>
      <c r="Y1" s="6" t="s">
        <v>16</v>
      </c>
      <c r="Z1" s="6" t="s">
        <v>1</v>
      </c>
    </row>
    <row r="2" customFormat="false" ht="13.8" hidden="false" customHeight="false" outlineLevel="0" collapsed="false">
      <c r="A2" s="1" t="s">
        <v>17</v>
      </c>
      <c r="B2" s="1" t="s">
        <v>18</v>
      </c>
      <c r="C2" s="1" t="s">
        <v>19</v>
      </c>
      <c r="D2" s="1" t="s">
        <v>19</v>
      </c>
      <c r="E2" s="1" t="s">
        <v>20</v>
      </c>
      <c r="F2" s="1" t="s">
        <v>21</v>
      </c>
      <c r="G2" s="1" t="s">
        <v>22</v>
      </c>
      <c r="H2" s="1" t="s">
        <v>23</v>
      </c>
      <c r="I2" s="2" t="n">
        <f aca="false">ROUND(($P2 + (($R2+$Q2*60)/3600))*(IF($S2="S",-1,1)),5)</f>
        <v>40.21694</v>
      </c>
      <c r="J2" s="2" t="n">
        <f aca="false">ROUND(($T2 + (($V2+$U2*60)/3600))*(IF($W2="W",-1,1)),5)</f>
        <v>44.50167</v>
      </c>
      <c r="K2" s="3" t="n">
        <v>1134</v>
      </c>
      <c r="L2" s="4" t="n">
        <v>-363</v>
      </c>
      <c r="M2" s="1" t="s">
        <v>24</v>
      </c>
      <c r="N2" s="1" t="s">
        <v>23</v>
      </c>
      <c r="O2" s="1" t="s">
        <v>25</v>
      </c>
      <c r="P2" s="1" t="n">
        <v>40</v>
      </c>
      <c r="Q2" s="1" t="n">
        <v>13</v>
      </c>
      <c r="R2" s="1" t="n">
        <v>1</v>
      </c>
      <c r="S2" s="1" t="s">
        <v>26</v>
      </c>
      <c r="T2" s="1" t="n">
        <v>44</v>
      </c>
      <c r="U2" s="1" t="n">
        <v>30</v>
      </c>
      <c r="V2" s="1" t="n">
        <v>6</v>
      </c>
      <c r="W2" s="1" t="s">
        <v>27</v>
      </c>
      <c r="X2" s="1" t="s">
        <v>28</v>
      </c>
      <c r="Y2" s="1" t="s">
        <v>29</v>
      </c>
      <c r="Z2" s="1" t="s">
        <v>30</v>
      </c>
    </row>
    <row r="3" customFormat="false" ht="13.8" hidden="false" customHeight="false" outlineLevel="0" collapsed="false">
      <c r="A3" s="1" t="s">
        <v>17</v>
      </c>
      <c r="B3" s="1" t="s">
        <v>18</v>
      </c>
      <c r="C3" s="1" t="s">
        <v>31</v>
      </c>
      <c r="D3" s="1" t="s">
        <v>32</v>
      </c>
      <c r="E3" s="1" t="s">
        <v>20</v>
      </c>
      <c r="F3" s="1" t="s">
        <v>21</v>
      </c>
      <c r="G3" s="1" t="s">
        <v>22</v>
      </c>
      <c r="H3" s="1" t="s">
        <v>23</v>
      </c>
      <c r="I3" s="2" t="n">
        <f aca="false">ROUND(($P3 + (($R3+$Q3*60)/3600))*(IF($S3="S",-1,1)),5)</f>
        <v>40.21694</v>
      </c>
      <c r="J3" s="2" t="n">
        <f aca="false">ROUND(($T3 + (($V3+$U3*60)/3600))*(IF($W3="W",-1,1)),5)</f>
        <v>44.50167</v>
      </c>
      <c r="K3" s="3" t="n">
        <v>1134</v>
      </c>
      <c r="L3" s="4" t="n">
        <v>-363</v>
      </c>
      <c r="M3" s="1" t="s">
        <v>24</v>
      </c>
      <c r="N3" s="1" t="s">
        <v>23</v>
      </c>
      <c r="O3" s="1" t="s">
        <v>25</v>
      </c>
      <c r="P3" s="1" t="n">
        <v>40</v>
      </c>
      <c r="Q3" s="1" t="n">
        <v>13</v>
      </c>
      <c r="R3" s="1" t="n">
        <v>1</v>
      </c>
      <c r="S3" s="1" t="s">
        <v>26</v>
      </c>
      <c r="T3" s="1" t="n">
        <v>44</v>
      </c>
      <c r="U3" s="1" t="n">
        <v>30</v>
      </c>
      <c r="V3" s="1" t="n">
        <v>6</v>
      </c>
      <c r="W3" s="1" t="s">
        <v>27</v>
      </c>
      <c r="X3" s="1" t="s">
        <v>28</v>
      </c>
      <c r="Y3" s="1" t="s">
        <v>29</v>
      </c>
      <c r="Z3" s="1" t="s">
        <v>30</v>
      </c>
    </row>
    <row r="4" customFormat="false" ht="13.8" hidden="false" customHeight="false" outlineLevel="0" collapsed="false">
      <c r="A4" s="1" t="s">
        <v>33</v>
      </c>
      <c r="B4" s="1" t="s">
        <v>34</v>
      </c>
      <c r="C4" s="1" t="s">
        <v>19</v>
      </c>
      <c r="D4" s="1" t="s">
        <v>19</v>
      </c>
      <c r="E4" s="1" t="s">
        <v>20</v>
      </c>
      <c r="F4" s="1" t="s">
        <v>21</v>
      </c>
      <c r="G4" s="1" t="s">
        <v>22</v>
      </c>
      <c r="H4" s="1" t="s">
        <v>23</v>
      </c>
      <c r="I4" s="2" t="n">
        <f aca="false">ROUND(($P4 + (($R4+$Q4*60)/3600))*(IF($S4="S",-1,1)),5)</f>
        <v>44.09694</v>
      </c>
      <c r="J4" s="2" t="n">
        <f aca="false">ROUND(($T4 + (($V4+$U4*60)/3600))*(IF($W4="W",-1,1)),5)</f>
        <v>15.34028</v>
      </c>
      <c r="K4" s="3" t="n">
        <v>79</v>
      </c>
      <c r="L4" s="4" t="n">
        <v>-363</v>
      </c>
      <c r="M4" s="1" t="s">
        <v>24</v>
      </c>
      <c r="N4" s="1" t="s">
        <v>23</v>
      </c>
      <c r="O4" s="1" t="s">
        <v>25</v>
      </c>
      <c r="P4" s="1" t="n">
        <v>44</v>
      </c>
      <c r="Q4" s="1" t="n">
        <v>5</v>
      </c>
      <c r="R4" s="1" t="n">
        <v>49</v>
      </c>
      <c r="S4" s="1" t="s">
        <v>26</v>
      </c>
      <c r="T4" s="1" t="n">
        <v>15</v>
      </c>
      <c r="U4" s="1" t="n">
        <v>20</v>
      </c>
      <c r="V4" s="1" t="n">
        <v>25</v>
      </c>
      <c r="W4" s="1" t="s">
        <v>27</v>
      </c>
      <c r="X4" s="1" t="s">
        <v>35</v>
      </c>
      <c r="Y4" s="1" t="s">
        <v>36</v>
      </c>
      <c r="Z4" s="1" t="s">
        <v>37</v>
      </c>
    </row>
    <row r="5" customFormat="false" ht="13.8" hidden="false" customHeight="false" outlineLevel="0" collapsed="false">
      <c r="A5" s="1" t="s">
        <v>33</v>
      </c>
      <c r="B5" s="1" t="s">
        <v>34</v>
      </c>
      <c r="C5" s="1" t="s">
        <v>31</v>
      </c>
      <c r="D5" s="1" t="s">
        <v>38</v>
      </c>
      <c r="E5" s="1" t="s">
        <v>20</v>
      </c>
      <c r="F5" s="1" t="s">
        <v>21</v>
      </c>
      <c r="G5" s="1" t="s">
        <v>22</v>
      </c>
      <c r="H5" s="1" t="s">
        <v>23</v>
      </c>
      <c r="I5" s="2" t="n">
        <f aca="false">ROUND(($P5 + (($R5+$Q5*60)/3600))*(IF($S5="S",-1,1)),5)</f>
        <v>44.09694</v>
      </c>
      <c r="J5" s="2" t="n">
        <f aca="false">ROUND(($T5 + (($V5+$U5*60)/3600))*(IF($W5="W",-1,1)),5)</f>
        <v>15.34028</v>
      </c>
      <c r="K5" s="3" t="n">
        <v>79</v>
      </c>
      <c r="L5" s="4" t="n">
        <v>-363</v>
      </c>
      <c r="M5" s="1" t="s">
        <v>24</v>
      </c>
      <c r="N5" s="1" t="s">
        <v>23</v>
      </c>
      <c r="O5" s="1" t="s">
        <v>25</v>
      </c>
      <c r="P5" s="1" t="n">
        <v>44</v>
      </c>
      <c r="Q5" s="1" t="n">
        <v>5</v>
      </c>
      <c r="R5" s="1" t="n">
        <v>49</v>
      </c>
      <c r="S5" s="1" t="s">
        <v>26</v>
      </c>
      <c r="T5" s="1" t="n">
        <v>15</v>
      </c>
      <c r="U5" s="1" t="n">
        <v>20</v>
      </c>
      <c r="V5" s="1" t="n">
        <v>25</v>
      </c>
      <c r="W5" s="1" t="s">
        <v>27</v>
      </c>
      <c r="X5" s="1" t="s">
        <v>35</v>
      </c>
      <c r="Y5" s="1" t="s">
        <v>36</v>
      </c>
      <c r="Z5" s="1" t="s">
        <v>37</v>
      </c>
    </row>
    <row r="6" customFormat="false" ht="13.8" hidden="false" customHeight="false" outlineLevel="0" collapsed="false">
      <c r="A6" s="1" t="s">
        <v>39</v>
      </c>
      <c r="B6" s="1" t="s">
        <v>40</v>
      </c>
      <c r="C6" s="1" t="s">
        <v>19</v>
      </c>
      <c r="D6" s="1" t="s">
        <v>19</v>
      </c>
      <c r="E6" s="1" t="s">
        <v>20</v>
      </c>
      <c r="F6" s="1" t="s">
        <v>21</v>
      </c>
      <c r="G6" s="1" t="s">
        <v>22</v>
      </c>
      <c r="H6" s="1" t="s">
        <v>23</v>
      </c>
      <c r="I6" s="2" t="n">
        <f aca="false">ROUND(($P6 + (($R6+$Q6*60)/3600))*(IF($S6="S",-1,1)),5)</f>
        <v>23.96444</v>
      </c>
      <c r="J6" s="2" t="n">
        <f aca="false">ROUND(($T6 + (($V6+$U6*60)/3600))*(IF($W6="W",-1,1)),5)</f>
        <v>32.82</v>
      </c>
      <c r="K6" s="3" t="n">
        <v>194</v>
      </c>
      <c r="L6" s="4" t="n">
        <v>-363</v>
      </c>
      <c r="M6" s="1" t="s">
        <v>24</v>
      </c>
      <c r="N6" s="1" t="s">
        <v>23</v>
      </c>
      <c r="O6" s="1" t="s">
        <v>25</v>
      </c>
      <c r="P6" s="1" t="n">
        <v>23</v>
      </c>
      <c r="Q6" s="1" t="n">
        <v>57</v>
      </c>
      <c r="R6" s="1" t="n">
        <v>52</v>
      </c>
      <c r="S6" s="1" t="s">
        <v>26</v>
      </c>
      <c r="T6" s="1" t="n">
        <v>32</v>
      </c>
      <c r="U6" s="1" t="n">
        <v>49</v>
      </c>
      <c r="V6" s="1" t="n">
        <v>12</v>
      </c>
      <c r="W6" s="1" t="s">
        <v>27</v>
      </c>
      <c r="X6" s="1" t="s">
        <v>41</v>
      </c>
      <c r="Y6" s="1" t="s">
        <v>42</v>
      </c>
      <c r="Z6" s="1" t="s">
        <v>43</v>
      </c>
    </row>
    <row r="7" customFormat="false" ht="13.8" hidden="false" customHeight="false" outlineLevel="0" collapsed="false">
      <c r="A7" s="1" t="s">
        <v>39</v>
      </c>
      <c r="B7" s="1" t="s">
        <v>40</v>
      </c>
      <c r="C7" s="1" t="s">
        <v>31</v>
      </c>
      <c r="D7" s="1" t="s">
        <v>38</v>
      </c>
      <c r="E7" s="1" t="s">
        <v>20</v>
      </c>
      <c r="F7" s="1" t="s">
        <v>21</v>
      </c>
      <c r="G7" s="1" t="s">
        <v>22</v>
      </c>
      <c r="H7" s="1" t="s">
        <v>23</v>
      </c>
      <c r="I7" s="2" t="n">
        <f aca="false">ROUND(($P7 + (($R7+$Q7*60)/3600))*(IF($S7="S",-1,1)),5)</f>
        <v>23.96444</v>
      </c>
      <c r="J7" s="2" t="n">
        <f aca="false">ROUND(($T7 + (($V7+$U7*60)/3600))*(IF($W7="W",-1,1)),5)</f>
        <v>32.82</v>
      </c>
      <c r="K7" s="3" t="n">
        <v>194</v>
      </c>
      <c r="L7" s="4" t="n">
        <v>-363</v>
      </c>
      <c r="M7" s="1" t="s">
        <v>24</v>
      </c>
      <c r="N7" s="1" t="s">
        <v>23</v>
      </c>
      <c r="O7" s="1" t="s">
        <v>25</v>
      </c>
      <c r="P7" s="1" t="n">
        <v>23</v>
      </c>
      <c r="Q7" s="1" t="n">
        <v>57</v>
      </c>
      <c r="R7" s="1" t="n">
        <v>52</v>
      </c>
      <c r="S7" s="1" t="s">
        <v>26</v>
      </c>
      <c r="T7" s="1" t="n">
        <v>32</v>
      </c>
      <c r="U7" s="1" t="n">
        <v>49</v>
      </c>
      <c r="V7" s="1" t="n">
        <v>12</v>
      </c>
      <c r="W7" s="1" t="s">
        <v>27</v>
      </c>
      <c r="X7" s="1" t="s">
        <v>41</v>
      </c>
      <c r="Y7" s="1" t="s">
        <v>42</v>
      </c>
      <c r="Z7" s="1" t="s">
        <v>43</v>
      </c>
    </row>
    <row r="8" customFormat="false" ht="13.8" hidden="false" customHeight="false" outlineLevel="0" collapsed="false">
      <c r="A8" s="1" t="s">
        <v>44</v>
      </c>
      <c r="B8" s="1" t="s">
        <v>45</v>
      </c>
      <c r="C8" s="1" t="s">
        <v>19</v>
      </c>
      <c r="D8" s="1" t="s">
        <v>19</v>
      </c>
      <c r="E8" s="1" t="s">
        <v>20</v>
      </c>
      <c r="F8" s="1" t="s">
        <v>21</v>
      </c>
      <c r="G8" s="1" t="s">
        <v>22</v>
      </c>
      <c r="H8" s="1" t="s">
        <v>23</v>
      </c>
      <c r="I8" s="2" t="n">
        <f aca="false">ROUND(($P8 + (($R8+$Q8*60)/3600))*(IF($S8="S",-1,1)),5)</f>
        <v>22.31194</v>
      </c>
      <c r="J8" s="2" t="n">
        <f aca="false">ROUND(($T8 + (($V8+$U8*60)/3600))*(IF($W8="W",-1,1)),5)</f>
        <v>114.17278</v>
      </c>
      <c r="K8" s="3" t="n">
        <v>66</v>
      </c>
      <c r="L8" s="4" t="n">
        <v>-363</v>
      </c>
      <c r="M8" s="1" t="s">
        <v>24</v>
      </c>
      <c r="N8" s="1" t="s">
        <v>23</v>
      </c>
      <c r="O8" s="1" t="s">
        <v>25</v>
      </c>
      <c r="P8" s="1" t="n">
        <v>22</v>
      </c>
      <c r="Q8" s="1" t="n">
        <v>18</v>
      </c>
      <c r="R8" s="1" t="n">
        <v>43</v>
      </c>
      <c r="S8" s="1" t="s">
        <v>26</v>
      </c>
      <c r="T8" s="1" t="n">
        <v>114</v>
      </c>
      <c r="U8" s="1" t="n">
        <v>10</v>
      </c>
      <c r="V8" s="1" t="n">
        <v>22</v>
      </c>
      <c r="W8" s="1" t="s">
        <v>27</v>
      </c>
      <c r="X8" s="1" t="s">
        <v>46</v>
      </c>
      <c r="Y8" s="1" t="s">
        <v>47</v>
      </c>
      <c r="Z8" s="1" t="s">
        <v>48</v>
      </c>
    </row>
    <row r="9" customFormat="false" ht="13.8" hidden="false" customHeight="false" outlineLevel="0" collapsed="false">
      <c r="A9" s="1" t="s">
        <v>44</v>
      </c>
      <c r="B9" s="1" t="s">
        <v>45</v>
      </c>
      <c r="C9" s="1" t="s">
        <v>31</v>
      </c>
      <c r="D9" s="1" t="s">
        <v>38</v>
      </c>
      <c r="E9" s="1" t="s">
        <v>20</v>
      </c>
      <c r="F9" s="1" t="s">
        <v>21</v>
      </c>
      <c r="G9" s="1" t="s">
        <v>22</v>
      </c>
      <c r="H9" s="1" t="s">
        <v>23</v>
      </c>
      <c r="I9" s="2" t="n">
        <f aca="false">ROUND(($P9 + (($R9+$Q9*60)/3600))*(IF($S9="S",-1,1)),5)</f>
        <v>22.31194</v>
      </c>
      <c r="J9" s="2" t="n">
        <f aca="false">ROUND(($T9 + (($V9+$U9*60)/3600))*(IF($W9="W",-1,1)),5)</f>
        <v>114.17278</v>
      </c>
      <c r="K9" s="3" t="n">
        <v>66</v>
      </c>
      <c r="L9" s="4" t="n">
        <v>-363</v>
      </c>
      <c r="M9" s="1" t="s">
        <v>24</v>
      </c>
      <c r="N9" s="1" t="s">
        <v>23</v>
      </c>
      <c r="O9" s="1" t="s">
        <v>25</v>
      </c>
      <c r="P9" s="1" t="n">
        <v>22</v>
      </c>
      <c r="Q9" s="1" t="n">
        <v>18</v>
      </c>
      <c r="R9" s="1" t="n">
        <v>43</v>
      </c>
      <c r="S9" s="1" t="s">
        <v>26</v>
      </c>
      <c r="T9" s="1" t="n">
        <v>114</v>
      </c>
      <c r="U9" s="1" t="n">
        <v>10</v>
      </c>
      <c r="V9" s="1" t="n">
        <v>22</v>
      </c>
      <c r="W9" s="1" t="s">
        <v>27</v>
      </c>
      <c r="X9" s="1" t="s">
        <v>46</v>
      </c>
      <c r="Y9" s="1" t="s">
        <v>47</v>
      </c>
      <c r="Z9" s="1" t="s">
        <v>48</v>
      </c>
    </row>
    <row r="10" customFormat="false" ht="13.8" hidden="false" customHeight="false" outlineLevel="0" collapsed="false">
      <c r="A10" s="1" t="s">
        <v>49</v>
      </c>
      <c r="B10" s="1" t="s">
        <v>50</v>
      </c>
      <c r="C10" s="1" t="s">
        <v>19</v>
      </c>
      <c r="D10" s="1" t="s">
        <v>19</v>
      </c>
      <c r="E10" s="1" t="s">
        <v>20</v>
      </c>
      <c r="F10" s="1" t="s">
        <v>21</v>
      </c>
      <c r="G10" s="1" t="s">
        <v>22</v>
      </c>
      <c r="H10" s="1" t="s">
        <v>23</v>
      </c>
      <c r="I10" s="2" t="n">
        <f aca="false">ROUND(($P10 + (($R10+$Q10*60)/3600))*(IF($S10="S",-1,1)),5)</f>
        <v>7.45389</v>
      </c>
      <c r="J10" s="2" t="n">
        <f aca="false">ROUND(($T10 + (($V10+$U10*60)/3600))*(IF($W10="W",-1,1)),5)</f>
        <v>151.8425</v>
      </c>
      <c r="K10" s="3" t="n">
        <v>3</v>
      </c>
      <c r="L10" s="4" t="n">
        <v>-363</v>
      </c>
      <c r="M10" s="1" t="s">
        <v>24</v>
      </c>
      <c r="N10" s="1" t="s">
        <v>23</v>
      </c>
      <c r="O10" s="1" t="s">
        <v>25</v>
      </c>
      <c r="P10" s="1" t="n">
        <v>7</v>
      </c>
      <c r="Q10" s="1" t="n">
        <v>27</v>
      </c>
      <c r="R10" s="1" t="n">
        <v>14</v>
      </c>
      <c r="S10" s="1" t="s">
        <v>26</v>
      </c>
      <c r="T10" s="1" t="n">
        <v>151</v>
      </c>
      <c r="U10" s="1" t="n">
        <v>50</v>
      </c>
      <c r="V10" s="1" t="n">
        <v>33</v>
      </c>
      <c r="W10" s="1" t="s">
        <v>27</v>
      </c>
      <c r="X10" s="1" t="s">
        <v>51</v>
      </c>
      <c r="Y10" s="1" t="s">
        <v>52</v>
      </c>
      <c r="Z10" s="1" t="s">
        <v>53</v>
      </c>
    </row>
    <row r="11" customFormat="false" ht="13.8" hidden="false" customHeight="false" outlineLevel="0" collapsed="false">
      <c r="A11" s="1" t="s">
        <v>49</v>
      </c>
      <c r="B11" s="1" t="s">
        <v>50</v>
      </c>
      <c r="C11" s="1" t="s">
        <v>31</v>
      </c>
      <c r="D11" s="1" t="s">
        <v>38</v>
      </c>
      <c r="E11" s="1" t="s">
        <v>20</v>
      </c>
      <c r="F11" s="1" t="s">
        <v>21</v>
      </c>
      <c r="G11" s="1" t="s">
        <v>22</v>
      </c>
      <c r="H11" s="1" t="s">
        <v>23</v>
      </c>
      <c r="I11" s="2" t="n">
        <f aca="false">ROUND(($P11 + (($R11+$Q11*60)/3600))*(IF($S11="S",-1,1)),5)</f>
        <v>7.45389</v>
      </c>
      <c r="J11" s="2" t="n">
        <f aca="false">ROUND(($T11 + (($V11+$U11*60)/3600))*(IF($W11="W",-1,1)),5)</f>
        <v>151.8425</v>
      </c>
      <c r="K11" s="3" t="n">
        <v>3</v>
      </c>
      <c r="L11" s="4" t="n">
        <v>-363</v>
      </c>
      <c r="M11" s="1" t="s">
        <v>24</v>
      </c>
      <c r="N11" s="1" t="s">
        <v>23</v>
      </c>
      <c r="O11" s="1" t="s">
        <v>25</v>
      </c>
      <c r="P11" s="1" t="n">
        <v>7</v>
      </c>
      <c r="Q11" s="1" t="n">
        <v>27</v>
      </c>
      <c r="R11" s="1" t="n">
        <v>14</v>
      </c>
      <c r="S11" s="1" t="s">
        <v>26</v>
      </c>
      <c r="T11" s="1" t="n">
        <v>151</v>
      </c>
      <c r="U11" s="1" t="n">
        <v>50</v>
      </c>
      <c r="V11" s="1" t="n">
        <v>33</v>
      </c>
      <c r="W11" s="1" t="s">
        <v>27</v>
      </c>
      <c r="X11" s="1" t="s">
        <v>51</v>
      </c>
      <c r="Y11" s="1" t="s">
        <v>52</v>
      </c>
      <c r="Z11" s="1" t="s">
        <v>53</v>
      </c>
    </row>
    <row r="12" customFormat="false" ht="13.8" hidden="false" customHeight="false" outlineLevel="0" collapsed="false">
      <c r="A12" s="1" t="s">
        <v>49</v>
      </c>
      <c r="B12" s="1" t="s">
        <v>54</v>
      </c>
      <c r="C12" s="1" t="s">
        <v>19</v>
      </c>
      <c r="D12" s="1" t="s">
        <v>19</v>
      </c>
      <c r="E12" s="1" t="s">
        <v>20</v>
      </c>
      <c r="F12" s="1" t="s">
        <v>21</v>
      </c>
      <c r="G12" s="1" t="s">
        <v>22</v>
      </c>
      <c r="H12" s="1" t="s">
        <v>23</v>
      </c>
      <c r="I12" s="2" t="n">
        <f aca="false">ROUND(($P12 + (($R12+$Q12*60)/3600))*(IF($S12="S",-1,1)),5)</f>
        <v>13.47667</v>
      </c>
      <c r="J12" s="2" t="n">
        <f aca="false">ROUND(($T12 + (($V12+$U12*60)/3600))*(IF($W12="W",-1,1)),5)</f>
        <v>144.79444</v>
      </c>
      <c r="K12" s="3" t="n">
        <v>75</v>
      </c>
      <c r="L12" s="4" t="n">
        <v>-363</v>
      </c>
      <c r="M12" s="1" t="s">
        <v>24</v>
      </c>
      <c r="N12" s="1" t="s">
        <v>23</v>
      </c>
      <c r="O12" s="1" t="s">
        <v>25</v>
      </c>
      <c r="P12" s="1" t="n">
        <v>13</v>
      </c>
      <c r="Q12" s="1" t="n">
        <v>28</v>
      </c>
      <c r="R12" s="1" t="n">
        <v>36</v>
      </c>
      <c r="S12" s="1" t="s">
        <v>26</v>
      </c>
      <c r="T12" s="1" t="n">
        <v>144</v>
      </c>
      <c r="U12" s="1" t="n">
        <v>47</v>
      </c>
      <c r="V12" s="1" t="n">
        <v>40</v>
      </c>
      <c r="W12" s="1" t="s">
        <v>27</v>
      </c>
      <c r="X12" s="1" t="s">
        <v>55</v>
      </c>
      <c r="Y12" s="1" t="s">
        <v>56</v>
      </c>
      <c r="Z12" s="1" t="s">
        <v>57</v>
      </c>
    </row>
    <row r="13" customFormat="false" ht="13.8" hidden="false" customHeight="false" outlineLevel="0" collapsed="false">
      <c r="A13" s="1" t="s">
        <v>49</v>
      </c>
      <c r="B13" s="1" t="s">
        <v>54</v>
      </c>
      <c r="C13" s="1" t="s">
        <v>31</v>
      </c>
      <c r="D13" s="1" t="s">
        <v>38</v>
      </c>
      <c r="E13" s="1" t="s">
        <v>20</v>
      </c>
      <c r="F13" s="1" t="s">
        <v>21</v>
      </c>
      <c r="G13" s="1" t="s">
        <v>22</v>
      </c>
      <c r="H13" s="1" t="s">
        <v>23</v>
      </c>
      <c r="I13" s="2" t="n">
        <f aca="false">ROUND(($P13 + (($R13+$Q13*60)/3600))*(IF($S13="S",-1,1)),5)</f>
        <v>13.47667</v>
      </c>
      <c r="J13" s="2" t="n">
        <f aca="false">ROUND(($T13 + (($V13+$U13*60)/3600))*(IF($W13="W",-1,1)),5)</f>
        <v>144.79444</v>
      </c>
      <c r="K13" s="3" t="n">
        <v>75</v>
      </c>
      <c r="L13" s="4" t="n">
        <v>-363</v>
      </c>
      <c r="M13" s="1" t="s">
        <v>24</v>
      </c>
      <c r="N13" s="1" t="s">
        <v>23</v>
      </c>
      <c r="O13" s="1" t="s">
        <v>25</v>
      </c>
      <c r="P13" s="1" t="n">
        <v>13</v>
      </c>
      <c r="Q13" s="1" t="n">
        <v>28</v>
      </c>
      <c r="R13" s="1" t="n">
        <v>36</v>
      </c>
      <c r="S13" s="1" t="s">
        <v>26</v>
      </c>
      <c r="T13" s="1" t="n">
        <v>144</v>
      </c>
      <c r="U13" s="1" t="n">
        <v>47</v>
      </c>
      <c r="V13" s="1" t="n">
        <v>40</v>
      </c>
      <c r="W13" s="1" t="s">
        <v>27</v>
      </c>
      <c r="X13" s="1" t="s">
        <v>55</v>
      </c>
      <c r="Y13" s="1" t="s">
        <v>56</v>
      </c>
      <c r="Z13" s="1" t="s">
        <v>57</v>
      </c>
    </row>
    <row r="14" customFormat="false" ht="13.8" hidden="false" customHeight="false" outlineLevel="0" collapsed="false">
      <c r="A14" s="1" t="s">
        <v>58</v>
      </c>
      <c r="B14" s="1" t="s">
        <v>59</v>
      </c>
      <c r="C14" s="1" t="s">
        <v>19</v>
      </c>
      <c r="D14" s="1" t="s">
        <v>19</v>
      </c>
      <c r="E14" s="1" t="s">
        <v>20</v>
      </c>
      <c r="F14" s="1" t="s">
        <v>21</v>
      </c>
      <c r="G14" s="1" t="s">
        <v>22</v>
      </c>
      <c r="H14" s="1" t="s">
        <v>23</v>
      </c>
      <c r="I14" s="2" t="n">
        <f aca="false">ROUND(($P14 + (($R14+$Q14*60)/3600))*(IF($S14="S",-1,1)),5)</f>
        <v>13.66639</v>
      </c>
      <c r="J14" s="2" t="n">
        <f aca="false">ROUND(($T14 + (($V14+$U14*60)/3600))*(IF($W14="W",-1,1)),5)</f>
        <v>100.60611</v>
      </c>
      <c r="K14" s="3" t="n">
        <v>3</v>
      </c>
      <c r="L14" s="4" t="n">
        <v>-363</v>
      </c>
      <c r="M14" s="1" t="s">
        <v>24</v>
      </c>
      <c r="N14" s="1" t="s">
        <v>23</v>
      </c>
      <c r="O14" s="1" t="s">
        <v>25</v>
      </c>
      <c r="P14" s="1" t="n">
        <v>13</v>
      </c>
      <c r="Q14" s="1" t="n">
        <v>39</v>
      </c>
      <c r="R14" s="1" t="n">
        <v>59</v>
      </c>
      <c r="S14" s="1" t="s">
        <v>26</v>
      </c>
      <c r="T14" s="1" t="n">
        <v>100</v>
      </c>
      <c r="U14" s="1" t="n">
        <v>36</v>
      </c>
      <c r="V14" s="1" t="n">
        <v>22</v>
      </c>
      <c r="W14" s="1" t="s">
        <v>27</v>
      </c>
      <c r="X14" s="1" t="s">
        <v>60</v>
      </c>
      <c r="Y14" s="1" t="s">
        <v>61</v>
      </c>
      <c r="Z14" s="1" t="s">
        <v>62</v>
      </c>
    </row>
    <row r="15" customFormat="false" ht="13.8" hidden="false" customHeight="false" outlineLevel="0" collapsed="false">
      <c r="A15" s="1" t="s">
        <v>58</v>
      </c>
      <c r="B15" s="1" t="s">
        <v>59</v>
      </c>
      <c r="C15" s="1" t="s">
        <v>31</v>
      </c>
      <c r="D15" s="1" t="s">
        <v>38</v>
      </c>
      <c r="E15" s="1" t="s">
        <v>20</v>
      </c>
      <c r="F15" s="1" t="s">
        <v>21</v>
      </c>
      <c r="G15" s="1" t="s">
        <v>22</v>
      </c>
      <c r="H15" s="1" t="s">
        <v>23</v>
      </c>
      <c r="I15" s="2" t="n">
        <f aca="false">ROUND(($P15 + (($R15+$Q15*60)/3600))*(IF($S15="S",-1,1)),5)</f>
        <v>13.66639</v>
      </c>
      <c r="J15" s="2" t="n">
        <f aca="false">ROUND(($T15 + (($V15+$U15*60)/3600))*(IF($W15="W",-1,1)),5)</f>
        <v>100.60611</v>
      </c>
      <c r="K15" s="3" t="n">
        <v>3</v>
      </c>
      <c r="L15" s="4" t="n">
        <v>-363</v>
      </c>
      <c r="M15" s="1" t="s">
        <v>24</v>
      </c>
      <c r="N15" s="1" t="s">
        <v>23</v>
      </c>
      <c r="O15" s="1" t="s">
        <v>25</v>
      </c>
      <c r="P15" s="1" t="n">
        <v>13</v>
      </c>
      <c r="Q15" s="1" t="n">
        <v>39</v>
      </c>
      <c r="R15" s="1" t="n">
        <v>59</v>
      </c>
      <c r="S15" s="1" t="s">
        <v>26</v>
      </c>
      <c r="T15" s="1" t="n">
        <v>100</v>
      </c>
      <c r="U15" s="1" t="n">
        <v>36</v>
      </c>
      <c r="V15" s="1" t="n">
        <v>22</v>
      </c>
      <c r="W15" s="1" t="s">
        <v>27</v>
      </c>
      <c r="X15" s="1" t="s">
        <v>60</v>
      </c>
      <c r="Y15" s="1" t="s">
        <v>61</v>
      </c>
      <c r="Z15" s="1" t="s">
        <v>62</v>
      </c>
    </row>
    <row r="16" customFormat="false" ht="13.8" hidden="false" customHeight="false" outlineLevel="0" collapsed="false">
      <c r="A16" s="1" t="s">
        <v>63</v>
      </c>
      <c r="B16" s="1" t="s">
        <v>64</v>
      </c>
      <c r="C16" s="1" t="s">
        <v>19</v>
      </c>
      <c r="D16" s="1" t="s">
        <v>19</v>
      </c>
      <c r="E16" s="1" t="s">
        <v>20</v>
      </c>
      <c r="F16" s="1" t="s">
        <v>21</v>
      </c>
      <c r="G16" s="1" t="s">
        <v>22</v>
      </c>
      <c r="H16" s="1" t="s">
        <v>23</v>
      </c>
      <c r="I16" s="2" t="n">
        <f aca="false">ROUND(($P16 + (($R16+$Q16*60)/3600))*(IF($S16="S",-1,1)),5)</f>
        <v>18.77056</v>
      </c>
      <c r="J16" s="2" t="n">
        <f aca="false">ROUND(($T16 + (($V16+$U16*60)/3600))*(IF($W16="W",-1,1)),5)</f>
        <v>98.96833</v>
      </c>
      <c r="K16" s="3" t="n">
        <v>314</v>
      </c>
      <c r="L16" s="4" t="n">
        <v>-363</v>
      </c>
      <c r="M16" s="1" t="s">
        <v>24</v>
      </c>
      <c r="N16" s="1" t="s">
        <v>23</v>
      </c>
      <c r="O16" s="1" t="s">
        <v>25</v>
      </c>
      <c r="P16" s="1" t="n">
        <v>18</v>
      </c>
      <c r="Q16" s="1" t="n">
        <v>46</v>
      </c>
      <c r="R16" s="1" t="n">
        <v>14</v>
      </c>
      <c r="S16" s="1" t="s">
        <v>26</v>
      </c>
      <c r="T16" s="1" t="n">
        <v>98</v>
      </c>
      <c r="U16" s="1" t="n">
        <v>58</v>
      </c>
      <c r="V16" s="1" t="n">
        <v>6</v>
      </c>
      <c r="W16" s="1" t="s">
        <v>27</v>
      </c>
      <c r="X16" s="1" t="s">
        <v>65</v>
      </c>
      <c r="Y16" s="1" t="s">
        <v>66</v>
      </c>
      <c r="Z16" s="1" t="s">
        <v>67</v>
      </c>
    </row>
    <row r="17" customFormat="false" ht="13.8" hidden="false" customHeight="false" outlineLevel="0" collapsed="false">
      <c r="A17" s="1" t="s">
        <v>63</v>
      </c>
      <c r="B17" s="1" t="s">
        <v>64</v>
      </c>
      <c r="C17" s="1" t="s">
        <v>31</v>
      </c>
      <c r="D17" s="1" t="s">
        <v>38</v>
      </c>
      <c r="E17" s="1" t="s">
        <v>20</v>
      </c>
      <c r="F17" s="1" t="s">
        <v>21</v>
      </c>
      <c r="G17" s="1" t="s">
        <v>22</v>
      </c>
      <c r="H17" s="1" t="s">
        <v>23</v>
      </c>
      <c r="I17" s="2" t="n">
        <f aca="false">ROUND(($P17 + (($R17+$Q17*60)/3600))*(IF($S17="S",-1,1)),5)</f>
        <v>18.77056</v>
      </c>
      <c r="J17" s="2" t="n">
        <f aca="false">ROUND(($T17 + (($V17+$U17*60)/3600))*(IF($W17="W",-1,1)),5)</f>
        <v>98.96833</v>
      </c>
      <c r="K17" s="3" t="n">
        <v>314</v>
      </c>
      <c r="L17" s="4" t="n">
        <v>-363</v>
      </c>
      <c r="M17" s="1" t="s">
        <v>24</v>
      </c>
      <c r="N17" s="1" t="s">
        <v>23</v>
      </c>
      <c r="O17" s="1" t="s">
        <v>25</v>
      </c>
      <c r="P17" s="1" t="n">
        <v>18</v>
      </c>
      <c r="Q17" s="1" t="n">
        <v>46</v>
      </c>
      <c r="R17" s="1" t="n">
        <v>14</v>
      </c>
      <c r="S17" s="1" t="s">
        <v>26</v>
      </c>
      <c r="T17" s="1" t="n">
        <v>98</v>
      </c>
      <c r="U17" s="1" t="n">
        <v>58</v>
      </c>
      <c r="V17" s="1" t="n">
        <v>6</v>
      </c>
      <c r="W17" s="1" t="s">
        <v>27</v>
      </c>
      <c r="X17" s="1" t="s">
        <v>65</v>
      </c>
      <c r="Y17" s="1" t="s">
        <v>66</v>
      </c>
      <c r="Z17" s="1" t="s">
        <v>67</v>
      </c>
    </row>
    <row r="18" customFormat="false" ht="13.8" hidden="false" customHeight="false" outlineLevel="0" collapsed="false">
      <c r="A18" s="1" t="s">
        <v>68</v>
      </c>
      <c r="B18" s="1" t="s">
        <v>69</v>
      </c>
      <c r="C18" s="1" t="s">
        <v>19</v>
      </c>
      <c r="D18" s="1" t="s">
        <v>19</v>
      </c>
      <c r="E18" s="1" t="s">
        <v>20</v>
      </c>
      <c r="F18" s="1" t="s">
        <v>21</v>
      </c>
      <c r="G18" s="1" t="s">
        <v>22</v>
      </c>
      <c r="H18" s="1" t="s">
        <v>23</v>
      </c>
      <c r="I18" s="2" t="n">
        <f aca="false">ROUND(($P18 + (($R18+$Q18*60)/3600))*(IF($S18="S",-1,1)),5)</f>
        <v>48.24861</v>
      </c>
      <c r="J18" s="2" t="n">
        <f aca="false">ROUND(($T18 + (($V18+$U18*60)/3600))*(IF($W18="W",-1,1)),5)</f>
        <v>16.35639</v>
      </c>
      <c r="K18" s="3" t="n">
        <v>209</v>
      </c>
      <c r="L18" s="4" t="n">
        <v>-363</v>
      </c>
      <c r="M18" s="1" t="s">
        <v>24</v>
      </c>
      <c r="N18" s="1" t="s">
        <v>23</v>
      </c>
      <c r="O18" s="1" t="s">
        <v>25</v>
      </c>
      <c r="P18" s="1" t="n">
        <v>48</v>
      </c>
      <c r="Q18" s="1" t="n">
        <v>14</v>
      </c>
      <c r="R18" s="1" t="n">
        <v>55</v>
      </c>
      <c r="S18" s="1" t="s">
        <v>26</v>
      </c>
      <c r="T18" s="1" t="n">
        <v>16</v>
      </c>
      <c r="U18" s="1" t="n">
        <v>21</v>
      </c>
      <c r="V18" s="1" t="n">
        <v>23</v>
      </c>
      <c r="W18" s="1" t="s">
        <v>27</v>
      </c>
      <c r="X18" s="1" t="s">
        <v>70</v>
      </c>
      <c r="Y18" s="1" t="s">
        <v>71</v>
      </c>
      <c r="Z18" s="1" t="s">
        <v>72</v>
      </c>
    </row>
    <row r="19" customFormat="false" ht="13.8" hidden="false" customHeight="false" outlineLevel="0" collapsed="false">
      <c r="A19" s="1" t="s">
        <v>68</v>
      </c>
      <c r="B19" s="1" t="s">
        <v>69</v>
      </c>
      <c r="C19" s="1" t="s">
        <v>31</v>
      </c>
      <c r="D19" s="1" t="s">
        <v>38</v>
      </c>
      <c r="E19" s="1" t="s">
        <v>20</v>
      </c>
      <c r="F19" s="1" t="s">
        <v>21</v>
      </c>
      <c r="G19" s="1" t="s">
        <v>22</v>
      </c>
      <c r="H19" s="1" t="s">
        <v>23</v>
      </c>
      <c r="I19" s="2" t="n">
        <f aca="false">ROUND(($P19 + (($R19+$Q19*60)/3600))*(IF($S19="S",-1,1)),5)</f>
        <v>48.24861</v>
      </c>
      <c r="J19" s="2" t="n">
        <f aca="false">ROUND(($T19 + (($V19+$U19*60)/3600))*(IF($W19="W",-1,1)),5)</f>
        <v>16.35639</v>
      </c>
      <c r="K19" s="3" t="n">
        <v>209</v>
      </c>
      <c r="L19" s="4" t="n">
        <v>-363</v>
      </c>
      <c r="M19" s="1" t="s">
        <v>24</v>
      </c>
      <c r="N19" s="1" t="s">
        <v>23</v>
      </c>
      <c r="O19" s="1" t="s">
        <v>25</v>
      </c>
      <c r="P19" s="1" t="n">
        <v>48</v>
      </c>
      <c r="Q19" s="1" t="n">
        <v>14</v>
      </c>
      <c r="R19" s="1" t="n">
        <v>55</v>
      </c>
      <c r="S19" s="1" t="s">
        <v>26</v>
      </c>
      <c r="T19" s="1" t="n">
        <v>16</v>
      </c>
      <c r="U19" s="1" t="n">
        <v>21</v>
      </c>
      <c r="V19" s="1" t="n">
        <v>23</v>
      </c>
      <c r="W19" s="1" t="s">
        <v>27</v>
      </c>
      <c r="X19" s="1" t="s">
        <v>70</v>
      </c>
      <c r="Y19" s="1" t="s">
        <v>71</v>
      </c>
      <c r="Z19" s="1" t="s">
        <v>72</v>
      </c>
    </row>
    <row r="20" customFormat="false" ht="13.8" hidden="false" customHeight="false" outlineLevel="0" collapsed="false">
      <c r="A20" s="1" t="s">
        <v>73</v>
      </c>
      <c r="B20" s="1" t="s">
        <v>74</v>
      </c>
      <c r="C20" s="1" t="s">
        <v>19</v>
      </c>
      <c r="D20" s="1" t="s">
        <v>19</v>
      </c>
      <c r="E20" s="1" t="s">
        <v>20</v>
      </c>
      <c r="F20" s="1" t="s">
        <v>21</v>
      </c>
      <c r="G20" s="1" t="s">
        <v>22</v>
      </c>
      <c r="H20" s="1" t="s">
        <v>23</v>
      </c>
      <c r="I20" s="2" t="n">
        <f aca="false">ROUND(($P20 + (($R20+$Q20*60)/3600))*(IF($S20="S",-1,1)),5)</f>
        <v>35.14083</v>
      </c>
      <c r="J20" s="2" t="n">
        <f aca="false">ROUND(($T20 + (($V20+$U20*60)/3600))*(IF($W20="W",-1,1)),5)</f>
        <v>33.39639</v>
      </c>
      <c r="K20" s="3" t="n">
        <v>162</v>
      </c>
      <c r="L20" s="4" t="n">
        <v>-363</v>
      </c>
      <c r="M20" s="1" t="s">
        <v>24</v>
      </c>
      <c r="N20" s="1" t="s">
        <v>23</v>
      </c>
      <c r="O20" s="1" t="s">
        <v>25</v>
      </c>
      <c r="P20" s="1" t="n">
        <v>35</v>
      </c>
      <c r="Q20" s="1" t="n">
        <v>8</v>
      </c>
      <c r="R20" s="1" t="n">
        <v>27</v>
      </c>
      <c r="S20" s="1" t="s">
        <v>26</v>
      </c>
      <c r="T20" s="1" t="n">
        <v>33</v>
      </c>
      <c r="U20" s="1" t="n">
        <v>23</v>
      </c>
      <c r="V20" s="1" t="n">
        <v>47</v>
      </c>
      <c r="W20" s="1" t="s">
        <v>27</v>
      </c>
      <c r="X20" s="1" t="s">
        <v>75</v>
      </c>
      <c r="Y20" s="1" t="s">
        <v>76</v>
      </c>
      <c r="Z20" s="1" t="s">
        <v>77</v>
      </c>
    </row>
    <row r="21" customFormat="false" ht="13.8" hidden="false" customHeight="false" outlineLevel="0" collapsed="false">
      <c r="A21" s="1" t="s">
        <v>73</v>
      </c>
      <c r="B21" s="1" t="s">
        <v>74</v>
      </c>
      <c r="C21" s="1" t="s">
        <v>31</v>
      </c>
      <c r="D21" s="1" t="s">
        <v>38</v>
      </c>
      <c r="E21" s="1" t="s">
        <v>20</v>
      </c>
      <c r="F21" s="1" t="s">
        <v>21</v>
      </c>
      <c r="G21" s="1" t="s">
        <v>22</v>
      </c>
      <c r="H21" s="1" t="s">
        <v>23</v>
      </c>
      <c r="I21" s="2" t="n">
        <f aca="false">ROUND(($P21 + (($R21+$Q21*60)/3600))*(IF($S21="S",-1,1)),5)</f>
        <v>35.14083</v>
      </c>
      <c r="J21" s="2" t="n">
        <f aca="false">ROUND(($T21 + (($V21+$U21*60)/3600))*(IF($W21="W",-1,1)),5)</f>
        <v>33.39639</v>
      </c>
      <c r="K21" s="3" t="n">
        <v>162</v>
      </c>
      <c r="L21" s="4" t="n">
        <v>-363</v>
      </c>
      <c r="M21" s="1" t="s">
        <v>24</v>
      </c>
      <c r="N21" s="1" t="s">
        <v>23</v>
      </c>
      <c r="O21" s="1" t="s">
        <v>25</v>
      </c>
      <c r="P21" s="1" t="n">
        <v>35</v>
      </c>
      <c r="Q21" s="1" t="n">
        <v>8</v>
      </c>
      <c r="R21" s="1" t="n">
        <v>27</v>
      </c>
      <c r="S21" s="1" t="s">
        <v>26</v>
      </c>
      <c r="T21" s="1" t="n">
        <v>33</v>
      </c>
      <c r="U21" s="1" t="n">
        <v>23</v>
      </c>
      <c r="V21" s="1" t="n">
        <v>47</v>
      </c>
      <c r="W21" s="1" t="s">
        <v>27</v>
      </c>
      <c r="X21" s="1" t="s">
        <v>75</v>
      </c>
      <c r="Y21" s="1" t="s">
        <v>76</v>
      </c>
      <c r="Z21" s="1" t="s">
        <v>77</v>
      </c>
    </row>
    <row r="22" customFormat="false" ht="13.8" hidden="false" customHeight="false" outlineLevel="0" collapsed="false">
      <c r="A22" s="1" t="s">
        <v>78</v>
      </c>
      <c r="B22" s="1" t="s">
        <v>79</v>
      </c>
      <c r="C22" s="1" t="s">
        <v>19</v>
      </c>
      <c r="D22" s="1" t="s">
        <v>19</v>
      </c>
      <c r="E22" s="1" t="s">
        <v>20</v>
      </c>
      <c r="F22" s="1" t="s">
        <v>21</v>
      </c>
      <c r="G22" s="1" t="s">
        <v>22</v>
      </c>
      <c r="H22" s="1" t="s">
        <v>23</v>
      </c>
      <c r="I22" s="2" t="n">
        <f aca="false">ROUND(($P22 + (($R22+$Q22*60)/3600))*(IF($S22="S",-1,1)),5)</f>
        <v>7.08639</v>
      </c>
      <c r="J22" s="2" t="n">
        <f aca="false">ROUND(($T22 + (($V22+$U22*60)/3600))*(IF($W22="W",-1,1)),5)</f>
        <v>171.39083</v>
      </c>
      <c r="K22" s="3" t="n">
        <v>3</v>
      </c>
      <c r="L22" s="4" t="n">
        <v>-363</v>
      </c>
      <c r="M22" s="1" t="s">
        <v>24</v>
      </c>
      <c r="N22" s="1" t="s">
        <v>23</v>
      </c>
      <c r="O22" s="1" t="s">
        <v>25</v>
      </c>
      <c r="P22" s="1" t="n">
        <v>7</v>
      </c>
      <c r="Q22" s="1" t="n">
        <v>5</v>
      </c>
      <c r="R22" s="1" t="n">
        <v>11</v>
      </c>
      <c r="S22" s="1" t="s">
        <v>26</v>
      </c>
      <c r="T22" s="1" t="n">
        <v>171</v>
      </c>
      <c r="U22" s="1" t="n">
        <v>23</v>
      </c>
      <c r="V22" s="1" t="n">
        <v>27</v>
      </c>
      <c r="W22" s="1" t="s">
        <v>27</v>
      </c>
      <c r="X22" s="1" t="s">
        <v>80</v>
      </c>
      <c r="Y22" s="1" t="s">
        <v>81</v>
      </c>
      <c r="Z22" s="1" t="s">
        <v>82</v>
      </c>
    </row>
    <row r="23" customFormat="false" ht="13.8" hidden="false" customHeight="false" outlineLevel="0" collapsed="false">
      <c r="A23" s="1" t="s">
        <v>78</v>
      </c>
      <c r="B23" s="1" t="s">
        <v>79</v>
      </c>
      <c r="C23" s="1" t="s">
        <v>31</v>
      </c>
      <c r="D23" s="1" t="s">
        <v>38</v>
      </c>
      <c r="E23" s="1" t="s">
        <v>20</v>
      </c>
      <c r="F23" s="1" t="s">
        <v>21</v>
      </c>
      <c r="G23" s="1" t="s">
        <v>22</v>
      </c>
      <c r="H23" s="1" t="s">
        <v>23</v>
      </c>
      <c r="I23" s="2" t="n">
        <f aca="false">ROUND(($P23 + (($R23+$Q23*60)/3600))*(IF($S23="S",-1,1)),5)</f>
        <v>7.08639</v>
      </c>
      <c r="J23" s="2" t="n">
        <f aca="false">ROUND(($T23 + (($V23+$U23*60)/3600))*(IF($W23="W",-1,1)),5)</f>
        <v>171.39083</v>
      </c>
      <c r="K23" s="3" t="n">
        <v>3</v>
      </c>
      <c r="L23" s="4" t="n">
        <v>-363</v>
      </c>
      <c r="M23" s="1" t="s">
        <v>24</v>
      </c>
      <c r="N23" s="1" t="s">
        <v>23</v>
      </c>
      <c r="O23" s="1" t="s">
        <v>25</v>
      </c>
      <c r="P23" s="1" t="n">
        <v>7</v>
      </c>
      <c r="Q23" s="1" t="n">
        <v>5</v>
      </c>
      <c r="R23" s="1" t="n">
        <v>11</v>
      </c>
      <c r="S23" s="1" t="s">
        <v>26</v>
      </c>
      <c r="T23" s="1" t="n">
        <v>171</v>
      </c>
      <c r="U23" s="1" t="n">
        <v>23</v>
      </c>
      <c r="V23" s="1" t="n">
        <v>27</v>
      </c>
      <c r="W23" s="1" t="s">
        <v>27</v>
      </c>
      <c r="X23" s="1" t="s">
        <v>80</v>
      </c>
      <c r="Y23" s="1" t="s">
        <v>81</v>
      </c>
      <c r="Z23" s="1" t="s">
        <v>82</v>
      </c>
    </row>
    <row r="24" customFormat="false" ht="13.8" hidden="false" customHeight="false" outlineLevel="0" collapsed="false">
      <c r="A24" s="1" t="s">
        <v>78</v>
      </c>
      <c r="B24" s="1" t="s">
        <v>83</v>
      </c>
      <c r="C24" s="1" t="s">
        <v>19</v>
      </c>
      <c r="D24" s="1" t="s">
        <v>19</v>
      </c>
      <c r="E24" s="1" t="s">
        <v>20</v>
      </c>
      <c r="F24" s="1" t="s">
        <v>21</v>
      </c>
      <c r="G24" s="1" t="s">
        <v>22</v>
      </c>
      <c r="H24" s="1" t="s">
        <v>23</v>
      </c>
      <c r="I24" s="2" t="n">
        <f aca="false">ROUND(($P24 + (($R24+$Q24*60)/3600))*(IF($S24="S",-1,1)),5)</f>
        <v>7.33972</v>
      </c>
      <c r="J24" s="2" t="n">
        <f aca="false">ROUND(($T24 + (($V24+$U24*60)/3600))*(IF($W24="W",-1,1)),5)</f>
        <v>134.48861</v>
      </c>
      <c r="K24" s="3" t="n">
        <v>30</v>
      </c>
      <c r="L24" s="4" t="n">
        <v>-363</v>
      </c>
      <c r="M24" s="1" t="s">
        <v>24</v>
      </c>
      <c r="N24" s="1" t="s">
        <v>23</v>
      </c>
      <c r="O24" s="1" t="s">
        <v>25</v>
      </c>
      <c r="P24" s="1" t="n">
        <v>7</v>
      </c>
      <c r="Q24" s="1" t="n">
        <v>20</v>
      </c>
      <c r="R24" s="1" t="n">
        <v>23</v>
      </c>
      <c r="S24" s="1" t="s">
        <v>26</v>
      </c>
      <c r="T24" s="1" t="n">
        <v>134</v>
      </c>
      <c r="U24" s="1" t="n">
        <v>29</v>
      </c>
      <c r="V24" s="1" t="n">
        <v>19</v>
      </c>
      <c r="W24" s="1" t="s">
        <v>27</v>
      </c>
      <c r="X24" s="1" t="s">
        <v>84</v>
      </c>
      <c r="Y24" s="1" t="s">
        <v>85</v>
      </c>
      <c r="Z24" s="1" t="s">
        <v>86</v>
      </c>
    </row>
    <row r="25" customFormat="false" ht="13.8" hidden="false" customHeight="false" outlineLevel="0" collapsed="false">
      <c r="A25" s="1" t="s">
        <v>78</v>
      </c>
      <c r="B25" s="1" t="s">
        <v>83</v>
      </c>
      <c r="C25" s="1" t="s">
        <v>31</v>
      </c>
      <c r="D25" s="1" t="s">
        <v>38</v>
      </c>
      <c r="E25" s="1" t="s">
        <v>20</v>
      </c>
      <c r="F25" s="1" t="s">
        <v>21</v>
      </c>
      <c r="G25" s="1" t="s">
        <v>22</v>
      </c>
      <c r="H25" s="1" t="s">
        <v>23</v>
      </c>
      <c r="I25" s="2" t="n">
        <f aca="false">ROUND(($P25 + (($R25+$Q25*60)/3600))*(IF($S25="S",-1,1)),5)</f>
        <v>7.33972</v>
      </c>
      <c r="J25" s="2" t="n">
        <f aca="false">ROUND(($T25 + (($V25+$U25*60)/3600))*(IF($W25="W",-1,1)),5)</f>
        <v>134.48861</v>
      </c>
      <c r="K25" s="3" t="n">
        <v>30</v>
      </c>
      <c r="L25" s="4" t="n">
        <v>-363</v>
      </c>
      <c r="M25" s="1" t="s">
        <v>24</v>
      </c>
      <c r="N25" s="1" t="s">
        <v>23</v>
      </c>
      <c r="O25" s="1" t="s">
        <v>25</v>
      </c>
      <c r="P25" s="1" t="n">
        <v>7</v>
      </c>
      <c r="Q25" s="1" t="n">
        <v>20</v>
      </c>
      <c r="R25" s="1" t="n">
        <v>23</v>
      </c>
      <c r="S25" s="1" t="s">
        <v>26</v>
      </c>
      <c r="T25" s="1" t="n">
        <v>134</v>
      </c>
      <c r="U25" s="1" t="n">
        <v>29</v>
      </c>
      <c r="V25" s="1" t="n">
        <v>19</v>
      </c>
      <c r="W25" s="1" t="s">
        <v>27</v>
      </c>
      <c r="X25" s="1" t="s">
        <v>84</v>
      </c>
      <c r="Y25" s="1" t="s">
        <v>85</v>
      </c>
      <c r="Z25" s="1" t="s">
        <v>86</v>
      </c>
    </row>
    <row r="26" customFormat="false" ht="13.8" hidden="false" customHeight="false" outlineLevel="0" collapsed="false">
      <c r="A26" s="1" t="s">
        <v>87</v>
      </c>
      <c r="B26" s="1" t="s">
        <v>88</v>
      </c>
      <c r="C26" s="1" t="s">
        <v>19</v>
      </c>
      <c r="D26" s="1" t="s">
        <v>19</v>
      </c>
      <c r="E26" s="1" t="s">
        <v>20</v>
      </c>
      <c r="F26" s="1" t="s">
        <v>21</v>
      </c>
      <c r="G26" s="1" t="s">
        <v>22</v>
      </c>
      <c r="H26" s="1" t="s">
        <v>23</v>
      </c>
      <c r="I26" s="2" t="n">
        <f aca="false">ROUND(($P26 + (($R26+$Q26*60)/3600))*(IF($S26="S",-1,1)),5)</f>
        <v>41.67</v>
      </c>
      <c r="J26" s="2" t="n">
        <f aca="false">ROUND(($T26 + (($V26+$U26*60)/3600))*(IF($W26="W",-1,1)),5)</f>
        <v>12.45083</v>
      </c>
      <c r="K26" s="3" t="n">
        <v>32</v>
      </c>
      <c r="L26" s="4" t="n">
        <v>-363</v>
      </c>
      <c r="M26" s="1" t="s">
        <v>24</v>
      </c>
      <c r="N26" s="1" t="s">
        <v>23</v>
      </c>
      <c r="O26" s="1" t="s">
        <v>25</v>
      </c>
      <c r="P26" s="1" t="n">
        <v>41</v>
      </c>
      <c r="Q26" s="1" t="n">
        <v>40</v>
      </c>
      <c r="R26" s="1" t="n">
        <v>12</v>
      </c>
      <c r="S26" s="1" t="s">
        <v>26</v>
      </c>
      <c r="T26" s="1" t="n">
        <v>12</v>
      </c>
      <c r="U26" s="1" t="n">
        <v>27</v>
      </c>
      <c r="V26" s="1" t="n">
        <v>3</v>
      </c>
      <c r="W26" s="1" t="s">
        <v>27</v>
      </c>
      <c r="X26" s="1" t="s">
        <v>89</v>
      </c>
      <c r="Y26" s="1" t="s">
        <v>90</v>
      </c>
      <c r="Z26" s="1" t="s">
        <v>91</v>
      </c>
    </row>
    <row r="27" customFormat="false" ht="13.8" hidden="false" customHeight="false" outlineLevel="0" collapsed="false">
      <c r="A27" s="1" t="s">
        <v>87</v>
      </c>
      <c r="B27" s="1" t="s">
        <v>88</v>
      </c>
      <c r="C27" s="1" t="s">
        <v>31</v>
      </c>
      <c r="D27" s="1" t="s">
        <v>38</v>
      </c>
      <c r="E27" s="1" t="s">
        <v>20</v>
      </c>
      <c r="F27" s="1" t="s">
        <v>21</v>
      </c>
      <c r="G27" s="1" t="s">
        <v>22</v>
      </c>
      <c r="H27" s="1" t="s">
        <v>23</v>
      </c>
      <c r="I27" s="2" t="n">
        <f aca="false">ROUND(($P27 + (($R27+$Q27*60)/3600))*(IF($S27="S",-1,1)),5)</f>
        <v>41.67</v>
      </c>
      <c r="J27" s="2" t="n">
        <f aca="false">ROUND(($T27 + (($V27+$U27*60)/3600))*(IF($W27="W",-1,1)),5)</f>
        <v>12.45083</v>
      </c>
      <c r="K27" s="3" t="n">
        <v>32</v>
      </c>
      <c r="L27" s="4" t="n">
        <v>-363</v>
      </c>
      <c r="M27" s="1" t="s">
        <v>24</v>
      </c>
      <c r="N27" s="1" t="s">
        <v>23</v>
      </c>
      <c r="O27" s="1" t="s">
        <v>25</v>
      </c>
      <c r="P27" s="1" t="n">
        <v>41</v>
      </c>
      <c r="Q27" s="1" t="n">
        <v>40</v>
      </c>
      <c r="R27" s="1" t="n">
        <v>12</v>
      </c>
      <c r="S27" s="1" t="s">
        <v>26</v>
      </c>
      <c r="T27" s="1" t="n">
        <v>12</v>
      </c>
      <c r="U27" s="1" t="n">
        <v>27</v>
      </c>
      <c r="V27" s="1" t="n">
        <v>3</v>
      </c>
      <c r="W27" s="1" t="s">
        <v>27</v>
      </c>
      <c r="X27" s="1" t="s">
        <v>89</v>
      </c>
      <c r="Y27" s="1" t="s">
        <v>90</v>
      </c>
      <c r="Z27" s="1" t="s">
        <v>91</v>
      </c>
    </row>
    <row r="28" customFormat="false" ht="13.8" hidden="false" customHeight="false" outlineLevel="0" collapsed="false">
      <c r="A28" s="1" t="s">
        <v>92</v>
      </c>
      <c r="B28" s="1" t="s">
        <v>93</v>
      </c>
      <c r="C28" s="1" t="s">
        <v>19</v>
      </c>
      <c r="D28" s="1" t="s">
        <v>19</v>
      </c>
      <c r="E28" s="1" t="s">
        <v>20</v>
      </c>
      <c r="F28" s="1" t="s">
        <v>21</v>
      </c>
      <c r="G28" s="1" t="s">
        <v>22</v>
      </c>
      <c r="H28" s="1" t="s">
        <v>23</v>
      </c>
      <c r="I28" s="2" t="n">
        <f aca="false">ROUND(($P28 + (($R28+$Q28*60)/3600))*(IF($S28="S",-1,1)),5)</f>
        <v>31.555</v>
      </c>
      <c r="J28" s="2" t="n">
        <f aca="false">ROUND(($T28 + (($V28+$U28*60)/3600))*(IF($W28="W",-1,1)),5)</f>
        <v>130.54806</v>
      </c>
      <c r="K28" s="3" t="n">
        <v>32</v>
      </c>
      <c r="L28" s="4" t="n">
        <v>-363</v>
      </c>
      <c r="M28" s="1" t="s">
        <v>24</v>
      </c>
      <c r="N28" s="1" t="s">
        <v>23</v>
      </c>
      <c r="O28" s="1" t="s">
        <v>25</v>
      </c>
      <c r="P28" s="1" t="n">
        <v>31</v>
      </c>
      <c r="Q28" s="1" t="n">
        <v>33</v>
      </c>
      <c r="R28" s="1" t="n">
        <v>18</v>
      </c>
      <c r="S28" s="1" t="s">
        <v>26</v>
      </c>
      <c r="T28" s="1" t="n">
        <v>130</v>
      </c>
      <c r="U28" s="1" t="n">
        <v>32</v>
      </c>
      <c r="V28" s="1" t="n">
        <v>53</v>
      </c>
      <c r="W28" s="1" t="s">
        <v>27</v>
      </c>
      <c r="X28" s="1" t="s">
        <v>94</v>
      </c>
      <c r="Y28" s="1" t="s">
        <v>95</v>
      </c>
      <c r="Z28" s="1" t="s">
        <v>96</v>
      </c>
    </row>
    <row r="29" customFormat="false" ht="13.8" hidden="false" customHeight="false" outlineLevel="0" collapsed="false">
      <c r="A29" s="1" t="s">
        <v>92</v>
      </c>
      <c r="B29" s="1" t="s">
        <v>93</v>
      </c>
      <c r="C29" s="1" t="s">
        <v>31</v>
      </c>
      <c r="D29" s="1" t="s">
        <v>38</v>
      </c>
      <c r="E29" s="1" t="s">
        <v>20</v>
      </c>
      <c r="F29" s="1" t="s">
        <v>21</v>
      </c>
      <c r="G29" s="1" t="s">
        <v>22</v>
      </c>
      <c r="H29" s="1" t="s">
        <v>23</v>
      </c>
      <c r="I29" s="2" t="n">
        <f aca="false">ROUND(($P29 + (($R29+$Q29*60)/3600))*(IF($S29="S",-1,1)),5)</f>
        <v>31.555</v>
      </c>
      <c r="J29" s="2" t="n">
        <f aca="false">ROUND(($T29 + (($V29+$U29*60)/3600))*(IF($W29="W",-1,1)),5)</f>
        <v>130.54806</v>
      </c>
      <c r="K29" s="3" t="n">
        <v>32</v>
      </c>
      <c r="L29" s="4" t="n">
        <v>-363</v>
      </c>
      <c r="M29" s="1" t="s">
        <v>24</v>
      </c>
      <c r="N29" s="1" t="s">
        <v>23</v>
      </c>
      <c r="O29" s="1" t="s">
        <v>25</v>
      </c>
      <c r="P29" s="1" t="n">
        <v>31</v>
      </c>
      <c r="Q29" s="1" t="n">
        <v>33</v>
      </c>
      <c r="R29" s="1" t="n">
        <v>18</v>
      </c>
      <c r="S29" s="1" t="s">
        <v>26</v>
      </c>
      <c r="T29" s="1" t="n">
        <v>130</v>
      </c>
      <c r="U29" s="1" t="n">
        <v>32</v>
      </c>
      <c r="V29" s="1" t="n">
        <v>53</v>
      </c>
      <c r="W29" s="1" t="s">
        <v>27</v>
      </c>
      <c r="X29" s="1" t="s">
        <v>94</v>
      </c>
      <c r="Y29" s="1" t="s">
        <v>95</v>
      </c>
      <c r="Z29" s="1" t="s">
        <v>96</v>
      </c>
    </row>
    <row r="30" customFormat="false" ht="13.8" hidden="false" customHeight="false" outlineLevel="0" collapsed="false">
      <c r="A30" s="1" t="s">
        <v>92</v>
      </c>
      <c r="B30" s="1" t="s">
        <v>97</v>
      </c>
      <c r="C30" s="1" t="s">
        <v>19</v>
      </c>
      <c r="D30" s="1" t="s">
        <v>19</v>
      </c>
      <c r="E30" s="1" t="s">
        <v>20</v>
      </c>
      <c r="F30" s="1" t="s">
        <v>21</v>
      </c>
      <c r="G30" s="1" t="s">
        <v>22</v>
      </c>
      <c r="H30" s="1" t="s">
        <v>23</v>
      </c>
      <c r="I30" s="2" t="n">
        <f aca="false">ROUND(($P30 + (($R30+$Q30*60)/3600))*(IF($S30="S",-1,1)),5)</f>
        <v>36.05806</v>
      </c>
      <c r="J30" s="2" t="n">
        <f aca="false">ROUND(($T30 + (($V30+$U30*60)/3600))*(IF($W30="W",-1,1)),5)</f>
        <v>140.12583</v>
      </c>
      <c r="K30" s="3" t="n">
        <v>27</v>
      </c>
      <c r="L30" s="4" t="n">
        <v>-363</v>
      </c>
      <c r="M30" s="1" t="s">
        <v>24</v>
      </c>
      <c r="N30" s="1" t="s">
        <v>23</v>
      </c>
      <c r="O30" s="1" t="s">
        <v>25</v>
      </c>
      <c r="P30" s="1" t="n">
        <v>36</v>
      </c>
      <c r="Q30" s="1" t="n">
        <v>3</v>
      </c>
      <c r="R30" s="1" t="n">
        <v>29</v>
      </c>
      <c r="S30" s="1" t="s">
        <v>26</v>
      </c>
      <c r="T30" s="1" t="n">
        <v>140</v>
      </c>
      <c r="U30" s="1" t="n">
        <v>7</v>
      </c>
      <c r="V30" s="1" t="n">
        <v>33</v>
      </c>
      <c r="W30" s="1" t="s">
        <v>27</v>
      </c>
      <c r="X30" s="1" t="s">
        <v>98</v>
      </c>
      <c r="Y30" s="1" t="s">
        <v>99</v>
      </c>
      <c r="Z30" s="1" t="s">
        <v>100</v>
      </c>
    </row>
    <row r="31" customFormat="false" ht="13.8" hidden="false" customHeight="false" outlineLevel="0" collapsed="false">
      <c r="A31" s="1" t="s">
        <v>92</v>
      </c>
      <c r="B31" s="1" t="s">
        <v>97</v>
      </c>
      <c r="C31" s="1" t="s">
        <v>31</v>
      </c>
      <c r="D31" s="1" t="s">
        <v>38</v>
      </c>
      <c r="E31" s="1" t="s">
        <v>20</v>
      </c>
      <c r="F31" s="1" t="s">
        <v>21</v>
      </c>
      <c r="G31" s="1" t="s">
        <v>22</v>
      </c>
      <c r="H31" s="1" t="s">
        <v>23</v>
      </c>
      <c r="I31" s="2" t="n">
        <f aca="false">ROUND(($P31 + (($R31+$Q31*60)/3600))*(IF($S31="S",-1,1)),5)</f>
        <v>36.05806</v>
      </c>
      <c r="J31" s="2" t="n">
        <f aca="false">ROUND(($T31 + (($V31+$U31*60)/3600))*(IF($W31="W",-1,1)),5)</f>
        <v>140.12583</v>
      </c>
      <c r="K31" s="3" t="n">
        <v>27</v>
      </c>
      <c r="L31" s="4" t="n">
        <v>-363</v>
      </c>
      <c r="M31" s="1" t="s">
        <v>24</v>
      </c>
      <c r="N31" s="1" t="s">
        <v>23</v>
      </c>
      <c r="O31" s="1" t="s">
        <v>25</v>
      </c>
      <c r="P31" s="1" t="n">
        <v>36</v>
      </c>
      <c r="Q31" s="1" t="n">
        <v>3</v>
      </c>
      <c r="R31" s="1" t="n">
        <v>29</v>
      </c>
      <c r="S31" s="1" t="s">
        <v>26</v>
      </c>
      <c r="T31" s="1" t="n">
        <v>140</v>
      </c>
      <c r="U31" s="1" t="n">
        <v>7</v>
      </c>
      <c r="V31" s="1" t="n">
        <v>33</v>
      </c>
      <c r="W31" s="1" t="s">
        <v>27</v>
      </c>
      <c r="X31" s="1" t="s">
        <v>98</v>
      </c>
      <c r="Y31" s="1" t="s">
        <v>99</v>
      </c>
      <c r="Z31" s="1" t="s">
        <v>100</v>
      </c>
    </row>
    <row r="32" customFormat="false" ht="13.8" hidden="false" customHeight="false" outlineLevel="0" collapsed="false">
      <c r="A32" s="1" t="s">
        <v>92</v>
      </c>
      <c r="B32" s="1" t="s">
        <v>101</v>
      </c>
      <c r="C32" s="1" t="s">
        <v>19</v>
      </c>
      <c r="D32" s="1" t="s">
        <v>19</v>
      </c>
      <c r="E32" s="1" t="s">
        <v>20</v>
      </c>
      <c r="F32" s="1" t="s">
        <v>21</v>
      </c>
      <c r="G32" s="1" t="s">
        <v>22</v>
      </c>
      <c r="H32" s="1" t="s">
        <v>23</v>
      </c>
      <c r="I32" s="2" t="n">
        <f aca="false">ROUND(($P32 + (($R32+$Q32*60)/3600))*(IF($S32="S",-1,1)),5)</f>
        <v>27.09222</v>
      </c>
      <c r="J32" s="2" t="n">
        <f aca="false">ROUND(($T32 + (($V32+$U32*60)/3600))*(IF($W32="W",-1,1)),5)</f>
        <v>142.19139</v>
      </c>
      <c r="K32" s="3" t="n">
        <v>8</v>
      </c>
      <c r="L32" s="4" t="n">
        <v>-363</v>
      </c>
      <c r="M32" s="1" t="s">
        <v>24</v>
      </c>
      <c r="N32" s="1" t="s">
        <v>23</v>
      </c>
      <c r="O32" s="1" t="s">
        <v>25</v>
      </c>
      <c r="P32" s="1" t="n">
        <v>27</v>
      </c>
      <c r="Q32" s="1" t="n">
        <v>5</v>
      </c>
      <c r="R32" s="1" t="n">
        <v>32</v>
      </c>
      <c r="S32" s="1" t="s">
        <v>26</v>
      </c>
      <c r="T32" s="1" t="n">
        <v>142</v>
      </c>
      <c r="U32" s="1" t="n">
        <v>11</v>
      </c>
      <c r="V32" s="1" t="n">
        <v>29</v>
      </c>
      <c r="W32" s="1" t="s">
        <v>27</v>
      </c>
      <c r="X32" s="1" t="s">
        <v>102</v>
      </c>
      <c r="Y32" s="1" t="s">
        <v>103</v>
      </c>
      <c r="Z32" s="1" t="s">
        <v>104</v>
      </c>
    </row>
    <row r="33" customFormat="false" ht="13.8" hidden="false" customHeight="false" outlineLevel="0" collapsed="false">
      <c r="A33" s="1" t="s">
        <v>92</v>
      </c>
      <c r="B33" s="1" t="s">
        <v>101</v>
      </c>
      <c r="C33" s="1" t="s">
        <v>31</v>
      </c>
      <c r="D33" s="1" t="s">
        <v>38</v>
      </c>
      <c r="E33" s="1" t="s">
        <v>20</v>
      </c>
      <c r="F33" s="1" t="s">
        <v>21</v>
      </c>
      <c r="G33" s="1" t="s">
        <v>22</v>
      </c>
      <c r="H33" s="1" t="s">
        <v>23</v>
      </c>
      <c r="I33" s="2" t="n">
        <f aca="false">ROUND(($P33 + (($R33+$Q33*60)/3600))*(IF($S33="S",-1,1)),5)</f>
        <v>27.09222</v>
      </c>
      <c r="J33" s="2" t="n">
        <f aca="false">ROUND(($T33 + (($V33+$U33*60)/3600))*(IF($W33="W",-1,1)),5)</f>
        <v>142.19139</v>
      </c>
      <c r="K33" s="3" t="n">
        <v>8</v>
      </c>
      <c r="L33" s="4" t="n">
        <v>-363</v>
      </c>
      <c r="M33" s="1" t="s">
        <v>24</v>
      </c>
      <c r="N33" s="1" t="s">
        <v>23</v>
      </c>
      <c r="O33" s="1" t="s">
        <v>25</v>
      </c>
      <c r="P33" s="1" t="n">
        <v>27</v>
      </c>
      <c r="Q33" s="1" t="n">
        <v>5</v>
      </c>
      <c r="R33" s="1" t="n">
        <v>32</v>
      </c>
      <c r="S33" s="1" t="s">
        <v>26</v>
      </c>
      <c r="T33" s="1" t="n">
        <v>142</v>
      </c>
      <c r="U33" s="1" t="n">
        <v>11</v>
      </c>
      <c r="V33" s="1" t="n">
        <v>29</v>
      </c>
      <c r="W33" s="1" t="s">
        <v>27</v>
      </c>
      <c r="X33" s="1" t="s">
        <v>102</v>
      </c>
      <c r="Y33" s="1" t="s">
        <v>103</v>
      </c>
      <c r="Z33" s="1" t="s">
        <v>104</v>
      </c>
    </row>
    <row r="34" customFormat="false" ht="13.8" hidden="false" customHeight="false" outlineLevel="0" collapsed="false">
      <c r="A34" s="1" t="s">
        <v>92</v>
      </c>
      <c r="B34" s="1" t="s">
        <v>105</v>
      </c>
      <c r="C34" s="1" t="s">
        <v>19</v>
      </c>
      <c r="D34" s="1" t="s">
        <v>19</v>
      </c>
      <c r="E34" s="1" t="s">
        <v>20</v>
      </c>
      <c r="F34" s="1" t="s">
        <v>21</v>
      </c>
      <c r="G34" s="1" t="s">
        <v>22</v>
      </c>
      <c r="H34" s="1" t="s">
        <v>23</v>
      </c>
      <c r="I34" s="2" t="n">
        <f aca="false">ROUND(($P34 + (($R34+$Q34*60)/3600))*(IF($S34="S",-1,1)),5)</f>
        <v>43.06</v>
      </c>
      <c r="J34" s="2" t="n">
        <f aca="false">ROUND(($T34 + (($V34+$U34*60)/3600))*(IF($W34="W",-1,1)),5)</f>
        <v>141.32861</v>
      </c>
      <c r="K34" s="3" t="n">
        <v>26</v>
      </c>
      <c r="L34" s="4" t="n">
        <v>-363</v>
      </c>
      <c r="M34" s="1" t="s">
        <v>24</v>
      </c>
      <c r="N34" s="1" t="s">
        <v>23</v>
      </c>
      <c r="O34" s="1" t="s">
        <v>25</v>
      </c>
      <c r="P34" s="1" t="n">
        <v>43</v>
      </c>
      <c r="Q34" s="1" t="n">
        <v>3</v>
      </c>
      <c r="R34" s="1" t="n">
        <v>36</v>
      </c>
      <c r="S34" s="1" t="s">
        <v>26</v>
      </c>
      <c r="T34" s="1" t="n">
        <v>141</v>
      </c>
      <c r="U34" s="1" t="n">
        <v>19</v>
      </c>
      <c r="V34" s="1" t="n">
        <v>43</v>
      </c>
      <c r="W34" s="1" t="s">
        <v>27</v>
      </c>
      <c r="X34" s="1" t="s">
        <v>106</v>
      </c>
      <c r="Y34" s="1" t="s">
        <v>107</v>
      </c>
      <c r="Z34" s="1" t="s">
        <v>108</v>
      </c>
    </row>
    <row r="35" customFormat="false" ht="13.8" hidden="false" customHeight="false" outlineLevel="0" collapsed="false">
      <c r="A35" s="1" t="s">
        <v>92</v>
      </c>
      <c r="B35" s="1" t="s">
        <v>105</v>
      </c>
      <c r="C35" s="1" t="s">
        <v>31</v>
      </c>
      <c r="D35" s="1" t="s">
        <v>38</v>
      </c>
      <c r="E35" s="1" t="s">
        <v>20</v>
      </c>
      <c r="F35" s="1" t="s">
        <v>21</v>
      </c>
      <c r="G35" s="1" t="s">
        <v>22</v>
      </c>
      <c r="H35" s="1" t="s">
        <v>23</v>
      </c>
      <c r="I35" s="2" t="n">
        <f aca="false">ROUND(($P35 + (($R35+$Q35*60)/3600))*(IF($S35="S",-1,1)),5)</f>
        <v>43.06</v>
      </c>
      <c r="J35" s="2" t="n">
        <f aca="false">ROUND(($T35 + (($V35+$U35*60)/3600))*(IF($W35="W",-1,1)),5)</f>
        <v>141.32861</v>
      </c>
      <c r="K35" s="3" t="n">
        <v>26</v>
      </c>
      <c r="L35" s="4" t="n">
        <v>-363</v>
      </c>
      <c r="M35" s="1" t="s">
        <v>24</v>
      </c>
      <c r="N35" s="1" t="s">
        <v>23</v>
      </c>
      <c r="O35" s="1" t="s">
        <v>25</v>
      </c>
      <c r="P35" s="1" t="n">
        <v>43</v>
      </c>
      <c r="Q35" s="1" t="n">
        <v>3</v>
      </c>
      <c r="R35" s="1" t="n">
        <v>36</v>
      </c>
      <c r="S35" s="1" t="s">
        <v>26</v>
      </c>
      <c r="T35" s="1" t="n">
        <v>141</v>
      </c>
      <c r="U35" s="1" t="n">
        <v>19</v>
      </c>
      <c r="V35" s="1" t="n">
        <v>43</v>
      </c>
      <c r="W35" s="1" t="s">
        <v>27</v>
      </c>
      <c r="X35" s="1" t="s">
        <v>106</v>
      </c>
      <c r="Y35" s="1" t="s">
        <v>107</v>
      </c>
      <c r="Z35" s="1" t="s">
        <v>108</v>
      </c>
    </row>
    <row r="36" customFormat="false" ht="13.8" hidden="false" customHeight="false" outlineLevel="0" collapsed="false">
      <c r="A36" s="1" t="s">
        <v>109</v>
      </c>
      <c r="B36" s="1" t="s">
        <v>110</v>
      </c>
      <c r="C36" s="1" t="s">
        <v>19</v>
      </c>
      <c r="D36" s="1" t="s">
        <v>19</v>
      </c>
      <c r="E36" s="1" t="s">
        <v>20</v>
      </c>
      <c r="F36" s="1" t="s">
        <v>21</v>
      </c>
      <c r="G36" s="1" t="s">
        <v>22</v>
      </c>
      <c r="H36" s="1" t="s">
        <v>23</v>
      </c>
      <c r="I36" s="2" t="n">
        <f aca="false">ROUND(($P36 + (($R36+$Q36*60)/3600))*(IF($S36="S",-1,1)),5)</f>
        <v>18.18278</v>
      </c>
      <c r="J36" s="2" t="n">
        <f aca="false">ROUND(($T36 + (($V36+$U36*60)/3600))*(IF($W36="W",-1,1)),5)</f>
        <v>120.53417</v>
      </c>
      <c r="K36" s="3" t="n">
        <v>5</v>
      </c>
      <c r="L36" s="4" t="n">
        <v>-363</v>
      </c>
      <c r="M36" s="1" t="s">
        <v>24</v>
      </c>
      <c r="N36" s="1" t="s">
        <v>23</v>
      </c>
      <c r="O36" s="1" t="s">
        <v>25</v>
      </c>
      <c r="P36" s="1" t="n">
        <v>18</v>
      </c>
      <c r="Q36" s="1" t="n">
        <v>10</v>
      </c>
      <c r="R36" s="1" t="n">
        <v>58</v>
      </c>
      <c r="S36" s="1" t="s">
        <v>26</v>
      </c>
      <c r="T36" s="1" t="n">
        <v>120</v>
      </c>
      <c r="U36" s="1" t="n">
        <v>32</v>
      </c>
      <c r="V36" s="1" t="n">
        <v>3</v>
      </c>
      <c r="W36" s="1" t="s">
        <v>27</v>
      </c>
      <c r="X36" s="1" t="s">
        <v>111</v>
      </c>
      <c r="Y36" s="1" t="s">
        <v>112</v>
      </c>
      <c r="Z36" s="1" t="s">
        <v>113</v>
      </c>
    </row>
    <row r="37" customFormat="false" ht="13.8" hidden="false" customHeight="false" outlineLevel="0" collapsed="false">
      <c r="A37" s="1" t="s">
        <v>109</v>
      </c>
      <c r="B37" s="1" t="s">
        <v>110</v>
      </c>
      <c r="C37" s="1" t="s">
        <v>31</v>
      </c>
      <c r="D37" s="1" t="s">
        <v>38</v>
      </c>
      <c r="E37" s="1" t="s">
        <v>20</v>
      </c>
      <c r="F37" s="1" t="s">
        <v>21</v>
      </c>
      <c r="G37" s="1" t="s">
        <v>22</v>
      </c>
      <c r="H37" s="1" t="s">
        <v>23</v>
      </c>
      <c r="I37" s="2" t="n">
        <f aca="false">ROUND(($P37 + (($R37+$Q37*60)/3600))*(IF($S37="S",-1,1)),5)</f>
        <v>18.18278</v>
      </c>
      <c r="J37" s="2" t="n">
        <f aca="false">ROUND(($T37 + (($V37+$U37*60)/3600))*(IF($W37="W",-1,1)),5)</f>
        <v>120.53417</v>
      </c>
      <c r="K37" s="3" t="n">
        <v>5</v>
      </c>
      <c r="L37" s="4" t="n">
        <v>-363</v>
      </c>
      <c r="M37" s="1" t="s">
        <v>24</v>
      </c>
      <c r="N37" s="1" t="s">
        <v>23</v>
      </c>
      <c r="O37" s="1" t="s">
        <v>25</v>
      </c>
      <c r="P37" s="1" t="n">
        <v>18</v>
      </c>
      <c r="Q37" s="1" t="n">
        <v>10</v>
      </c>
      <c r="R37" s="1" t="n">
        <v>58</v>
      </c>
      <c r="S37" s="1" t="s">
        <v>26</v>
      </c>
      <c r="T37" s="1" t="n">
        <v>120</v>
      </c>
      <c r="U37" s="1" t="n">
        <v>32</v>
      </c>
      <c r="V37" s="1" t="n">
        <v>3</v>
      </c>
      <c r="W37" s="1" t="s">
        <v>27</v>
      </c>
      <c r="X37" s="1" t="s">
        <v>111</v>
      </c>
      <c r="Y37" s="1" t="s">
        <v>112</v>
      </c>
      <c r="Z37" s="1" t="s">
        <v>113</v>
      </c>
    </row>
    <row r="38" customFormat="false" ht="13.8" hidden="false" customHeight="false" outlineLevel="0" collapsed="false">
      <c r="A38" s="1" t="s">
        <v>114</v>
      </c>
      <c r="B38" s="1" t="s">
        <v>115</v>
      </c>
      <c r="C38" s="1" t="s">
        <v>19</v>
      </c>
      <c r="D38" s="1" t="s">
        <v>19</v>
      </c>
      <c r="E38" s="1" t="s">
        <v>20</v>
      </c>
      <c r="F38" s="1" t="s">
        <v>21</v>
      </c>
      <c r="G38" s="1" t="s">
        <v>22</v>
      </c>
      <c r="H38" s="1" t="s">
        <v>23</v>
      </c>
      <c r="I38" s="2" t="n">
        <f aca="false">ROUND(($P38 + (($R38+$Q38*60)/3600))*(IF($S38="S",-1,1)),5)</f>
        <v>36.0325</v>
      </c>
      <c r="J38" s="2" t="n">
        <f aca="false">ROUND(($T38 + (($V38+$U38*60)/3600))*(IF($W38="W",-1,1)),5)</f>
        <v>129.37972</v>
      </c>
      <c r="K38" s="3" t="n">
        <v>4</v>
      </c>
      <c r="L38" s="4" t="n">
        <v>-363</v>
      </c>
      <c r="M38" s="1" t="s">
        <v>24</v>
      </c>
      <c r="N38" s="1" t="s">
        <v>23</v>
      </c>
      <c r="O38" s="1" t="s">
        <v>25</v>
      </c>
      <c r="P38" s="1" t="n">
        <v>36</v>
      </c>
      <c r="Q38" s="1" t="n">
        <v>1</v>
      </c>
      <c r="R38" s="1" t="n">
        <v>57</v>
      </c>
      <c r="S38" s="1" t="s">
        <v>26</v>
      </c>
      <c r="T38" s="1" t="n">
        <v>129</v>
      </c>
      <c r="U38" s="1" t="n">
        <v>22</v>
      </c>
      <c r="V38" s="1" t="n">
        <v>47</v>
      </c>
      <c r="W38" s="1" t="s">
        <v>27</v>
      </c>
      <c r="X38" s="1" t="s">
        <v>116</v>
      </c>
      <c r="Y38" s="1" t="s">
        <v>117</v>
      </c>
      <c r="Z38" s="1" t="s">
        <v>118</v>
      </c>
    </row>
    <row r="39" customFormat="false" ht="13.8" hidden="false" customHeight="false" outlineLevel="0" collapsed="false">
      <c r="A39" s="1" t="s">
        <v>114</v>
      </c>
      <c r="B39" s="1" t="s">
        <v>115</v>
      </c>
      <c r="C39" s="1" t="s">
        <v>31</v>
      </c>
      <c r="D39" s="1" t="s">
        <v>38</v>
      </c>
      <c r="E39" s="1" t="s">
        <v>20</v>
      </c>
      <c r="F39" s="1" t="s">
        <v>21</v>
      </c>
      <c r="G39" s="1" t="s">
        <v>22</v>
      </c>
      <c r="H39" s="1" t="s">
        <v>23</v>
      </c>
      <c r="I39" s="2" t="n">
        <f aca="false">ROUND(($P39 + (($R39+$Q39*60)/3600))*(IF($S39="S",-1,1)),5)</f>
        <v>36.0325</v>
      </c>
      <c r="J39" s="2" t="n">
        <f aca="false">ROUND(($T39 + (($V39+$U39*60)/3600))*(IF($W39="W",-1,1)),5)</f>
        <v>129.37972</v>
      </c>
      <c r="K39" s="3" t="n">
        <v>4</v>
      </c>
      <c r="L39" s="4" t="n">
        <v>-363</v>
      </c>
      <c r="M39" s="1" t="s">
        <v>24</v>
      </c>
      <c r="N39" s="1" t="s">
        <v>23</v>
      </c>
      <c r="O39" s="1" t="s">
        <v>25</v>
      </c>
      <c r="P39" s="1" t="n">
        <v>36</v>
      </c>
      <c r="Q39" s="1" t="n">
        <v>1</v>
      </c>
      <c r="R39" s="1" t="n">
        <v>57</v>
      </c>
      <c r="S39" s="1" t="s">
        <v>26</v>
      </c>
      <c r="T39" s="1" t="n">
        <v>129</v>
      </c>
      <c r="U39" s="1" t="n">
        <v>22</v>
      </c>
      <c r="V39" s="1" t="n">
        <v>47</v>
      </c>
      <c r="W39" s="1" t="s">
        <v>27</v>
      </c>
      <c r="X39" s="1" t="s">
        <v>116</v>
      </c>
      <c r="Y39" s="1" t="s">
        <v>117</v>
      </c>
      <c r="Z39" s="1" t="s">
        <v>118</v>
      </c>
    </row>
    <row r="40" customFormat="false" ht="13.8" hidden="false" customHeight="false" outlineLevel="0" collapsed="false">
      <c r="A40" s="1" t="s">
        <v>119</v>
      </c>
      <c r="B40" s="1" t="s">
        <v>120</v>
      </c>
      <c r="C40" s="1" t="s">
        <v>19</v>
      </c>
      <c r="D40" s="1" t="s">
        <v>19</v>
      </c>
      <c r="E40" s="1" t="s">
        <v>20</v>
      </c>
      <c r="F40" s="1" t="s">
        <v>21</v>
      </c>
      <c r="G40" s="1" t="s">
        <v>22</v>
      </c>
      <c r="H40" s="1" t="s">
        <v>23</v>
      </c>
      <c r="I40" s="2" t="n">
        <f aca="false">ROUND(($P40 + (($R40+$Q40*60)/3600))*(IF($S40="S",-1,1)),5)</f>
        <v>44.51056</v>
      </c>
      <c r="J40" s="2" t="n">
        <f aca="false">ROUND(($T40 + (($V40+$U40*60)/3600))*(IF($W40="W",-1,1)),5)</f>
        <v>26.07806</v>
      </c>
      <c r="K40" s="3" t="n">
        <v>91</v>
      </c>
      <c r="L40" s="4" t="n">
        <v>-363</v>
      </c>
      <c r="M40" s="1" t="s">
        <v>24</v>
      </c>
      <c r="N40" s="1" t="s">
        <v>23</v>
      </c>
      <c r="O40" s="1" t="s">
        <v>25</v>
      </c>
      <c r="P40" s="1" t="n">
        <v>44</v>
      </c>
      <c r="Q40" s="1" t="n">
        <v>30</v>
      </c>
      <c r="R40" s="1" t="n">
        <v>38</v>
      </c>
      <c r="S40" s="1" t="s">
        <v>26</v>
      </c>
      <c r="T40" s="1" t="n">
        <v>26</v>
      </c>
      <c r="U40" s="1" t="n">
        <v>4</v>
      </c>
      <c r="V40" s="1" t="n">
        <v>41</v>
      </c>
      <c r="W40" s="1" t="s">
        <v>27</v>
      </c>
      <c r="X40" s="1" t="s">
        <v>121</v>
      </c>
      <c r="Y40" s="1" t="s">
        <v>122</v>
      </c>
      <c r="Z40" s="1" t="s">
        <v>123</v>
      </c>
    </row>
    <row r="41" customFormat="false" ht="13.8" hidden="false" customHeight="false" outlineLevel="0" collapsed="false">
      <c r="A41" s="1" t="s">
        <v>119</v>
      </c>
      <c r="B41" s="1" t="s">
        <v>120</v>
      </c>
      <c r="C41" s="1" t="s">
        <v>31</v>
      </c>
      <c r="D41" s="1" t="s">
        <v>38</v>
      </c>
      <c r="E41" s="1" t="s">
        <v>20</v>
      </c>
      <c r="F41" s="1" t="s">
        <v>21</v>
      </c>
      <c r="G41" s="1" t="s">
        <v>22</v>
      </c>
      <c r="H41" s="1" t="s">
        <v>23</v>
      </c>
      <c r="I41" s="2" t="n">
        <f aca="false">ROUND(($P41 + (($R41+$Q41*60)/3600))*(IF($S41="S",-1,1)),5)</f>
        <v>44.51056</v>
      </c>
      <c r="J41" s="2" t="n">
        <f aca="false">ROUND(($T41 + (($V41+$U41*60)/3600))*(IF($W41="W",-1,1)),5)</f>
        <v>26.07806</v>
      </c>
      <c r="K41" s="3" t="n">
        <v>91</v>
      </c>
      <c r="L41" s="4" t="n">
        <v>-363</v>
      </c>
      <c r="M41" s="1" t="s">
        <v>24</v>
      </c>
      <c r="N41" s="1" t="s">
        <v>23</v>
      </c>
      <c r="O41" s="1" t="s">
        <v>25</v>
      </c>
      <c r="P41" s="1" t="n">
        <v>44</v>
      </c>
      <c r="Q41" s="1" t="n">
        <v>30</v>
      </c>
      <c r="R41" s="1" t="n">
        <v>38</v>
      </c>
      <c r="S41" s="1" t="s">
        <v>26</v>
      </c>
      <c r="T41" s="1" t="n">
        <v>26</v>
      </c>
      <c r="U41" s="1" t="n">
        <v>4</v>
      </c>
      <c r="V41" s="1" t="n">
        <v>41</v>
      </c>
      <c r="W41" s="1" t="s">
        <v>27</v>
      </c>
      <c r="X41" s="1" t="s">
        <v>121</v>
      </c>
      <c r="Y41" s="1" t="s">
        <v>122</v>
      </c>
      <c r="Z41" s="1" t="s">
        <v>123</v>
      </c>
    </row>
    <row r="42" customFormat="false" ht="13.8" hidden="false" customHeight="false" outlineLevel="0" collapsed="false">
      <c r="A42" s="1" t="s">
        <v>124</v>
      </c>
      <c r="B42" s="1" t="s">
        <v>125</v>
      </c>
      <c r="C42" s="1" t="s">
        <v>19</v>
      </c>
      <c r="D42" s="1" t="s">
        <v>19</v>
      </c>
      <c r="E42" s="1" t="s">
        <v>20</v>
      </c>
      <c r="F42" s="1" t="s">
        <v>21</v>
      </c>
      <c r="G42" s="1" t="s">
        <v>22</v>
      </c>
      <c r="H42" s="1" t="s">
        <v>23</v>
      </c>
      <c r="I42" s="2" t="n">
        <f aca="false">ROUND(($P42 + (($R42+$Q42*60)/3600))*(IF($S42="S",-1,1)),5)</f>
        <v>67.56667</v>
      </c>
      <c r="J42" s="2" t="n">
        <f aca="false">ROUND(($T42 + (($V42+$U42*60)/3600))*(IF($W42="W",-1,1)),5)</f>
        <v>133.4</v>
      </c>
      <c r="K42" s="3" t="n">
        <v>136</v>
      </c>
      <c r="L42" s="4" t="n">
        <v>-363</v>
      </c>
      <c r="M42" s="1" t="s">
        <v>24</v>
      </c>
      <c r="N42" s="1" t="s">
        <v>23</v>
      </c>
      <c r="O42" s="1" t="s">
        <v>25</v>
      </c>
      <c r="P42" s="1" t="n">
        <v>67</v>
      </c>
      <c r="Q42" s="1" t="n">
        <v>34</v>
      </c>
      <c r="R42" s="1" t="n">
        <v>0</v>
      </c>
      <c r="S42" s="1" t="s">
        <v>26</v>
      </c>
      <c r="T42" s="1" t="n">
        <v>133</v>
      </c>
      <c r="U42" s="1" t="n">
        <v>24</v>
      </c>
      <c r="V42" s="1" t="n">
        <v>0</v>
      </c>
      <c r="W42" s="1" t="s">
        <v>27</v>
      </c>
      <c r="X42" s="1" t="s">
        <v>126</v>
      </c>
      <c r="Y42" s="1" t="s">
        <v>127</v>
      </c>
      <c r="Z42" s="1" t="s">
        <v>128</v>
      </c>
    </row>
    <row r="43" customFormat="false" ht="13.8" hidden="false" customHeight="false" outlineLevel="0" collapsed="false">
      <c r="A43" s="1" t="s">
        <v>124</v>
      </c>
      <c r="B43" s="1" t="s">
        <v>125</v>
      </c>
      <c r="C43" s="1" t="s">
        <v>31</v>
      </c>
      <c r="D43" s="1" t="s">
        <v>38</v>
      </c>
      <c r="E43" s="1" t="s">
        <v>20</v>
      </c>
      <c r="F43" s="1" t="s">
        <v>21</v>
      </c>
      <c r="G43" s="1" t="s">
        <v>22</v>
      </c>
      <c r="H43" s="1" t="s">
        <v>23</v>
      </c>
      <c r="I43" s="2" t="n">
        <f aca="false">ROUND(($P43 + (($R43+$Q43*60)/3600))*(IF($S43="S",-1,1)),5)</f>
        <v>67.56667</v>
      </c>
      <c r="J43" s="2" t="n">
        <f aca="false">ROUND(($T43 + (($V43+$U43*60)/3600))*(IF($W43="W",-1,1)),5)</f>
        <v>133.4</v>
      </c>
      <c r="K43" s="3" t="n">
        <v>136</v>
      </c>
      <c r="L43" s="4" t="n">
        <v>-363</v>
      </c>
      <c r="M43" s="1" t="s">
        <v>24</v>
      </c>
      <c r="N43" s="1" t="s">
        <v>23</v>
      </c>
      <c r="O43" s="1" t="s">
        <v>25</v>
      </c>
      <c r="P43" s="1" t="n">
        <v>67</v>
      </c>
      <c r="Q43" s="1" t="n">
        <v>34</v>
      </c>
      <c r="R43" s="1" t="n">
        <v>0</v>
      </c>
      <c r="S43" s="1" t="s">
        <v>26</v>
      </c>
      <c r="T43" s="1" t="n">
        <v>133</v>
      </c>
      <c r="U43" s="1" t="n">
        <v>24</v>
      </c>
      <c r="V43" s="1" t="n">
        <v>0</v>
      </c>
      <c r="W43" s="1" t="s">
        <v>27</v>
      </c>
      <c r="X43" s="1" t="s">
        <v>126</v>
      </c>
      <c r="Y43" s="1" t="s">
        <v>127</v>
      </c>
      <c r="Z43" s="1" t="s">
        <v>128</v>
      </c>
    </row>
    <row r="44" customFormat="false" ht="13.8" hidden="false" customHeight="false" outlineLevel="0" collapsed="false">
      <c r="A44" s="1" t="s">
        <v>124</v>
      </c>
      <c r="B44" s="1" t="s">
        <v>129</v>
      </c>
      <c r="C44" s="1" t="s">
        <v>19</v>
      </c>
      <c r="D44" s="1" t="s">
        <v>19</v>
      </c>
      <c r="E44" s="1" t="s">
        <v>20</v>
      </c>
      <c r="F44" s="1" t="s">
        <v>21</v>
      </c>
      <c r="G44" s="1" t="s">
        <v>22</v>
      </c>
      <c r="H44" s="1" t="s">
        <v>23</v>
      </c>
      <c r="I44" s="2" t="n">
        <f aca="false">ROUND(($P44 + (($R44+$Q44*60)/3600))*(IF($S44="S",-1,1)),5)</f>
        <v>51.6925</v>
      </c>
      <c r="J44" s="2" t="n">
        <f aca="false">ROUND(($T44 + (($V44+$U44*60)/3600))*(IF($W44="W",-1,1)),5)</f>
        <v>55.07833</v>
      </c>
      <c r="K44" s="3" t="n">
        <v>118</v>
      </c>
      <c r="L44" s="4" t="n">
        <v>-363</v>
      </c>
      <c r="M44" s="1" t="s">
        <v>24</v>
      </c>
      <c r="N44" s="1" t="s">
        <v>23</v>
      </c>
      <c r="O44" s="1" t="s">
        <v>25</v>
      </c>
      <c r="P44" s="1" t="n">
        <v>51</v>
      </c>
      <c r="Q44" s="1" t="n">
        <v>41</v>
      </c>
      <c r="R44" s="1" t="n">
        <v>33</v>
      </c>
      <c r="S44" s="1" t="s">
        <v>26</v>
      </c>
      <c r="T44" s="1" t="n">
        <v>55</v>
      </c>
      <c r="U44" s="1" t="n">
        <v>4</v>
      </c>
      <c r="V44" s="1" t="n">
        <v>42</v>
      </c>
      <c r="W44" s="1" t="s">
        <v>27</v>
      </c>
      <c r="X44" s="1" t="s">
        <v>130</v>
      </c>
      <c r="Y44" s="1" t="s">
        <v>131</v>
      </c>
      <c r="Z44" s="1" t="s">
        <v>132</v>
      </c>
    </row>
    <row r="45" customFormat="false" ht="13.8" hidden="false" customHeight="false" outlineLevel="0" collapsed="false">
      <c r="A45" s="1" t="s">
        <v>124</v>
      </c>
      <c r="B45" s="1" t="s">
        <v>129</v>
      </c>
      <c r="C45" s="1" t="s">
        <v>31</v>
      </c>
      <c r="D45" s="1" t="s">
        <v>38</v>
      </c>
      <c r="E45" s="1" t="s">
        <v>20</v>
      </c>
      <c r="F45" s="1" t="s">
        <v>21</v>
      </c>
      <c r="G45" s="1" t="s">
        <v>22</v>
      </c>
      <c r="H45" s="1" t="s">
        <v>23</v>
      </c>
      <c r="I45" s="2" t="n">
        <f aca="false">ROUND(($P45 + (($R45+$Q45*60)/3600))*(IF($S45="S",-1,1)),5)</f>
        <v>51.6925</v>
      </c>
      <c r="J45" s="2" t="n">
        <f aca="false">ROUND(($T45 + (($V45+$U45*60)/3600))*(IF($W45="W",-1,1)),5)</f>
        <v>55.07833</v>
      </c>
      <c r="K45" s="3" t="n">
        <v>118</v>
      </c>
      <c r="L45" s="4" t="n">
        <v>-363</v>
      </c>
      <c r="M45" s="1" t="s">
        <v>24</v>
      </c>
      <c r="N45" s="1" t="s">
        <v>23</v>
      </c>
      <c r="O45" s="1" t="s">
        <v>25</v>
      </c>
      <c r="P45" s="1" t="n">
        <v>51</v>
      </c>
      <c r="Q45" s="1" t="n">
        <v>41</v>
      </c>
      <c r="R45" s="1" t="n">
        <v>33</v>
      </c>
      <c r="S45" s="1" t="s">
        <v>26</v>
      </c>
      <c r="T45" s="1" t="n">
        <v>55</v>
      </c>
      <c r="U45" s="1" t="n">
        <v>4</v>
      </c>
      <c r="V45" s="1" t="n">
        <v>42</v>
      </c>
      <c r="W45" s="1" t="s">
        <v>27</v>
      </c>
      <c r="X45" s="1" t="s">
        <v>130</v>
      </c>
      <c r="Y45" s="1" t="s">
        <v>131</v>
      </c>
      <c r="Z45" s="1" t="s">
        <v>132</v>
      </c>
    </row>
    <row r="46" customFormat="false" ht="13.8" hidden="false" customHeight="false" outlineLevel="0" collapsed="false">
      <c r="A46" s="1" t="s">
        <v>124</v>
      </c>
      <c r="B46" s="1" t="s">
        <v>133</v>
      </c>
      <c r="C46" s="1" t="s">
        <v>19</v>
      </c>
      <c r="D46" s="1" t="s">
        <v>19</v>
      </c>
      <c r="E46" s="1" t="s">
        <v>20</v>
      </c>
      <c r="F46" s="1" t="s">
        <v>21</v>
      </c>
      <c r="G46" s="1" t="s">
        <v>22</v>
      </c>
      <c r="H46" s="1" t="s">
        <v>23</v>
      </c>
      <c r="I46" s="2" t="n">
        <f aca="false">ROUND(($P46 + (($R46+$Q46*60)/3600))*(IF($S46="S",-1,1)),5)</f>
        <v>65.79444</v>
      </c>
      <c r="J46" s="2" t="n">
        <f aca="false">ROUND(($T46 + (($V46+$U46*60)/3600))*(IF($W46="W",-1,1)),5)</f>
        <v>87.98889</v>
      </c>
      <c r="K46" s="3" t="n">
        <v>38</v>
      </c>
      <c r="L46" s="4" t="n">
        <v>-363</v>
      </c>
      <c r="M46" s="1" t="s">
        <v>24</v>
      </c>
      <c r="N46" s="1" t="s">
        <v>23</v>
      </c>
      <c r="O46" s="1" t="s">
        <v>25</v>
      </c>
      <c r="P46" s="1" t="n">
        <v>65</v>
      </c>
      <c r="Q46" s="1" t="n">
        <v>47</v>
      </c>
      <c r="R46" s="1" t="n">
        <v>40</v>
      </c>
      <c r="S46" s="1" t="s">
        <v>26</v>
      </c>
      <c r="T46" s="1" t="n">
        <v>87</v>
      </c>
      <c r="U46" s="1" t="n">
        <v>59</v>
      </c>
      <c r="V46" s="1" t="n">
        <v>20</v>
      </c>
      <c r="W46" s="1" t="s">
        <v>27</v>
      </c>
      <c r="X46" s="1" t="s">
        <v>134</v>
      </c>
      <c r="Y46" s="1" t="s">
        <v>135</v>
      </c>
      <c r="Z46" s="1" t="s">
        <v>136</v>
      </c>
    </row>
    <row r="47" customFormat="false" ht="13.8" hidden="false" customHeight="false" outlineLevel="0" collapsed="false">
      <c r="A47" s="1" t="s">
        <v>124</v>
      </c>
      <c r="B47" s="1" t="s">
        <v>133</v>
      </c>
      <c r="C47" s="1" t="s">
        <v>31</v>
      </c>
      <c r="D47" s="1" t="s">
        <v>38</v>
      </c>
      <c r="E47" s="1" t="s">
        <v>20</v>
      </c>
      <c r="F47" s="1" t="s">
        <v>21</v>
      </c>
      <c r="G47" s="1" t="s">
        <v>22</v>
      </c>
      <c r="H47" s="1" t="s">
        <v>23</v>
      </c>
      <c r="I47" s="2" t="n">
        <f aca="false">ROUND(($P47 + (($R47+$Q47*60)/3600))*(IF($S47="S",-1,1)),5)</f>
        <v>65.79444</v>
      </c>
      <c r="J47" s="2" t="n">
        <f aca="false">ROUND(($T47 + (($V47+$U47*60)/3600))*(IF($W47="W",-1,1)),5)</f>
        <v>87.98889</v>
      </c>
      <c r="K47" s="3" t="n">
        <v>38</v>
      </c>
      <c r="L47" s="4" t="n">
        <v>-363</v>
      </c>
      <c r="M47" s="1" t="s">
        <v>24</v>
      </c>
      <c r="N47" s="1" t="s">
        <v>23</v>
      </c>
      <c r="O47" s="1" t="s">
        <v>25</v>
      </c>
      <c r="P47" s="1" t="n">
        <v>65</v>
      </c>
      <c r="Q47" s="1" t="n">
        <v>47</v>
      </c>
      <c r="R47" s="1" t="n">
        <v>40</v>
      </c>
      <c r="S47" s="1" t="s">
        <v>26</v>
      </c>
      <c r="T47" s="1" t="n">
        <v>87</v>
      </c>
      <c r="U47" s="1" t="n">
        <v>59</v>
      </c>
      <c r="V47" s="1" t="n">
        <v>20</v>
      </c>
      <c r="W47" s="1" t="s">
        <v>27</v>
      </c>
      <c r="X47" s="1" t="s">
        <v>134</v>
      </c>
      <c r="Y47" s="1" t="s">
        <v>135</v>
      </c>
      <c r="Z47" s="1" t="s">
        <v>136</v>
      </c>
    </row>
    <row r="48" customFormat="false" ht="13.8" hidden="false" customHeight="false" outlineLevel="0" collapsed="false">
      <c r="A48" s="1" t="s">
        <v>124</v>
      </c>
      <c r="B48" s="1" t="s">
        <v>137</v>
      </c>
      <c r="C48" s="1" t="s">
        <v>19</v>
      </c>
      <c r="D48" s="1" t="s">
        <v>19</v>
      </c>
      <c r="E48" s="1" t="s">
        <v>20</v>
      </c>
      <c r="F48" s="1" t="s">
        <v>21</v>
      </c>
      <c r="G48" s="1" t="s">
        <v>22</v>
      </c>
      <c r="H48" s="1" t="s">
        <v>23</v>
      </c>
      <c r="I48" s="2" t="n">
        <f aca="false">ROUND(($P48 + (($R48+$Q48*60)/3600))*(IF($S48="S",-1,1)),5)</f>
        <v>73.51361</v>
      </c>
      <c r="J48" s="2" t="n">
        <f aca="false">ROUND(($T48 + (($V48+$U48*60)/3600))*(IF($W48="W",-1,1)),5)</f>
        <v>80.40639</v>
      </c>
      <c r="K48" s="3" t="n">
        <v>46</v>
      </c>
      <c r="L48" s="4" t="n">
        <v>-363</v>
      </c>
      <c r="M48" s="1" t="s">
        <v>24</v>
      </c>
      <c r="N48" s="1" t="s">
        <v>23</v>
      </c>
      <c r="O48" s="1" t="s">
        <v>25</v>
      </c>
      <c r="P48" s="1" t="n">
        <v>73</v>
      </c>
      <c r="Q48" s="1" t="n">
        <v>30</v>
      </c>
      <c r="R48" s="1" t="n">
        <v>49</v>
      </c>
      <c r="S48" s="1" t="s">
        <v>26</v>
      </c>
      <c r="T48" s="1" t="n">
        <v>80</v>
      </c>
      <c r="U48" s="1" t="n">
        <v>24</v>
      </c>
      <c r="V48" s="1" t="n">
        <v>23</v>
      </c>
      <c r="W48" s="1" t="s">
        <v>27</v>
      </c>
      <c r="X48" s="1" t="s">
        <v>138</v>
      </c>
      <c r="Y48" s="1" t="s">
        <v>139</v>
      </c>
      <c r="Z48" s="1" t="s">
        <v>140</v>
      </c>
    </row>
    <row r="49" customFormat="false" ht="13.8" hidden="false" customHeight="false" outlineLevel="0" collapsed="false">
      <c r="A49" s="1" t="s">
        <v>124</v>
      </c>
      <c r="B49" s="1" t="s">
        <v>137</v>
      </c>
      <c r="C49" s="1" t="s">
        <v>31</v>
      </c>
      <c r="D49" s="1" t="s">
        <v>38</v>
      </c>
      <c r="E49" s="1" t="s">
        <v>20</v>
      </c>
      <c r="F49" s="1" t="s">
        <v>21</v>
      </c>
      <c r="G49" s="1" t="s">
        <v>22</v>
      </c>
      <c r="H49" s="1" t="s">
        <v>23</v>
      </c>
      <c r="I49" s="2" t="n">
        <f aca="false">ROUND(($P49 + (($R49+$Q49*60)/3600))*(IF($S49="S",-1,1)),5)</f>
        <v>73.51361</v>
      </c>
      <c r="J49" s="2" t="n">
        <f aca="false">ROUND(($T49 + (($V49+$U49*60)/3600))*(IF($W49="W",-1,1)),5)</f>
        <v>80.40639</v>
      </c>
      <c r="K49" s="3" t="n">
        <v>46</v>
      </c>
      <c r="L49" s="4" t="n">
        <v>-363</v>
      </c>
      <c r="M49" s="1" t="s">
        <v>24</v>
      </c>
      <c r="N49" s="1" t="s">
        <v>23</v>
      </c>
      <c r="O49" s="1" t="s">
        <v>25</v>
      </c>
      <c r="P49" s="1" t="n">
        <v>73</v>
      </c>
      <c r="Q49" s="1" t="n">
        <v>30</v>
      </c>
      <c r="R49" s="1" t="n">
        <v>49</v>
      </c>
      <c r="S49" s="1" t="s">
        <v>26</v>
      </c>
      <c r="T49" s="1" t="n">
        <v>80</v>
      </c>
      <c r="U49" s="1" t="n">
        <v>24</v>
      </c>
      <c r="V49" s="1" t="n">
        <v>23</v>
      </c>
      <c r="W49" s="1" t="s">
        <v>27</v>
      </c>
      <c r="X49" s="1" t="s">
        <v>138</v>
      </c>
      <c r="Y49" s="1" t="s">
        <v>139</v>
      </c>
      <c r="Z49" s="1" t="s">
        <v>140</v>
      </c>
    </row>
    <row r="50" customFormat="false" ht="13.8" hidden="false" customHeight="false" outlineLevel="0" collapsed="false">
      <c r="A50" s="1" t="s">
        <v>141</v>
      </c>
      <c r="B50" s="1" t="s">
        <v>142</v>
      </c>
      <c r="C50" s="1" t="s">
        <v>19</v>
      </c>
      <c r="D50" s="1" t="s">
        <v>19</v>
      </c>
      <c r="E50" s="1" t="s">
        <v>20</v>
      </c>
      <c r="F50" s="1" t="s">
        <v>21</v>
      </c>
      <c r="G50" s="1" t="s">
        <v>22</v>
      </c>
      <c r="H50" s="1" t="s">
        <v>23</v>
      </c>
      <c r="I50" s="2" t="n">
        <f aca="false">ROUND(($P50 + (($R50+$Q50*60)/3600))*(IF($S50="S",-1,1)),5)</f>
        <v>64.62472</v>
      </c>
      <c r="J50" s="2" t="n">
        <f aca="false">ROUND(($T50 + (($V50+$U50*60)/3600))*(IF($W50="W",-1,1)),5)</f>
        <v>40.51139</v>
      </c>
      <c r="K50" s="3" t="n">
        <v>6</v>
      </c>
      <c r="L50" s="4" t="n">
        <v>-363</v>
      </c>
      <c r="M50" s="1" t="s">
        <v>24</v>
      </c>
      <c r="N50" s="1" t="s">
        <v>23</v>
      </c>
      <c r="O50" s="1" t="s">
        <v>25</v>
      </c>
      <c r="P50" s="1" t="n">
        <v>64</v>
      </c>
      <c r="Q50" s="1" t="n">
        <v>37</v>
      </c>
      <c r="R50" s="1" t="n">
        <v>29</v>
      </c>
      <c r="S50" s="1" t="s">
        <v>26</v>
      </c>
      <c r="T50" s="1" t="n">
        <v>40</v>
      </c>
      <c r="U50" s="1" t="n">
        <v>30</v>
      </c>
      <c r="V50" s="1" t="n">
        <v>41</v>
      </c>
      <c r="W50" s="1" t="s">
        <v>27</v>
      </c>
      <c r="X50" s="1" t="s">
        <v>143</v>
      </c>
      <c r="Y50" s="1" t="s">
        <v>144</v>
      </c>
      <c r="Z50" s="1" t="s">
        <v>145</v>
      </c>
    </row>
    <row r="51" customFormat="false" ht="13.8" hidden="false" customHeight="false" outlineLevel="0" collapsed="false">
      <c r="A51" s="1" t="s">
        <v>141</v>
      </c>
      <c r="B51" s="1" t="s">
        <v>142</v>
      </c>
      <c r="C51" s="1" t="s">
        <v>31</v>
      </c>
      <c r="D51" s="1" t="s">
        <v>38</v>
      </c>
      <c r="E51" s="1" t="s">
        <v>20</v>
      </c>
      <c r="F51" s="1" t="s">
        <v>21</v>
      </c>
      <c r="G51" s="1" t="s">
        <v>22</v>
      </c>
      <c r="H51" s="1" t="s">
        <v>23</v>
      </c>
      <c r="I51" s="2" t="n">
        <f aca="false">ROUND(($P51 + (($R51+$Q51*60)/3600))*(IF($S51="S",-1,1)),5)</f>
        <v>64.62472</v>
      </c>
      <c r="J51" s="2" t="n">
        <f aca="false">ROUND(($T51 + (($V51+$U51*60)/3600))*(IF($W51="W",-1,1)),5)</f>
        <v>40.51139</v>
      </c>
      <c r="K51" s="3" t="n">
        <v>6</v>
      </c>
      <c r="L51" s="4" t="n">
        <v>-363</v>
      </c>
      <c r="M51" s="1" t="s">
        <v>24</v>
      </c>
      <c r="N51" s="1" t="s">
        <v>23</v>
      </c>
      <c r="O51" s="1" t="s">
        <v>25</v>
      </c>
      <c r="P51" s="1" t="n">
        <v>64</v>
      </c>
      <c r="Q51" s="1" t="n">
        <v>37</v>
      </c>
      <c r="R51" s="1" t="n">
        <v>29</v>
      </c>
      <c r="S51" s="1" t="s">
        <v>26</v>
      </c>
      <c r="T51" s="1" t="n">
        <v>40</v>
      </c>
      <c r="U51" s="1" t="n">
        <v>30</v>
      </c>
      <c r="V51" s="1" t="n">
        <v>41</v>
      </c>
      <c r="W51" s="1" t="s">
        <v>27</v>
      </c>
      <c r="X51" s="1" t="s">
        <v>143</v>
      </c>
      <c r="Y51" s="1" t="s">
        <v>144</v>
      </c>
      <c r="Z51" s="1" t="s">
        <v>145</v>
      </c>
    </row>
    <row r="52" customFormat="false" ht="13.8" hidden="false" customHeight="false" outlineLevel="0" collapsed="false">
      <c r="A52" s="1" t="s">
        <v>146</v>
      </c>
      <c r="B52" s="1" t="s">
        <v>147</v>
      </c>
      <c r="C52" s="1" t="s">
        <v>19</v>
      </c>
      <c r="D52" s="1" t="s">
        <v>19</v>
      </c>
      <c r="E52" s="1" t="s">
        <v>20</v>
      </c>
      <c r="F52" s="1" t="s">
        <v>21</v>
      </c>
      <c r="G52" s="1" t="s">
        <v>22</v>
      </c>
      <c r="H52" s="1" t="s">
        <v>23</v>
      </c>
      <c r="I52" s="2" t="n">
        <f aca="false">ROUND(($P52 + (($R52+$Q52*60)/3600))*(IF($S52="S",-1,1)),5)</f>
        <v>46.81167</v>
      </c>
      <c r="J52" s="2" t="n">
        <f aca="false">ROUND(($T52 + (($V52+$U52*60)/3600))*(IF($W52="W",-1,1)),5)</f>
        <v>6.9425</v>
      </c>
      <c r="K52" s="3" t="n">
        <v>490</v>
      </c>
      <c r="L52" s="4" t="n">
        <v>-363</v>
      </c>
      <c r="M52" s="1" t="s">
        <v>24</v>
      </c>
      <c r="N52" s="1" t="s">
        <v>23</v>
      </c>
      <c r="O52" s="1" t="s">
        <v>25</v>
      </c>
      <c r="P52" s="1" t="n">
        <v>46</v>
      </c>
      <c r="Q52" s="1" t="n">
        <v>48</v>
      </c>
      <c r="R52" s="1" t="n">
        <v>42</v>
      </c>
      <c r="S52" s="1" t="s">
        <v>26</v>
      </c>
      <c r="T52" s="1" t="n">
        <v>6</v>
      </c>
      <c r="U52" s="1" t="n">
        <v>56</v>
      </c>
      <c r="V52" s="1" t="n">
        <v>33</v>
      </c>
      <c r="W52" s="1" t="s">
        <v>27</v>
      </c>
      <c r="X52" s="1" t="s">
        <v>148</v>
      </c>
      <c r="Y52" s="1" t="s">
        <v>149</v>
      </c>
      <c r="Z52" s="1" t="s">
        <v>150</v>
      </c>
    </row>
    <row r="53" customFormat="false" ht="13.8" hidden="false" customHeight="false" outlineLevel="0" collapsed="false">
      <c r="A53" s="1" t="s">
        <v>146</v>
      </c>
      <c r="B53" s="1" t="s">
        <v>147</v>
      </c>
      <c r="C53" s="1" t="s">
        <v>31</v>
      </c>
      <c r="D53" s="1" t="s">
        <v>38</v>
      </c>
      <c r="E53" s="1" t="s">
        <v>20</v>
      </c>
      <c r="F53" s="1" t="s">
        <v>21</v>
      </c>
      <c r="G53" s="1" t="s">
        <v>22</v>
      </c>
      <c r="H53" s="1" t="s">
        <v>23</v>
      </c>
      <c r="I53" s="2" t="n">
        <f aca="false">ROUND(($P53 + (($R53+$Q53*60)/3600))*(IF($S53="S",-1,1)),5)</f>
        <v>46.81167</v>
      </c>
      <c r="J53" s="2" t="n">
        <f aca="false">ROUND(($T53 + (($V53+$U53*60)/3600))*(IF($W53="W",-1,1)),5)</f>
        <v>6.9425</v>
      </c>
      <c r="K53" s="3" t="n">
        <v>490</v>
      </c>
      <c r="L53" s="4" t="n">
        <v>-363</v>
      </c>
      <c r="M53" s="1" t="s">
        <v>24</v>
      </c>
      <c r="N53" s="1" t="s">
        <v>23</v>
      </c>
      <c r="O53" s="1" t="s">
        <v>25</v>
      </c>
      <c r="P53" s="1" t="n">
        <v>46</v>
      </c>
      <c r="Q53" s="1" t="n">
        <v>48</v>
      </c>
      <c r="R53" s="1" t="n">
        <v>42</v>
      </c>
      <c r="S53" s="1" t="s">
        <v>26</v>
      </c>
      <c r="T53" s="1" t="n">
        <v>6</v>
      </c>
      <c r="U53" s="1" t="n">
        <v>56</v>
      </c>
      <c r="V53" s="1" t="n">
        <v>33</v>
      </c>
      <c r="W53" s="1" t="s">
        <v>27</v>
      </c>
      <c r="X53" s="1" t="s">
        <v>148</v>
      </c>
      <c r="Y53" s="1" t="s">
        <v>149</v>
      </c>
      <c r="Z53" s="1" t="s">
        <v>150</v>
      </c>
    </row>
    <row r="54" customFormat="false" ht="13.8" hidden="false" customHeight="false" outlineLevel="0" collapsed="false">
      <c r="A54" s="1" t="s">
        <v>151</v>
      </c>
      <c r="B54" s="1" t="s">
        <v>152</v>
      </c>
      <c r="C54" s="1" t="s">
        <v>19</v>
      </c>
      <c r="D54" s="1" t="s">
        <v>19</v>
      </c>
      <c r="E54" s="1" t="s">
        <v>20</v>
      </c>
      <c r="F54" s="1" t="s">
        <v>21</v>
      </c>
      <c r="G54" s="1" t="s">
        <v>22</v>
      </c>
      <c r="H54" s="1" t="s">
        <v>23</v>
      </c>
      <c r="I54" s="2" t="n">
        <f aca="false">ROUND(($P54 + (($R54+$Q54*60)/3600))*(IF($S54="S",-1,1)),5)</f>
        <v>-31.9275</v>
      </c>
      <c r="J54" s="2" t="n">
        <f aca="false">ROUND(($T54 + (($V54+$U54*60)/3600))*(IF($W54="W",-1,1)),5)</f>
        <v>115.97639</v>
      </c>
      <c r="K54" s="3" t="n">
        <v>20</v>
      </c>
      <c r="L54" s="4" t="n">
        <v>-363</v>
      </c>
      <c r="M54" s="1" t="s">
        <v>24</v>
      </c>
      <c r="N54" s="1" t="s">
        <v>23</v>
      </c>
      <c r="O54" s="1" t="s">
        <v>25</v>
      </c>
      <c r="P54" s="1" t="n">
        <v>31</v>
      </c>
      <c r="Q54" s="1" t="n">
        <v>55</v>
      </c>
      <c r="R54" s="1" t="n">
        <v>39</v>
      </c>
      <c r="S54" s="1" t="s">
        <v>153</v>
      </c>
      <c r="T54" s="1" t="n">
        <v>115</v>
      </c>
      <c r="U54" s="1" t="n">
        <v>58</v>
      </c>
      <c r="V54" s="1" t="n">
        <v>35</v>
      </c>
      <c r="W54" s="1" t="s">
        <v>27</v>
      </c>
      <c r="X54" s="1" t="s">
        <v>154</v>
      </c>
      <c r="Y54" s="1" t="s">
        <v>155</v>
      </c>
      <c r="Z54" s="1" t="s">
        <v>156</v>
      </c>
    </row>
    <row r="55" customFormat="false" ht="13.8" hidden="false" customHeight="false" outlineLevel="0" collapsed="false">
      <c r="A55" s="1" t="s">
        <v>151</v>
      </c>
      <c r="B55" s="1" t="s">
        <v>152</v>
      </c>
      <c r="C55" s="1" t="s">
        <v>31</v>
      </c>
      <c r="D55" s="1" t="s">
        <v>38</v>
      </c>
      <c r="E55" s="1" t="s">
        <v>20</v>
      </c>
      <c r="F55" s="1" t="s">
        <v>21</v>
      </c>
      <c r="G55" s="1" t="s">
        <v>22</v>
      </c>
      <c r="H55" s="1" t="s">
        <v>23</v>
      </c>
      <c r="I55" s="2" t="n">
        <f aca="false">ROUND(($P55 + (($R55+$Q55*60)/3600))*(IF($S55="S",-1,1)),5)</f>
        <v>-31.9275</v>
      </c>
      <c r="J55" s="2" t="n">
        <f aca="false">ROUND(($T55 + (($V55+$U55*60)/3600))*(IF($W55="W",-1,1)),5)</f>
        <v>115.97639</v>
      </c>
      <c r="K55" s="3" t="n">
        <v>20</v>
      </c>
      <c r="L55" s="4" t="n">
        <v>-363</v>
      </c>
      <c r="M55" s="1" t="s">
        <v>24</v>
      </c>
      <c r="N55" s="1" t="s">
        <v>23</v>
      </c>
      <c r="O55" s="1" t="s">
        <v>25</v>
      </c>
      <c r="P55" s="1" t="n">
        <v>31</v>
      </c>
      <c r="Q55" s="1" t="n">
        <v>55</v>
      </c>
      <c r="R55" s="1" t="n">
        <v>39</v>
      </c>
      <c r="S55" s="1" t="s">
        <v>153</v>
      </c>
      <c r="T55" s="1" t="n">
        <v>115</v>
      </c>
      <c r="U55" s="1" t="n">
        <v>58</v>
      </c>
      <c r="V55" s="1" t="n">
        <v>35</v>
      </c>
      <c r="W55" s="1" t="s">
        <v>27</v>
      </c>
      <c r="X55" s="1" t="s">
        <v>154</v>
      </c>
      <c r="Y55" s="1" t="s">
        <v>155</v>
      </c>
      <c r="Z55" s="1" t="s">
        <v>156</v>
      </c>
    </row>
    <row r="56" customFormat="false" ht="13.8" hidden="false" customHeight="false" outlineLevel="0" collapsed="false">
      <c r="A56" s="1" t="s">
        <v>157</v>
      </c>
      <c r="B56" s="1" t="s">
        <v>158</v>
      </c>
      <c r="C56" s="1" t="s">
        <v>19</v>
      </c>
      <c r="D56" s="1" t="s">
        <v>19</v>
      </c>
      <c r="E56" s="1" t="s">
        <v>20</v>
      </c>
      <c r="F56" s="1" t="s">
        <v>21</v>
      </c>
      <c r="G56" s="1" t="s">
        <v>22</v>
      </c>
      <c r="H56" s="1" t="s">
        <v>23</v>
      </c>
      <c r="I56" s="2" t="n">
        <f aca="false">ROUND(($P56 + (($R56+$Q56*60)/3600))*(IF($S56="S",-1,1)),5)</f>
        <v>-26.41389</v>
      </c>
      <c r="J56" s="2" t="n">
        <f aca="false">ROUND(($T56 + (($V56+$U56*60)/3600))*(IF($W56="W",-1,1)),5)</f>
        <v>146.25583</v>
      </c>
      <c r="K56" s="3" t="n">
        <v>303</v>
      </c>
      <c r="L56" s="4" t="n">
        <v>-363</v>
      </c>
      <c r="M56" s="1" t="s">
        <v>24</v>
      </c>
      <c r="N56" s="1" t="s">
        <v>23</v>
      </c>
      <c r="O56" s="1" t="s">
        <v>25</v>
      </c>
      <c r="P56" s="1" t="n">
        <v>26</v>
      </c>
      <c r="Q56" s="1" t="n">
        <v>24</v>
      </c>
      <c r="R56" s="1" t="n">
        <v>50</v>
      </c>
      <c r="S56" s="1" t="s">
        <v>153</v>
      </c>
      <c r="T56" s="1" t="n">
        <v>146</v>
      </c>
      <c r="U56" s="1" t="n">
        <v>15</v>
      </c>
      <c r="V56" s="1" t="n">
        <v>21</v>
      </c>
      <c r="W56" s="1" t="s">
        <v>27</v>
      </c>
      <c r="X56" s="1" t="s">
        <v>159</v>
      </c>
      <c r="Y56" s="1" t="s">
        <v>160</v>
      </c>
      <c r="Z56" s="1" t="s">
        <v>161</v>
      </c>
    </row>
    <row r="57" customFormat="false" ht="13.8" hidden="false" customHeight="false" outlineLevel="0" collapsed="false">
      <c r="A57" s="1" t="s">
        <v>157</v>
      </c>
      <c r="B57" s="1" t="s">
        <v>158</v>
      </c>
      <c r="C57" s="1" t="s">
        <v>31</v>
      </c>
      <c r="D57" s="1" t="s">
        <v>38</v>
      </c>
      <c r="E57" s="1" t="s">
        <v>20</v>
      </c>
      <c r="F57" s="1" t="s">
        <v>21</v>
      </c>
      <c r="G57" s="1" t="s">
        <v>22</v>
      </c>
      <c r="H57" s="1" t="s">
        <v>23</v>
      </c>
      <c r="I57" s="2" t="n">
        <f aca="false">ROUND(($P57 + (($R57+$Q57*60)/3600))*(IF($S57="S",-1,1)),5)</f>
        <v>-26.41389</v>
      </c>
      <c r="J57" s="2" t="n">
        <f aca="false">ROUND(($T57 + (($V57+$U57*60)/3600))*(IF($W57="W",-1,1)),5)</f>
        <v>146.25583</v>
      </c>
      <c r="K57" s="3" t="n">
        <v>303</v>
      </c>
      <c r="L57" s="4" t="n">
        <v>-363</v>
      </c>
      <c r="M57" s="1" t="s">
        <v>24</v>
      </c>
      <c r="N57" s="1" t="s">
        <v>23</v>
      </c>
      <c r="O57" s="1" t="s">
        <v>25</v>
      </c>
      <c r="P57" s="1" t="n">
        <v>26</v>
      </c>
      <c r="Q57" s="1" t="n">
        <v>24</v>
      </c>
      <c r="R57" s="1" t="n">
        <v>50</v>
      </c>
      <c r="S57" s="1" t="s">
        <v>153</v>
      </c>
      <c r="T57" s="1" t="n">
        <v>146</v>
      </c>
      <c r="U57" s="1" t="n">
        <v>15</v>
      </c>
      <c r="V57" s="1" t="n">
        <v>21</v>
      </c>
      <c r="W57" s="1" t="s">
        <v>27</v>
      </c>
      <c r="X57" s="1" t="s">
        <v>159</v>
      </c>
      <c r="Y57" s="1" t="s">
        <v>160</v>
      </c>
      <c r="Z57" s="1" t="s">
        <v>161</v>
      </c>
    </row>
    <row r="58" customFormat="false" ht="13.8" hidden="false" customHeight="false" outlineLevel="0" collapsed="false">
      <c r="A58" s="1" t="s">
        <v>162</v>
      </c>
      <c r="B58" s="1" t="s">
        <v>163</v>
      </c>
      <c r="C58" s="1" t="s">
        <v>19</v>
      </c>
      <c r="D58" s="1" t="s">
        <v>19</v>
      </c>
      <c r="E58" s="1" t="s">
        <v>20</v>
      </c>
      <c r="F58" s="1" t="s">
        <v>21</v>
      </c>
      <c r="G58" s="1" t="s">
        <v>22</v>
      </c>
      <c r="H58" s="1" t="s">
        <v>23</v>
      </c>
      <c r="I58" s="2" t="n">
        <f aca="false">ROUND(($P58 + (($R58+$Q58*60)/3600))*(IF($S58="S",-1,1)),5)</f>
        <v>-12.18917</v>
      </c>
      <c r="J58" s="2" t="n">
        <f aca="false">ROUND(($T58 + (($V58+$U58*60)/3600))*(IF($W58="W",-1,1)),5)</f>
        <v>96.83444</v>
      </c>
      <c r="K58" s="3" t="n">
        <v>4</v>
      </c>
      <c r="L58" s="4" t="n">
        <v>-363</v>
      </c>
      <c r="M58" s="1" t="s">
        <v>24</v>
      </c>
      <c r="N58" s="1" t="s">
        <v>23</v>
      </c>
      <c r="O58" s="1" t="s">
        <v>25</v>
      </c>
      <c r="P58" s="1" t="n">
        <v>12</v>
      </c>
      <c r="Q58" s="1" t="n">
        <v>11</v>
      </c>
      <c r="R58" s="1" t="n">
        <v>21</v>
      </c>
      <c r="S58" s="1" t="s">
        <v>153</v>
      </c>
      <c r="T58" s="1" t="n">
        <v>96</v>
      </c>
      <c r="U58" s="1" t="n">
        <v>50</v>
      </c>
      <c r="V58" s="1" t="n">
        <v>4</v>
      </c>
      <c r="W58" s="1" t="s">
        <v>27</v>
      </c>
      <c r="X58" s="1" t="s">
        <v>164</v>
      </c>
      <c r="Y58" s="1" t="s">
        <v>165</v>
      </c>
      <c r="Z58" s="1" t="s">
        <v>166</v>
      </c>
    </row>
    <row r="59" customFormat="false" ht="13.8" hidden="false" customHeight="false" outlineLevel="0" collapsed="false">
      <c r="A59" s="1" t="s">
        <v>162</v>
      </c>
      <c r="B59" s="1" t="s">
        <v>163</v>
      </c>
      <c r="C59" s="1" t="s">
        <v>31</v>
      </c>
      <c r="D59" s="1" t="s">
        <v>38</v>
      </c>
      <c r="E59" s="1" t="s">
        <v>20</v>
      </c>
      <c r="F59" s="1" t="s">
        <v>21</v>
      </c>
      <c r="G59" s="1" t="s">
        <v>22</v>
      </c>
      <c r="H59" s="1" t="s">
        <v>23</v>
      </c>
      <c r="I59" s="2" t="n">
        <f aca="false">ROUND(($P59 + (($R59+$Q59*60)/3600))*(IF($S59="S",-1,1)),5)</f>
        <v>-12.18917</v>
      </c>
      <c r="J59" s="2" t="n">
        <f aca="false">ROUND(($T59 + (($V59+$U59*60)/3600))*(IF($W59="W",-1,1)),5)</f>
        <v>96.83444</v>
      </c>
      <c r="K59" s="3" t="n">
        <v>4</v>
      </c>
      <c r="L59" s="4" t="n">
        <v>-363</v>
      </c>
      <c r="M59" s="1" t="s">
        <v>24</v>
      </c>
      <c r="N59" s="1" t="s">
        <v>23</v>
      </c>
      <c r="O59" s="1" t="s">
        <v>25</v>
      </c>
      <c r="P59" s="1" t="n">
        <v>12</v>
      </c>
      <c r="Q59" s="1" t="n">
        <v>11</v>
      </c>
      <c r="R59" s="1" t="n">
        <v>21</v>
      </c>
      <c r="S59" s="1" t="s">
        <v>153</v>
      </c>
      <c r="T59" s="1" t="n">
        <v>96</v>
      </c>
      <c r="U59" s="1" t="n">
        <v>50</v>
      </c>
      <c r="V59" s="1" t="n">
        <v>4</v>
      </c>
      <c r="W59" s="1" t="s">
        <v>27</v>
      </c>
      <c r="X59" s="1" t="s">
        <v>164</v>
      </c>
      <c r="Y59" s="1" t="s">
        <v>165</v>
      </c>
      <c r="Z59" s="1" t="s">
        <v>166</v>
      </c>
    </row>
    <row r="60" customFormat="false" ht="13.8" hidden="false" customHeight="false" outlineLevel="0" collapsed="false">
      <c r="A60" s="1" t="s">
        <v>167</v>
      </c>
      <c r="B60" s="1" t="s">
        <v>168</v>
      </c>
      <c r="C60" s="1" t="s">
        <v>19</v>
      </c>
      <c r="D60" s="1" t="s">
        <v>19</v>
      </c>
      <c r="E60" s="1" t="s">
        <v>20</v>
      </c>
      <c r="F60" s="1" t="s">
        <v>21</v>
      </c>
      <c r="G60" s="1" t="s">
        <v>22</v>
      </c>
      <c r="H60" s="1" t="s">
        <v>23</v>
      </c>
      <c r="I60" s="2" t="n">
        <f aca="false">ROUND(($P60 + (($R60+$Q60*60)/3600))*(IF($S60="S",-1,1)),5)</f>
        <v>-20.2975</v>
      </c>
      <c r="J60" s="2" t="n">
        <f aca="false">ROUND(($T60 + (($V60+$U60*60)/3600))*(IF($W60="W",-1,1)),5)</f>
        <v>57.49472</v>
      </c>
      <c r="K60" s="3" t="n">
        <v>425</v>
      </c>
      <c r="L60" s="4" t="n">
        <v>-363</v>
      </c>
      <c r="M60" s="1" t="s">
        <v>24</v>
      </c>
      <c r="N60" s="1" t="s">
        <v>23</v>
      </c>
      <c r="O60" s="1" t="s">
        <v>25</v>
      </c>
      <c r="P60" s="1" t="n">
        <v>20</v>
      </c>
      <c r="Q60" s="1" t="n">
        <v>17</v>
      </c>
      <c r="R60" s="1" t="n">
        <v>51</v>
      </c>
      <c r="S60" s="1" t="s">
        <v>153</v>
      </c>
      <c r="T60" s="1" t="n">
        <v>57</v>
      </c>
      <c r="U60" s="1" t="n">
        <v>29</v>
      </c>
      <c r="V60" s="1" t="n">
        <v>41</v>
      </c>
      <c r="W60" s="1" t="s">
        <v>27</v>
      </c>
      <c r="X60" s="1" t="s">
        <v>169</v>
      </c>
      <c r="Y60" s="1" t="s">
        <v>170</v>
      </c>
      <c r="Z60" s="1" t="s">
        <v>171</v>
      </c>
    </row>
    <row r="61" customFormat="false" ht="13.8" hidden="false" customHeight="false" outlineLevel="0" collapsed="false">
      <c r="A61" s="1" t="s">
        <v>167</v>
      </c>
      <c r="B61" s="1" t="s">
        <v>168</v>
      </c>
      <c r="C61" s="1" t="s">
        <v>31</v>
      </c>
      <c r="D61" s="1" t="s">
        <v>38</v>
      </c>
      <c r="E61" s="1" t="s">
        <v>20</v>
      </c>
      <c r="F61" s="1" t="s">
        <v>21</v>
      </c>
      <c r="G61" s="1" t="s">
        <v>22</v>
      </c>
      <c r="H61" s="1" t="s">
        <v>23</v>
      </c>
      <c r="I61" s="2" t="n">
        <f aca="false">ROUND(($P61 + (($R61+$Q61*60)/3600))*(IF($S61="S",-1,1)),5)</f>
        <v>-20.2975</v>
      </c>
      <c r="J61" s="2" t="n">
        <f aca="false">ROUND(($T61 + (($V61+$U61*60)/3600))*(IF($W61="W",-1,1)),5)</f>
        <v>57.49472</v>
      </c>
      <c r="K61" s="3" t="n">
        <v>425</v>
      </c>
      <c r="L61" s="4" t="n">
        <v>-363</v>
      </c>
      <c r="M61" s="1" t="s">
        <v>24</v>
      </c>
      <c r="N61" s="1" t="s">
        <v>23</v>
      </c>
      <c r="O61" s="1" t="s">
        <v>25</v>
      </c>
      <c r="P61" s="1" t="n">
        <v>20</v>
      </c>
      <c r="Q61" s="1" t="n">
        <v>17</v>
      </c>
      <c r="R61" s="1" t="n">
        <v>51</v>
      </c>
      <c r="S61" s="1" t="s">
        <v>153</v>
      </c>
      <c r="T61" s="1" t="n">
        <v>57</v>
      </c>
      <c r="U61" s="1" t="n">
        <v>29</v>
      </c>
      <c r="V61" s="1" t="n">
        <v>41</v>
      </c>
      <c r="W61" s="1" t="s">
        <v>27</v>
      </c>
      <c r="X61" s="1" t="s">
        <v>169</v>
      </c>
      <c r="Y61" s="1" t="s">
        <v>170</v>
      </c>
      <c r="Z61" s="1" t="s">
        <v>171</v>
      </c>
    </row>
    <row r="62" customFormat="false" ht="13.8" hidden="false" customHeight="false" outlineLevel="0" collapsed="false">
      <c r="A62" s="1" t="s">
        <v>172</v>
      </c>
      <c r="B62" s="1" t="s">
        <v>173</v>
      </c>
      <c r="C62" s="1" t="s">
        <v>19</v>
      </c>
      <c r="D62" s="1" t="s">
        <v>19</v>
      </c>
      <c r="E62" s="1" t="s">
        <v>20</v>
      </c>
      <c r="F62" s="1" t="s">
        <v>21</v>
      </c>
      <c r="G62" s="1" t="s">
        <v>22</v>
      </c>
      <c r="H62" s="1" t="s">
        <v>23</v>
      </c>
      <c r="I62" s="2" t="n">
        <f aca="false">ROUND(($P62 + (($R62+$Q62*60)/3600))*(IF($S62="S",-1,1)),5)</f>
        <v>-49.35222</v>
      </c>
      <c r="J62" s="2" t="n">
        <f aca="false">ROUND(($T62 + (($V62+$U62*60)/3600))*(IF($W62="W",-1,1)),5)</f>
        <v>70.24333</v>
      </c>
      <c r="K62" s="3" t="n">
        <v>30</v>
      </c>
      <c r="L62" s="4" t="n">
        <v>-363</v>
      </c>
      <c r="M62" s="1" t="s">
        <v>24</v>
      </c>
      <c r="N62" s="1" t="s">
        <v>23</v>
      </c>
      <c r="O62" s="1" t="s">
        <v>25</v>
      </c>
      <c r="P62" s="1" t="n">
        <v>49</v>
      </c>
      <c r="Q62" s="1" t="n">
        <v>21</v>
      </c>
      <c r="R62" s="1" t="n">
        <v>8</v>
      </c>
      <c r="S62" s="1" t="s">
        <v>153</v>
      </c>
      <c r="T62" s="1" t="n">
        <v>70</v>
      </c>
      <c r="U62" s="1" t="n">
        <v>14</v>
      </c>
      <c r="V62" s="1" t="n">
        <v>36</v>
      </c>
      <c r="W62" s="1" t="s">
        <v>27</v>
      </c>
      <c r="X62" s="1" t="s">
        <v>174</v>
      </c>
      <c r="Y62" s="1" t="s">
        <v>175</v>
      </c>
      <c r="Z62" s="11" t="s">
        <v>176</v>
      </c>
    </row>
    <row r="63" customFormat="false" ht="13.8" hidden="false" customHeight="false" outlineLevel="0" collapsed="false">
      <c r="A63" s="1" t="s">
        <v>172</v>
      </c>
      <c r="B63" s="1" t="s">
        <v>173</v>
      </c>
      <c r="C63" s="1" t="s">
        <v>31</v>
      </c>
      <c r="D63" s="1" t="s">
        <v>38</v>
      </c>
      <c r="E63" s="1" t="s">
        <v>20</v>
      </c>
      <c r="F63" s="1" t="s">
        <v>21</v>
      </c>
      <c r="G63" s="1" t="s">
        <v>22</v>
      </c>
      <c r="H63" s="1" t="s">
        <v>23</v>
      </c>
      <c r="I63" s="2" t="n">
        <f aca="false">ROUND(($P63 + (($R63+$Q63*60)/3600))*(IF($S63="S",-1,1)),5)</f>
        <v>-49.35222</v>
      </c>
      <c r="J63" s="2" t="n">
        <f aca="false">ROUND(($T63 + (($V63+$U63*60)/3600))*(IF($W63="W",-1,1)),5)</f>
        <v>70.24333</v>
      </c>
      <c r="K63" s="3" t="n">
        <v>30</v>
      </c>
      <c r="L63" s="4" t="n">
        <v>-363</v>
      </c>
      <c r="M63" s="1" t="s">
        <v>24</v>
      </c>
      <c r="N63" s="1" t="s">
        <v>23</v>
      </c>
      <c r="O63" s="1" t="s">
        <v>25</v>
      </c>
      <c r="P63" s="1" t="n">
        <v>49</v>
      </c>
      <c r="Q63" s="1" t="n">
        <v>21</v>
      </c>
      <c r="R63" s="1" t="n">
        <v>8</v>
      </c>
      <c r="S63" s="1" t="s">
        <v>153</v>
      </c>
      <c r="T63" s="1" t="n">
        <v>70</v>
      </c>
      <c r="U63" s="1" t="n">
        <v>14</v>
      </c>
      <c r="V63" s="1" t="n">
        <v>36</v>
      </c>
      <c r="W63" s="1" t="s">
        <v>27</v>
      </c>
      <c r="X63" s="1" t="s">
        <v>174</v>
      </c>
      <c r="Y63" s="1" t="s">
        <v>175</v>
      </c>
      <c r="Z63" s="11" t="s">
        <v>176</v>
      </c>
    </row>
    <row r="64" customFormat="false" ht="13.8" hidden="false" customHeight="false" outlineLevel="0" collapsed="false">
      <c r="A64" s="1" t="s">
        <v>172</v>
      </c>
      <c r="B64" s="1" t="s">
        <v>177</v>
      </c>
      <c r="C64" s="1" t="s">
        <v>19</v>
      </c>
      <c r="D64" s="1" t="s">
        <v>19</v>
      </c>
      <c r="E64" s="1" t="s">
        <v>20</v>
      </c>
      <c r="F64" s="1" t="s">
        <v>21</v>
      </c>
      <c r="G64" s="1" t="s">
        <v>22</v>
      </c>
      <c r="H64" s="1" t="s">
        <v>23</v>
      </c>
      <c r="I64" s="2" t="n">
        <f aca="false">ROUND(($P64 + (($R64+$Q64*60)/3600))*(IF($S64="S",-1,1)),5)</f>
        <v>-20.8925</v>
      </c>
      <c r="J64" s="2" t="n">
        <f aca="false">ROUND(($T64 + (($V64+$U64*60)/3600))*(IF($W64="W",-1,1)),5)</f>
        <v>55.52861</v>
      </c>
      <c r="K64" s="3" t="n">
        <v>13</v>
      </c>
      <c r="L64" s="4" t="n">
        <v>-363</v>
      </c>
      <c r="M64" s="1" t="s">
        <v>24</v>
      </c>
      <c r="N64" s="1" t="s">
        <v>23</v>
      </c>
      <c r="O64" s="1" t="s">
        <v>25</v>
      </c>
      <c r="P64" s="1" t="n">
        <v>20</v>
      </c>
      <c r="Q64" s="1" t="n">
        <v>53</v>
      </c>
      <c r="R64" s="1" t="n">
        <v>33</v>
      </c>
      <c r="S64" s="1" t="s">
        <v>153</v>
      </c>
      <c r="T64" s="1" t="n">
        <v>55</v>
      </c>
      <c r="U64" s="1" t="n">
        <v>31</v>
      </c>
      <c r="V64" s="1" t="n">
        <v>43</v>
      </c>
      <c r="W64" s="1" t="s">
        <v>27</v>
      </c>
      <c r="X64" s="1" t="s">
        <v>178</v>
      </c>
      <c r="Y64" s="1" t="s">
        <v>179</v>
      </c>
      <c r="Z64" s="11" t="s">
        <v>180</v>
      </c>
    </row>
    <row r="65" customFormat="false" ht="13.8" hidden="false" customHeight="false" outlineLevel="0" collapsed="false">
      <c r="A65" s="1" t="s">
        <v>172</v>
      </c>
      <c r="B65" s="1" t="s">
        <v>177</v>
      </c>
      <c r="C65" s="1" t="s">
        <v>31</v>
      </c>
      <c r="D65" s="1" t="s">
        <v>38</v>
      </c>
      <c r="E65" s="1" t="s">
        <v>20</v>
      </c>
      <c r="F65" s="1" t="s">
        <v>21</v>
      </c>
      <c r="G65" s="1" t="s">
        <v>22</v>
      </c>
      <c r="H65" s="1" t="s">
        <v>23</v>
      </c>
      <c r="I65" s="2" t="n">
        <f aca="false">ROUND(($P65 + (($R65+$Q65*60)/3600))*(IF($S65="S",-1,1)),5)</f>
        <v>-20.8925</v>
      </c>
      <c r="J65" s="2" t="n">
        <f aca="false">ROUND(($T65 + (($V65+$U65*60)/3600))*(IF($W65="W",-1,1)),5)</f>
        <v>55.52861</v>
      </c>
      <c r="K65" s="3" t="n">
        <v>13</v>
      </c>
      <c r="L65" s="4" t="n">
        <v>-363</v>
      </c>
      <c r="M65" s="1" t="s">
        <v>24</v>
      </c>
      <c r="N65" s="1" t="s">
        <v>23</v>
      </c>
      <c r="O65" s="1" t="s">
        <v>25</v>
      </c>
      <c r="P65" s="1" t="n">
        <v>20</v>
      </c>
      <c r="Q65" s="1" t="n">
        <v>53</v>
      </c>
      <c r="R65" s="1" t="n">
        <v>33</v>
      </c>
      <c r="S65" s="1" t="s">
        <v>153</v>
      </c>
      <c r="T65" s="1" t="n">
        <v>55</v>
      </c>
      <c r="U65" s="1" t="n">
        <v>31</v>
      </c>
      <c r="V65" s="1" t="n">
        <v>43</v>
      </c>
      <c r="W65" s="1" t="s">
        <v>27</v>
      </c>
      <c r="X65" s="1" t="s">
        <v>178</v>
      </c>
      <c r="Y65" s="1" t="s">
        <v>179</v>
      </c>
      <c r="Z65" s="11" t="s">
        <v>180</v>
      </c>
    </row>
    <row r="66" customFormat="false" ht="13.8" hidden="false" customHeight="false" outlineLevel="0" collapsed="false">
      <c r="A66" s="1" t="s">
        <v>181</v>
      </c>
      <c r="B66" s="1" t="s">
        <v>182</v>
      </c>
      <c r="C66" s="1" t="s">
        <v>19</v>
      </c>
      <c r="D66" s="1" t="s">
        <v>19</v>
      </c>
      <c r="E66" s="1" t="s">
        <v>20</v>
      </c>
      <c r="F66" s="1" t="s">
        <v>21</v>
      </c>
      <c r="G66" s="1" t="s">
        <v>22</v>
      </c>
      <c r="H66" s="1" t="s">
        <v>23</v>
      </c>
      <c r="I66" s="2" t="n">
        <f aca="false">ROUND(($P66 + (($R66+$Q66*60)/3600))*(IF($S66="S",-1,1)),5)</f>
        <v>-29.60167</v>
      </c>
      <c r="J66" s="2" t="n">
        <f aca="false">ROUND(($T66 + (($V66+$U66*60)/3600))*(IF($W66="W",-1,1)),5)</f>
        <v>31.13</v>
      </c>
      <c r="K66" s="3" t="n">
        <v>109</v>
      </c>
      <c r="L66" s="4" t="n">
        <v>-363</v>
      </c>
      <c r="M66" s="1" t="s">
        <v>24</v>
      </c>
      <c r="N66" s="1" t="s">
        <v>23</v>
      </c>
      <c r="O66" s="1" t="s">
        <v>25</v>
      </c>
      <c r="P66" s="1" t="n">
        <v>29</v>
      </c>
      <c r="Q66" s="1" t="n">
        <v>36</v>
      </c>
      <c r="R66" s="1" t="n">
        <v>6</v>
      </c>
      <c r="S66" s="1" t="s">
        <v>153</v>
      </c>
      <c r="T66" s="1" t="n">
        <v>31</v>
      </c>
      <c r="U66" s="1" t="n">
        <v>7</v>
      </c>
      <c r="V66" s="1" t="n">
        <v>48</v>
      </c>
      <c r="W66" s="1" t="s">
        <v>27</v>
      </c>
      <c r="X66" s="1" t="s">
        <v>183</v>
      </c>
      <c r="Y66" s="1" t="s">
        <v>184</v>
      </c>
      <c r="Z66" s="1" t="s">
        <v>185</v>
      </c>
    </row>
    <row r="67" customFormat="false" ht="13.8" hidden="false" customHeight="false" outlineLevel="0" collapsed="false">
      <c r="A67" s="1" t="s">
        <v>181</v>
      </c>
      <c r="B67" s="1" t="s">
        <v>182</v>
      </c>
      <c r="C67" s="1" t="s">
        <v>31</v>
      </c>
      <c r="D67" s="1" t="s">
        <v>38</v>
      </c>
      <c r="E67" s="1" t="s">
        <v>20</v>
      </c>
      <c r="F67" s="1" t="s">
        <v>21</v>
      </c>
      <c r="G67" s="1" t="s">
        <v>22</v>
      </c>
      <c r="H67" s="1" t="s">
        <v>23</v>
      </c>
      <c r="I67" s="2" t="n">
        <f aca="false">ROUND(($P67 + (($R67+$Q67*60)/3600))*(IF($S67="S",-1,1)),5)</f>
        <v>-29.60167</v>
      </c>
      <c r="J67" s="2" t="n">
        <f aca="false">ROUND(($T67 + (($V67+$U67*60)/3600))*(IF($W67="W",-1,1)),5)</f>
        <v>31.13</v>
      </c>
      <c r="K67" s="3" t="n">
        <v>109</v>
      </c>
      <c r="L67" s="4" t="n">
        <v>-363</v>
      </c>
      <c r="M67" s="1" t="s">
        <v>24</v>
      </c>
      <c r="N67" s="1" t="s">
        <v>23</v>
      </c>
      <c r="O67" s="1" t="s">
        <v>25</v>
      </c>
      <c r="P67" s="1" t="n">
        <v>29</v>
      </c>
      <c r="Q67" s="1" t="n">
        <v>36</v>
      </c>
      <c r="R67" s="1" t="n">
        <v>6</v>
      </c>
      <c r="S67" s="1" t="s">
        <v>153</v>
      </c>
      <c r="T67" s="1" t="n">
        <v>31</v>
      </c>
      <c r="U67" s="1" t="n">
        <v>7</v>
      </c>
      <c r="V67" s="1" t="n">
        <v>48</v>
      </c>
      <c r="W67" s="1" t="s">
        <v>27</v>
      </c>
      <c r="X67" s="1" t="s">
        <v>183</v>
      </c>
      <c r="Y67" s="1" t="s">
        <v>184</v>
      </c>
      <c r="Z67" s="1" t="s">
        <v>185</v>
      </c>
    </row>
    <row r="68" customFormat="false" ht="13.8" hidden="false" customHeight="false" outlineLevel="0" collapsed="false">
      <c r="A68" s="1" t="s">
        <v>181</v>
      </c>
      <c r="B68" s="1" t="s">
        <v>186</v>
      </c>
      <c r="C68" s="1" t="s">
        <v>19</v>
      </c>
      <c r="D68" s="1" t="s">
        <v>19</v>
      </c>
      <c r="E68" s="1" t="s">
        <v>20</v>
      </c>
      <c r="F68" s="1" t="s">
        <v>21</v>
      </c>
      <c r="G68" s="1" t="s">
        <v>22</v>
      </c>
      <c r="H68" s="1" t="s">
        <v>23</v>
      </c>
      <c r="I68" s="2" t="n">
        <f aca="false">ROUND(($P68 + (($R68+$Q68*60)/3600))*(IF($S68="S",-1,1)),5)</f>
        <v>-33.97</v>
      </c>
      <c r="J68" s="2" t="n">
        <f aca="false">ROUND(($T68 + (($V68+$U68*60)/3600))*(IF($W68="W",-1,1)),5)</f>
        <v>18.6</v>
      </c>
      <c r="K68" s="3" t="n">
        <v>42</v>
      </c>
      <c r="L68" s="4" t="n">
        <v>-363</v>
      </c>
      <c r="M68" s="1" t="s">
        <v>24</v>
      </c>
      <c r="N68" s="1" t="s">
        <v>23</v>
      </c>
      <c r="O68" s="1" t="s">
        <v>25</v>
      </c>
      <c r="P68" s="1" t="n">
        <v>33</v>
      </c>
      <c r="Q68" s="1" t="n">
        <v>58</v>
      </c>
      <c r="R68" s="1" t="n">
        <v>12</v>
      </c>
      <c r="S68" s="1" t="s">
        <v>153</v>
      </c>
      <c r="T68" s="1" t="n">
        <v>18</v>
      </c>
      <c r="U68" s="1" t="n">
        <v>36</v>
      </c>
      <c r="V68" s="1" t="n">
        <v>0</v>
      </c>
      <c r="W68" s="1" t="s">
        <v>27</v>
      </c>
      <c r="X68" s="1" t="s">
        <v>187</v>
      </c>
      <c r="Y68" s="1" t="s">
        <v>188</v>
      </c>
      <c r="Z68" s="1" t="s">
        <v>189</v>
      </c>
    </row>
    <row r="69" customFormat="false" ht="13.8" hidden="false" customHeight="false" outlineLevel="0" collapsed="false">
      <c r="A69" s="1" t="s">
        <v>181</v>
      </c>
      <c r="B69" s="1" t="s">
        <v>186</v>
      </c>
      <c r="C69" s="1" t="s">
        <v>31</v>
      </c>
      <c r="D69" s="1" t="s">
        <v>38</v>
      </c>
      <c r="E69" s="1" t="s">
        <v>20</v>
      </c>
      <c r="F69" s="1" t="s">
        <v>21</v>
      </c>
      <c r="G69" s="1" t="s">
        <v>22</v>
      </c>
      <c r="H69" s="1" t="s">
        <v>23</v>
      </c>
      <c r="I69" s="2" t="n">
        <f aca="false">ROUND(($P69 + (($R69+$Q69*60)/3600))*(IF($S69="S",-1,1)),5)</f>
        <v>-33.97</v>
      </c>
      <c r="J69" s="2" t="n">
        <f aca="false">ROUND(($T69 + (($V69+$U69*60)/3600))*(IF($W69="W",-1,1)),5)</f>
        <v>18.6</v>
      </c>
      <c r="K69" s="3" t="n">
        <v>42</v>
      </c>
      <c r="L69" s="4" t="n">
        <v>-363</v>
      </c>
      <c r="M69" s="1" t="s">
        <v>24</v>
      </c>
      <c r="N69" s="1" t="s">
        <v>23</v>
      </c>
      <c r="O69" s="1" t="s">
        <v>25</v>
      </c>
      <c r="P69" s="1" t="n">
        <v>33</v>
      </c>
      <c r="Q69" s="1" t="n">
        <v>58</v>
      </c>
      <c r="R69" s="1" t="n">
        <v>12</v>
      </c>
      <c r="S69" s="1" t="s">
        <v>153</v>
      </c>
      <c r="T69" s="1" t="n">
        <v>18</v>
      </c>
      <c r="U69" s="1" t="n">
        <v>36</v>
      </c>
      <c r="V69" s="1" t="n">
        <v>0</v>
      </c>
      <c r="W69" s="1" t="s">
        <v>27</v>
      </c>
      <c r="X69" s="1" t="s">
        <v>187</v>
      </c>
      <c r="Y69" s="1" t="s">
        <v>188</v>
      </c>
      <c r="Z69" s="1" t="s">
        <v>189</v>
      </c>
    </row>
    <row r="70" customFormat="false" ht="13.8" hidden="false" customHeight="false" outlineLevel="0" collapsed="false">
      <c r="A70" s="1" t="s">
        <v>181</v>
      </c>
      <c r="B70" s="1" t="s">
        <v>190</v>
      </c>
      <c r="C70" s="1" t="s">
        <v>19</v>
      </c>
      <c r="D70" s="1" t="s">
        <v>19</v>
      </c>
      <c r="E70" s="1" t="s">
        <v>20</v>
      </c>
      <c r="F70" s="1" t="s">
        <v>21</v>
      </c>
      <c r="G70" s="1" t="s">
        <v>22</v>
      </c>
      <c r="H70" s="1" t="s">
        <v>23</v>
      </c>
      <c r="I70" s="2" t="n">
        <f aca="false">ROUND(($P70 + (($R70+$Q70*60)/3600))*(IF($S70="S",-1,1)),5)</f>
        <v>-46.88306</v>
      </c>
      <c r="J70" s="2" t="n">
        <f aca="false">ROUND(($T70 + (($V70+$U70*60)/3600))*(IF($W70="W",-1,1)),5)</f>
        <v>37.86694</v>
      </c>
      <c r="K70" s="3" t="n">
        <v>24</v>
      </c>
      <c r="L70" s="4" t="n">
        <v>-363</v>
      </c>
      <c r="M70" s="1" t="s">
        <v>24</v>
      </c>
      <c r="N70" s="1" t="s">
        <v>23</v>
      </c>
      <c r="O70" s="1" t="s">
        <v>25</v>
      </c>
      <c r="P70" s="1" t="n">
        <v>46</v>
      </c>
      <c r="Q70" s="1" t="n">
        <v>52</v>
      </c>
      <c r="R70" s="1" t="n">
        <v>59</v>
      </c>
      <c r="S70" s="1" t="s">
        <v>153</v>
      </c>
      <c r="T70" s="1" t="n">
        <v>37</v>
      </c>
      <c r="U70" s="1" t="n">
        <v>52</v>
      </c>
      <c r="V70" s="1" t="n">
        <v>1</v>
      </c>
      <c r="W70" s="1" t="s">
        <v>27</v>
      </c>
      <c r="X70" s="1" t="s">
        <v>191</v>
      </c>
      <c r="Y70" s="1" t="s">
        <v>192</v>
      </c>
      <c r="Z70" s="1" t="s">
        <v>193</v>
      </c>
    </row>
    <row r="71" customFormat="false" ht="13.8" hidden="false" customHeight="false" outlineLevel="0" collapsed="false">
      <c r="A71" s="1" t="s">
        <v>181</v>
      </c>
      <c r="B71" s="1" t="s">
        <v>190</v>
      </c>
      <c r="C71" s="1" t="s">
        <v>31</v>
      </c>
      <c r="D71" s="1" t="s">
        <v>38</v>
      </c>
      <c r="E71" s="1" t="s">
        <v>20</v>
      </c>
      <c r="F71" s="1" t="s">
        <v>21</v>
      </c>
      <c r="G71" s="1" t="s">
        <v>22</v>
      </c>
      <c r="H71" s="1" t="s">
        <v>23</v>
      </c>
      <c r="I71" s="2" t="n">
        <f aca="false">ROUND(($P71 + (($R71+$Q71*60)/3600))*(IF($S71="S",-1,1)),5)</f>
        <v>-46.88306</v>
      </c>
      <c r="J71" s="2" t="n">
        <f aca="false">ROUND(($T71 + (($V71+$U71*60)/3600))*(IF($W71="W",-1,1)),5)</f>
        <v>37.86694</v>
      </c>
      <c r="K71" s="3" t="n">
        <v>24</v>
      </c>
      <c r="L71" s="4" t="n">
        <v>-363</v>
      </c>
      <c r="M71" s="1" t="s">
        <v>24</v>
      </c>
      <c r="N71" s="1" t="s">
        <v>23</v>
      </c>
      <c r="O71" s="1" t="s">
        <v>25</v>
      </c>
      <c r="P71" s="1" t="n">
        <v>46</v>
      </c>
      <c r="Q71" s="1" t="n">
        <v>52</v>
      </c>
      <c r="R71" s="1" t="n">
        <v>59</v>
      </c>
      <c r="S71" s="1" t="s">
        <v>153</v>
      </c>
      <c r="T71" s="1" t="n">
        <v>37</v>
      </c>
      <c r="U71" s="1" t="n">
        <v>52</v>
      </c>
      <c r="V71" s="1" t="n">
        <v>1</v>
      </c>
      <c r="W71" s="1" t="s">
        <v>27</v>
      </c>
      <c r="X71" s="1" t="s">
        <v>191</v>
      </c>
      <c r="Y71" s="1" t="s">
        <v>192</v>
      </c>
      <c r="Z71" s="1" t="s">
        <v>193</v>
      </c>
    </row>
    <row r="72" customFormat="false" ht="13.8" hidden="false" customHeight="false" outlineLevel="0" collapsed="false">
      <c r="A72" s="1" t="s">
        <v>194</v>
      </c>
      <c r="B72" s="1" t="s">
        <v>195</v>
      </c>
      <c r="C72" s="1" t="s">
        <v>19</v>
      </c>
      <c r="D72" s="1" t="s">
        <v>19</v>
      </c>
      <c r="E72" s="1" t="s">
        <v>20</v>
      </c>
      <c r="F72" s="1" t="s">
        <v>21</v>
      </c>
      <c r="G72" s="1" t="s">
        <v>22</v>
      </c>
      <c r="H72" s="1" t="s">
        <v>23</v>
      </c>
      <c r="I72" s="2" t="n">
        <f aca="false">ROUND(($P72 + (($R72+$Q72*60)/3600))*(IF($S72="S",-1,1)),5)</f>
        <v>-67.60167</v>
      </c>
      <c r="J72" s="2" t="n">
        <f aca="false">ROUND(($T72 + (($V72+$U72*60)/3600))*(IF($W72="W",-1,1)),5)</f>
        <v>62.87528</v>
      </c>
      <c r="K72" s="3" t="n">
        <v>16</v>
      </c>
      <c r="L72" s="4" t="n">
        <v>-363</v>
      </c>
      <c r="M72" s="1" t="s">
        <v>24</v>
      </c>
      <c r="N72" s="1" t="s">
        <v>23</v>
      </c>
      <c r="O72" s="1" t="s">
        <v>25</v>
      </c>
      <c r="P72" s="1" t="n">
        <v>67</v>
      </c>
      <c r="Q72" s="1" t="n">
        <v>36</v>
      </c>
      <c r="R72" s="1" t="n">
        <v>6</v>
      </c>
      <c r="S72" s="1" t="s">
        <v>153</v>
      </c>
      <c r="T72" s="1" t="n">
        <v>62</v>
      </c>
      <c r="U72" s="1" t="n">
        <v>52</v>
      </c>
      <c r="V72" s="1" t="n">
        <v>31</v>
      </c>
      <c r="W72" s="1" t="s">
        <v>27</v>
      </c>
      <c r="X72" s="1" t="s">
        <v>196</v>
      </c>
      <c r="Y72" s="1" t="s">
        <v>197</v>
      </c>
      <c r="Z72" s="1" t="s">
        <v>198</v>
      </c>
    </row>
    <row r="73" customFormat="false" ht="13.8" hidden="false" customHeight="false" outlineLevel="0" collapsed="false">
      <c r="A73" s="1" t="s">
        <v>194</v>
      </c>
      <c r="B73" s="1" t="s">
        <v>195</v>
      </c>
      <c r="C73" s="1" t="s">
        <v>31</v>
      </c>
      <c r="D73" s="1" t="s">
        <v>38</v>
      </c>
      <c r="E73" s="1" t="s">
        <v>20</v>
      </c>
      <c r="F73" s="1" t="s">
        <v>21</v>
      </c>
      <c r="G73" s="1" t="s">
        <v>22</v>
      </c>
      <c r="H73" s="1" t="s">
        <v>23</v>
      </c>
      <c r="I73" s="2" t="n">
        <f aca="false">ROUND(($P73 + (($R73+$Q73*60)/3600))*(IF($S73="S",-1,1)),5)</f>
        <v>-67.60167</v>
      </c>
      <c r="J73" s="2" t="n">
        <f aca="false">ROUND(($T73 + (($V73+$U73*60)/3600))*(IF($W73="W",-1,1)),5)</f>
        <v>62.87528</v>
      </c>
      <c r="K73" s="3" t="n">
        <v>16</v>
      </c>
      <c r="L73" s="4" t="n">
        <v>-363</v>
      </c>
      <c r="M73" s="1" t="s">
        <v>24</v>
      </c>
      <c r="N73" s="1" t="s">
        <v>23</v>
      </c>
      <c r="O73" s="1" t="s">
        <v>25</v>
      </c>
      <c r="P73" s="1" t="n">
        <v>67</v>
      </c>
      <c r="Q73" s="1" t="n">
        <v>36</v>
      </c>
      <c r="R73" s="1" t="n">
        <v>6</v>
      </c>
      <c r="S73" s="1" t="s">
        <v>153</v>
      </c>
      <c r="T73" s="1" t="n">
        <v>62</v>
      </c>
      <c r="U73" s="1" t="n">
        <v>52</v>
      </c>
      <c r="V73" s="1" t="n">
        <v>31</v>
      </c>
      <c r="W73" s="1" t="s">
        <v>27</v>
      </c>
      <c r="X73" s="1" t="s">
        <v>196</v>
      </c>
      <c r="Y73" s="1" t="s">
        <v>197</v>
      </c>
      <c r="Z73" s="1" t="s">
        <v>198</v>
      </c>
    </row>
    <row r="74" customFormat="false" ht="13.8" hidden="false" customHeight="false" outlineLevel="0" collapsed="false">
      <c r="A74" s="1" t="s">
        <v>194</v>
      </c>
      <c r="B74" s="1" t="s">
        <v>199</v>
      </c>
      <c r="C74" s="1" t="s">
        <v>19</v>
      </c>
      <c r="D74" s="1" t="s">
        <v>19</v>
      </c>
      <c r="E74" s="1" t="s">
        <v>20</v>
      </c>
      <c r="F74" s="1" t="s">
        <v>21</v>
      </c>
      <c r="G74" s="1" t="s">
        <v>22</v>
      </c>
      <c r="H74" s="1" t="s">
        <v>23</v>
      </c>
      <c r="I74" s="2" t="n">
        <f aca="false">ROUND(($P74 + (($R74+$Q74*60)/3600))*(IF($S74="S",-1,1)),5)</f>
        <v>-68.57444</v>
      </c>
      <c r="J74" s="2" t="n">
        <f aca="false">ROUND(($T74 + (($V74+$U74*60)/3600))*(IF($W74="W",-1,1)),5)</f>
        <v>77.96722</v>
      </c>
      <c r="K74" s="3" t="n">
        <v>23</v>
      </c>
      <c r="L74" s="4" t="n">
        <v>-363</v>
      </c>
      <c r="M74" s="1" t="s">
        <v>24</v>
      </c>
      <c r="N74" s="1" t="s">
        <v>23</v>
      </c>
      <c r="O74" s="1" t="s">
        <v>25</v>
      </c>
      <c r="P74" s="1" t="n">
        <v>68</v>
      </c>
      <c r="Q74" s="1" t="n">
        <v>34</v>
      </c>
      <c r="R74" s="1" t="n">
        <v>28</v>
      </c>
      <c r="S74" s="1" t="s">
        <v>153</v>
      </c>
      <c r="T74" s="1" t="n">
        <v>77</v>
      </c>
      <c r="U74" s="1" t="n">
        <v>58</v>
      </c>
      <c r="V74" s="1" t="n">
        <v>2</v>
      </c>
      <c r="W74" s="1" t="s">
        <v>27</v>
      </c>
      <c r="X74" s="1" t="s">
        <v>200</v>
      </c>
      <c r="Y74" s="1" t="s">
        <v>201</v>
      </c>
      <c r="Z74" s="1" t="s">
        <v>202</v>
      </c>
    </row>
    <row r="75" customFormat="false" ht="13.8" hidden="false" customHeight="false" outlineLevel="0" collapsed="false">
      <c r="A75" s="1" t="s">
        <v>194</v>
      </c>
      <c r="B75" s="1" t="s">
        <v>199</v>
      </c>
      <c r="C75" s="1" t="s">
        <v>31</v>
      </c>
      <c r="D75" s="1" t="s">
        <v>38</v>
      </c>
      <c r="E75" s="1" t="s">
        <v>20</v>
      </c>
      <c r="F75" s="1" t="s">
        <v>21</v>
      </c>
      <c r="G75" s="1" t="s">
        <v>22</v>
      </c>
      <c r="H75" s="1" t="s">
        <v>23</v>
      </c>
      <c r="I75" s="2" t="n">
        <f aca="false">ROUND(($P75 + (($R75+$Q75*60)/3600))*(IF($S75="S",-1,1)),5)</f>
        <v>-68.57444</v>
      </c>
      <c r="J75" s="2" t="n">
        <f aca="false">ROUND(($T75 + (($V75+$U75*60)/3600))*(IF($W75="W",-1,1)),5)</f>
        <v>77.96722</v>
      </c>
      <c r="K75" s="3" t="n">
        <v>23</v>
      </c>
      <c r="L75" s="4" t="n">
        <v>-363</v>
      </c>
      <c r="M75" s="1" t="s">
        <v>24</v>
      </c>
      <c r="N75" s="1" t="s">
        <v>23</v>
      </c>
      <c r="O75" s="1" t="s">
        <v>25</v>
      </c>
      <c r="P75" s="1" t="n">
        <v>68</v>
      </c>
      <c r="Q75" s="1" t="n">
        <v>34</v>
      </c>
      <c r="R75" s="1" t="n">
        <v>28</v>
      </c>
      <c r="S75" s="1" t="s">
        <v>153</v>
      </c>
      <c r="T75" s="1" t="n">
        <v>77</v>
      </c>
      <c r="U75" s="1" t="n">
        <v>58</v>
      </c>
      <c r="V75" s="1" t="n">
        <v>2</v>
      </c>
      <c r="W75" s="1" t="s">
        <v>27</v>
      </c>
      <c r="X75" s="1" t="s">
        <v>200</v>
      </c>
      <c r="Y75" s="1" t="s">
        <v>201</v>
      </c>
      <c r="Z75" s="1" t="s">
        <v>202</v>
      </c>
    </row>
    <row r="76" customFormat="false" ht="13.8" hidden="false" customHeight="false" outlineLevel="0" collapsed="false">
      <c r="A76" s="1" t="s">
        <v>203</v>
      </c>
      <c r="B76" s="1" t="s">
        <v>204</v>
      </c>
      <c r="C76" s="1" t="s">
        <v>19</v>
      </c>
      <c r="D76" s="1" t="s">
        <v>19</v>
      </c>
      <c r="E76" s="1" t="s">
        <v>20</v>
      </c>
      <c r="F76" s="1" t="s">
        <v>21</v>
      </c>
      <c r="G76" s="1" t="s">
        <v>22</v>
      </c>
      <c r="H76" s="1" t="s">
        <v>23</v>
      </c>
      <c r="I76" s="2" t="n">
        <f aca="false">ROUND(($P76 + (($R76+$Q76*60)/3600))*(IF($S76="S",-1,1)),5)</f>
        <v>-66.66306</v>
      </c>
      <c r="J76" s="2" t="n">
        <f aca="false">ROUND(($T76 + (($V76+$U76*60)/3600))*(IF($W76="W",-1,1)),5)</f>
        <v>140.00111</v>
      </c>
      <c r="K76" s="3" t="n">
        <v>43</v>
      </c>
      <c r="L76" s="4" t="n">
        <v>-363</v>
      </c>
      <c r="M76" s="1" t="s">
        <v>24</v>
      </c>
      <c r="N76" s="1" t="s">
        <v>23</v>
      </c>
      <c r="O76" s="1" t="s">
        <v>25</v>
      </c>
      <c r="P76" s="1" t="n">
        <v>66</v>
      </c>
      <c r="Q76" s="1" t="n">
        <v>39</v>
      </c>
      <c r="R76" s="1" t="n">
        <v>47</v>
      </c>
      <c r="S76" s="1" t="s">
        <v>153</v>
      </c>
      <c r="T76" s="1" t="n">
        <v>140</v>
      </c>
      <c r="U76" s="1" t="n">
        <v>0</v>
      </c>
      <c r="V76" s="1" t="n">
        <v>4</v>
      </c>
      <c r="W76" s="1" t="s">
        <v>27</v>
      </c>
      <c r="X76" s="1" t="s">
        <v>205</v>
      </c>
      <c r="Y76" s="1" t="s">
        <v>206</v>
      </c>
      <c r="Z76" s="1" t="s">
        <v>207</v>
      </c>
    </row>
    <row r="77" customFormat="false" ht="13.8" hidden="false" customHeight="false" outlineLevel="0" collapsed="false">
      <c r="A77" s="1" t="s">
        <v>203</v>
      </c>
      <c r="B77" s="1" t="s">
        <v>204</v>
      </c>
      <c r="C77" s="1" t="s">
        <v>31</v>
      </c>
      <c r="D77" s="1" t="s">
        <v>38</v>
      </c>
      <c r="E77" s="1" t="s">
        <v>20</v>
      </c>
      <c r="F77" s="1" t="s">
        <v>21</v>
      </c>
      <c r="G77" s="1" t="s">
        <v>22</v>
      </c>
      <c r="H77" s="1" t="s">
        <v>23</v>
      </c>
      <c r="I77" s="2" t="n">
        <f aca="false">ROUND(($P77 + (($R77+$Q77*60)/3600))*(IF($S77="S",-1,1)),5)</f>
        <v>-66.66306</v>
      </c>
      <c r="J77" s="2" t="n">
        <f aca="false">ROUND(($T77 + (($V77+$U77*60)/3600))*(IF($W77="W",-1,1)),5)</f>
        <v>140.00111</v>
      </c>
      <c r="K77" s="3" t="n">
        <v>43</v>
      </c>
      <c r="L77" s="4" t="n">
        <v>-363</v>
      </c>
      <c r="M77" s="1" t="s">
        <v>24</v>
      </c>
      <c r="N77" s="1" t="s">
        <v>23</v>
      </c>
      <c r="O77" s="1" t="s">
        <v>25</v>
      </c>
      <c r="P77" s="1" t="n">
        <v>66</v>
      </c>
      <c r="Q77" s="1" t="n">
        <v>39</v>
      </c>
      <c r="R77" s="1" t="n">
        <v>47</v>
      </c>
      <c r="S77" s="1" t="s">
        <v>153</v>
      </c>
      <c r="T77" s="1" t="n">
        <v>140</v>
      </c>
      <c r="U77" s="1" t="n">
        <v>0</v>
      </c>
      <c r="V77" s="1" t="n">
        <v>4</v>
      </c>
      <c r="W77" s="1" t="s">
        <v>27</v>
      </c>
      <c r="X77" s="1" t="s">
        <v>205</v>
      </c>
      <c r="Y77" s="1" t="s">
        <v>206</v>
      </c>
      <c r="Z77" s="1" t="s">
        <v>207</v>
      </c>
    </row>
    <row r="78" customFormat="false" ht="13.8" hidden="false" customHeight="false" outlineLevel="0" collapsed="false">
      <c r="A78" s="1" t="s">
        <v>208</v>
      </c>
      <c r="B78" s="1" t="s">
        <v>209</v>
      </c>
      <c r="C78" s="1" t="s">
        <v>19</v>
      </c>
      <c r="D78" s="1" t="s">
        <v>19</v>
      </c>
      <c r="E78" s="1" t="s">
        <v>20</v>
      </c>
      <c r="F78" s="1" t="s">
        <v>21</v>
      </c>
      <c r="G78" s="1" t="s">
        <v>22</v>
      </c>
      <c r="H78" s="1" t="s">
        <v>23</v>
      </c>
      <c r="I78" s="2" t="n">
        <f aca="false">ROUND(($P78 + (($R78+$Q78*60)/3600))*(IF($S78="S",-1,1)),5)</f>
        <v>-69.00528</v>
      </c>
      <c r="J78" s="2" t="n">
        <f aca="false">ROUND(($T78 + (($V78+$U78*60)/3600))*(IF($W78="W",-1,1)),5)</f>
        <v>39.58111</v>
      </c>
      <c r="K78" s="3" t="n">
        <v>22</v>
      </c>
      <c r="L78" s="4" t="n">
        <v>-363</v>
      </c>
      <c r="M78" s="1" t="s">
        <v>24</v>
      </c>
      <c r="N78" s="1" t="s">
        <v>23</v>
      </c>
      <c r="O78" s="1" t="s">
        <v>25</v>
      </c>
      <c r="P78" s="1" t="n">
        <v>69</v>
      </c>
      <c r="Q78" s="1" t="n">
        <v>0</v>
      </c>
      <c r="R78" s="1" t="n">
        <v>19</v>
      </c>
      <c r="S78" s="1" t="s">
        <v>153</v>
      </c>
      <c r="T78" s="1" t="n">
        <v>39</v>
      </c>
      <c r="U78" s="1" t="n">
        <v>34</v>
      </c>
      <c r="V78" s="1" t="n">
        <v>52</v>
      </c>
      <c r="W78" s="1" t="s">
        <v>27</v>
      </c>
      <c r="X78" s="1" t="s">
        <v>210</v>
      </c>
      <c r="Y78" s="1" t="s">
        <v>211</v>
      </c>
      <c r="Z78" s="1" t="s">
        <v>212</v>
      </c>
    </row>
    <row r="79" customFormat="false" ht="13.8" hidden="false" customHeight="false" outlineLevel="0" collapsed="false">
      <c r="A79" s="1" t="s">
        <v>208</v>
      </c>
      <c r="B79" s="1" t="s">
        <v>209</v>
      </c>
      <c r="C79" s="1" t="s">
        <v>31</v>
      </c>
      <c r="D79" s="1" t="s">
        <v>38</v>
      </c>
      <c r="E79" s="1" t="s">
        <v>20</v>
      </c>
      <c r="F79" s="1" t="s">
        <v>21</v>
      </c>
      <c r="G79" s="1" t="s">
        <v>22</v>
      </c>
      <c r="H79" s="1" t="s">
        <v>23</v>
      </c>
      <c r="I79" s="2" t="n">
        <f aca="false">ROUND(($P79 + (($R79+$Q79*60)/3600))*(IF($S79="S",-1,1)),5)</f>
        <v>-69.00528</v>
      </c>
      <c r="J79" s="2" t="n">
        <f aca="false">ROUND(($T79 + (($V79+$U79*60)/3600))*(IF($W79="W",-1,1)),5)</f>
        <v>39.58111</v>
      </c>
      <c r="K79" s="3" t="n">
        <v>22</v>
      </c>
      <c r="L79" s="4" t="n">
        <v>-363</v>
      </c>
      <c r="M79" s="1" t="s">
        <v>24</v>
      </c>
      <c r="N79" s="1" t="s">
        <v>23</v>
      </c>
      <c r="O79" s="1" t="s">
        <v>25</v>
      </c>
      <c r="P79" s="1" t="n">
        <v>69</v>
      </c>
      <c r="Q79" s="1" t="n">
        <v>0</v>
      </c>
      <c r="R79" s="1" t="n">
        <v>19</v>
      </c>
      <c r="S79" s="1" t="s">
        <v>153</v>
      </c>
      <c r="T79" s="1" t="n">
        <v>39</v>
      </c>
      <c r="U79" s="1" t="n">
        <v>34</v>
      </c>
      <c r="V79" s="1" t="n">
        <v>52</v>
      </c>
      <c r="W79" s="1" t="s">
        <v>27</v>
      </c>
      <c r="X79" s="1" t="s">
        <v>210</v>
      </c>
      <c r="Y79" s="1" t="s">
        <v>211</v>
      </c>
      <c r="Z79" s="1" t="s">
        <v>212</v>
      </c>
    </row>
    <row r="80" customFormat="false" ht="13.8" hidden="false" customHeight="false" outlineLevel="0" collapsed="false">
      <c r="A80" s="1" t="s">
        <v>213</v>
      </c>
      <c r="B80" s="1" t="s">
        <v>214</v>
      </c>
      <c r="C80" s="1" t="s">
        <v>19</v>
      </c>
      <c r="D80" s="1" t="s">
        <v>19</v>
      </c>
      <c r="E80" s="1" t="s">
        <v>20</v>
      </c>
      <c r="F80" s="1" t="s">
        <v>21</v>
      </c>
      <c r="G80" s="1" t="s">
        <v>22</v>
      </c>
      <c r="H80" s="1" t="s">
        <v>23</v>
      </c>
      <c r="I80" s="2" t="n">
        <f aca="false">ROUND(($P80 + (($R80+$Q80*60)/3600))*(IF($S80="S",-1,1)),5)</f>
        <v>-66.55194</v>
      </c>
      <c r="J80" s="2" t="n">
        <f aca="false">ROUND(($T80 + (($V80+$U80*60)/3600))*(IF($W80="W",-1,1)),5)</f>
        <v>93.01472</v>
      </c>
      <c r="K80" s="3" t="n">
        <v>45</v>
      </c>
      <c r="L80" s="4" t="n">
        <v>-363</v>
      </c>
      <c r="M80" s="1" t="s">
        <v>24</v>
      </c>
      <c r="N80" s="1" t="s">
        <v>23</v>
      </c>
      <c r="O80" s="1" t="s">
        <v>25</v>
      </c>
      <c r="P80" s="1" t="n">
        <v>66</v>
      </c>
      <c r="Q80" s="1" t="n">
        <v>33</v>
      </c>
      <c r="R80" s="1" t="n">
        <v>7</v>
      </c>
      <c r="S80" s="1" t="s">
        <v>153</v>
      </c>
      <c r="T80" s="1" t="n">
        <v>93</v>
      </c>
      <c r="U80" s="1" t="n">
        <v>0</v>
      </c>
      <c r="V80" s="1" t="n">
        <v>53</v>
      </c>
      <c r="W80" s="1" t="s">
        <v>27</v>
      </c>
      <c r="X80" s="1" t="s">
        <v>215</v>
      </c>
      <c r="Y80" s="1" t="s">
        <v>216</v>
      </c>
      <c r="Z80" s="1" t="s">
        <v>217</v>
      </c>
    </row>
    <row r="81" customFormat="false" ht="13.8" hidden="false" customHeight="false" outlineLevel="0" collapsed="false">
      <c r="A81" s="1" t="s">
        <v>213</v>
      </c>
      <c r="B81" s="1" t="s">
        <v>214</v>
      </c>
      <c r="C81" s="1" t="s">
        <v>31</v>
      </c>
      <c r="D81" s="1" t="s">
        <v>38</v>
      </c>
      <c r="E81" s="1" t="s">
        <v>20</v>
      </c>
      <c r="F81" s="1" t="s">
        <v>21</v>
      </c>
      <c r="G81" s="1" t="s">
        <v>22</v>
      </c>
      <c r="H81" s="1" t="s">
        <v>23</v>
      </c>
      <c r="I81" s="2" t="n">
        <f aca="false">ROUND(($P81 + (($R81+$Q81*60)/3600))*(IF($S81="S",-1,1)),5)</f>
        <v>-66.55194</v>
      </c>
      <c r="J81" s="2" t="n">
        <f aca="false">ROUND(($T81 + (($V81+$U81*60)/3600))*(IF($W81="W",-1,1)),5)</f>
        <v>93.01472</v>
      </c>
      <c r="K81" s="3" t="n">
        <v>45</v>
      </c>
      <c r="L81" s="4" t="n">
        <v>-363</v>
      </c>
      <c r="M81" s="1" t="s">
        <v>24</v>
      </c>
      <c r="N81" s="1" t="s">
        <v>23</v>
      </c>
      <c r="O81" s="1" t="s">
        <v>25</v>
      </c>
      <c r="P81" s="1" t="n">
        <v>66</v>
      </c>
      <c r="Q81" s="1" t="n">
        <v>33</v>
      </c>
      <c r="R81" s="1" t="n">
        <v>7</v>
      </c>
      <c r="S81" s="1" t="s">
        <v>153</v>
      </c>
      <c r="T81" s="1" t="n">
        <v>93</v>
      </c>
      <c r="U81" s="1" t="n">
        <v>0</v>
      </c>
      <c r="V81" s="1" t="n">
        <v>53</v>
      </c>
      <c r="W81" s="1" t="s">
        <v>27</v>
      </c>
      <c r="X81" s="1" t="s">
        <v>215</v>
      </c>
      <c r="Y81" s="1" t="s">
        <v>216</v>
      </c>
      <c r="Z81" s="1" t="s">
        <v>217</v>
      </c>
    </row>
    <row r="82" customFormat="false" ht="13.8" hidden="false" customHeight="false" outlineLevel="0" collapsed="false">
      <c r="A82" s="1" t="s">
        <v>218</v>
      </c>
      <c r="B82" s="1" t="s">
        <v>219</v>
      </c>
      <c r="C82" s="1" t="s">
        <v>19</v>
      </c>
      <c r="D82" s="1" t="s">
        <v>19</v>
      </c>
      <c r="E82" s="1" t="s">
        <v>20</v>
      </c>
      <c r="F82" s="1" t="s">
        <v>21</v>
      </c>
      <c r="G82" s="1" t="s">
        <v>22</v>
      </c>
      <c r="H82" s="1" t="s">
        <v>23</v>
      </c>
      <c r="I82" s="2" t="n">
        <f aca="false">ROUND(($P82 + (($R82+$Q82*60)/3600))*(IF($S82="S",-1,1)),5)</f>
        <v>-16.28778</v>
      </c>
      <c r="J82" s="2" t="n">
        <f aca="false">ROUND(($T82 + (($V82+$U82*60)/3600))*(IF($W82="W",-1,1)),5)</f>
        <v>149.96528</v>
      </c>
      <c r="K82" s="3" t="n">
        <v>10</v>
      </c>
      <c r="L82" s="4" t="n">
        <v>-363</v>
      </c>
      <c r="M82" s="1" t="s">
        <v>24</v>
      </c>
      <c r="N82" s="1" t="s">
        <v>23</v>
      </c>
      <c r="O82" s="1" t="s">
        <v>25</v>
      </c>
      <c r="P82" s="1" t="n">
        <v>16</v>
      </c>
      <c r="Q82" s="1" t="n">
        <v>17</v>
      </c>
      <c r="R82" s="1" t="n">
        <v>16</v>
      </c>
      <c r="S82" s="1" t="s">
        <v>153</v>
      </c>
      <c r="T82" s="1" t="n">
        <v>149</v>
      </c>
      <c r="U82" s="1" t="n">
        <v>57</v>
      </c>
      <c r="V82" s="1" t="n">
        <v>55</v>
      </c>
      <c r="W82" s="1" t="s">
        <v>27</v>
      </c>
      <c r="X82" s="1" t="s">
        <v>220</v>
      </c>
      <c r="Y82" s="1" t="s">
        <v>221</v>
      </c>
      <c r="Z82" s="1" t="s">
        <v>222</v>
      </c>
    </row>
    <row r="83" customFormat="false" ht="13.8" hidden="false" customHeight="false" outlineLevel="0" collapsed="false">
      <c r="A83" s="1" t="s">
        <v>218</v>
      </c>
      <c r="B83" s="1" t="s">
        <v>219</v>
      </c>
      <c r="C83" s="1" t="s">
        <v>31</v>
      </c>
      <c r="D83" s="1" t="s">
        <v>38</v>
      </c>
      <c r="E83" s="1" t="s">
        <v>20</v>
      </c>
      <c r="F83" s="1" t="s">
        <v>21</v>
      </c>
      <c r="G83" s="1" t="s">
        <v>22</v>
      </c>
      <c r="H83" s="1" t="s">
        <v>23</v>
      </c>
      <c r="I83" s="2" t="n">
        <f aca="false">ROUND(($P83 + (($R83+$Q83*60)/3600))*(IF($S83="S",-1,1)),5)</f>
        <v>-16.28778</v>
      </c>
      <c r="J83" s="2" t="n">
        <f aca="false">ROUND(($T83 + (($V83+$U83*60)/3600))*(IF($W83="W",-1,1)),5)</f>
        <v>149.96528</v>
      </c>
      <c r="K83" s="3" t="n">
        <v>10</v>
      </c>
      <c r="L83" s="4" t="n">
        <v>-363</v>
      </c>
      <c r="M83" s="1" t="s">
        <v>24</v>
      </c>
      <c r="N83" s="1" t="s">
        <v>23</v>
      </c>
      <c r="O83" s="1" t="s">
        <v>25</v>
      </c>
      <c r="P83" s="1" t="n">
        <v>16</v>
      </c>
      <c r="Q83" s="1" t="n">
        <v>17</v>
      </c>
      <c r="R83" s="1" t="n">
        <v>16</v>
      </c>
      <c r="S83" s="1" t="s">
        <v>153</v>
      </c>
      <c r="T83" s="1" t="n">
        <v>149</v>
      </c>
      <c r="U83" s="1" t="n">
        <v>57</v>
      </c>
      <c r="V83" s="1" t="n">
        <v>55</v>
      </c>
      <c r="W83" s="1" t="s">
        <v>27</v>
      </c>
      <c r="X83" s="1" t="s">
        <v>220</v>
      </c>
      <c r="Y83" s="1" t="s">
        <v>221</v>
      </c>
      <c r="Z83" s="1" t="s">
        <v>222</v>
      </c>
    </row>
    <row r="84" customFormat="false" ht="13.8" hidden="false" customHeight="false" outlineLevel="0" collapsed="false">
      <c r="A84" s="1" t="s">
        <v>218</v>
      </c>
      <c r="B84" s="1" t="s">
        <v>223</v>
      </c>
      <c r="C84" s="1" t="s">
        <v>19</v>
      </c>
      <c r="D84" s="1" t="s">
        <v>19</v>
      </c>
      <c r="E84" s="1" t="s">
        <v>20</v>
      </c>
      <c r="F84" s="1" t="s">
        <v>21</v>
      </c>
      <c r="G84" s="1" t="s">
        <v>22</v>
      </c>
      <c r="H84" s="1" t="s">
        <v>23</v>
      </c>
      <c r="I84" s="2" t="n">
        <f aca="false">ROUND(($P84 + (($R84+$Q84*60)/3600))*(IF($S84="S",-1,1)),5)</f>
        <v>-17.9475</v>
      </c>
      <c r="J84" s="2" t="n">
        <f aca="false">ROUND(($T84 + (($V84+$U84*60)/3600))*(IF($W84="W",-1,1)),5)</f>
        <v>122.23528</v>
      </c>
      <c r="K84" s="3" t="n">
        <v>9</v>
      </c>
      <c r="L84" s="4" t="n">
        <v>-363</v>
      </c>
      <c r="M84" s="1" t="s">
        <v>24</v>
      </c>
      <c r="N84" s="1" t="s">
        <v>23</v>
      </c>
      <c r="O84" s="1" t="s">
        <v>25</v>
      </c>
      <c r="P84" s="1" t="n">
        <v>17</v>
      </c>
      <c r="Q84" s="1" t="n">
        <v>56</v>
      </c>
      <c r="R84" s="1" t="n">
        <v>51</v>
      </c>
      <c r="S84" s="1" t="s">
        <v>153</v>
      </c>
      <c r="T84" s="1" t="n">
        <v>122</v>
      </c>
      <c r="U84" s="1" t="n">
        <v>14</v>
      </c>
      <c r="V84" s="1" t="n">
        <v>7</v>
      </c>
      <c r="W84" s="1" t="s">
        <v>27</v>
      </c>
      <c r="X84" s="1" t="s">
        <v>224</v>
      </c>
      <c r="Y84" s="1" t="s">
        <v>225</v>
      </c>
      <c r="Z84" s="1" t="s">
        <v>226</v>
      </c>
    </row>
    <row r="85" customFormat="false" ht="13.8" hidden="false" customHeight="false" outlineLevel="0" collapsed="false">
      <c r="A85" s="1" t="s">
        <v>218</v>
      </c>
      <c r="B85" s="1" t="s">
        <v>223</v>
      </c>
      <c r="C85" s="1" t="s">
        <v>31</v>
      </c>
      <c r="D85" s="1" t="s">
        <v>38</v>
      </c>
      <c r="E85" s="1" t="s">
        <v>20</v>
      </c>
      <c r="F85" s="1" t="s">
        <v>21</v>
      </c>
      <c r="G85" s="1" t="s">
        <v>22</v>
      </c>
      <c r="H85" s="1" t="s">
        <v>23</v>
      </c>
      <c r="I85" s="2" t="n">
        <f aca="false">ROUND(($P85 + (($R85+$Q85*60)/3600))*(IF($S85="S",-1,1)),5)</f>
        <v>-17.9475</v>
      </c>
      <c r="J85" s="2" t="n">
        <f aca="false">ROUND(($T85 + (($V85+$U85*60)/3600))*(IF($W85="W",-1,1)),5)</f>
        <v>122.23528</v>
      </c>
      <c r="K85" s="3" t="n">
        <v>9</v>
      </c>
      <c r="L85" s="4" t="n">
        <v>-363</v>
      </c>
      <c r="M85" s="1" t="s">
        <v>24</v>
      </c>
      <c r="N85" s="1" t="s">
        <v>23</v>
      </c>
      <c r="O85" s="1" t="s">
        <v>25</v>
      </c>
      <c r="P85" s="1" t="n">
        <v>17</v>
      </c>
      <c r="Q85" s="1" t="n">
        <v>56</v>
      </c>
      <c r="R85" s="1" t="n">
        <v>51</v>
      </c>
      <c r="S85" s="1" t="s">
        <v>153</v>
      </c>
      <c r="T85" s="1" t="n">
        <v>122</v>
      </c>
      <c r="U85" s="1" t="n">
        <v>14</v>
      </c>
      <c r="V85" s="1" t="n">
        <v>7</v>
      </c>
      <c r="W85" s="1" t="s">
        <v>27</v>
      </c>
      <c r="X85" s="1" t="s">
        <v>224</v>
      </c>
      <c r="Y85" s="1" t="s">
        <v>225</v>
      </c>
      <c r="Z85" s="1" t="s">
        <v>226</v>
      </c>
    </row>
    <row r="86" customFormat="false" ht="13.8" hidden="false" customHeight="false" outlineLevel="0" collapsed="false">
      <c r="A86" s="1" t="s">
        <v>218</v>
      </c>
      <c r="B86" s="1" t="s">
        <v>227</v>
      </c>
      <c r="C86" s="1" t="s">
        <v>19</v>
      </c>
      <c r="D86" s="1" t="s">
        <v>19</v>
      </c>
      <c r="E86" s="1" t="s">
        <v>20</v>
      </c>
      <c r="F86" s="1" t="s">
        <v>21</v>
      </c>
      <c r="G86" s="1" t="s">
        <v>22</v>
      </c>
      <c r="H86" s="1" t="s">
        <v>23</v>
      </c>
      <c r="I86" s="2" t="n">
        <f aca="false">ROUND(($P86 + (($R86+$Q86*60)/3600))*(IF($S86="S",-1,1)),5)</f>
        <v>-19.24833</v>
      </c>
      <c r="J86" s="2" t="n">
        <f aca="false">ROUND(($T86 + (($V86+$U86*60)/3600))*(IF($W86="W",-1,1)),5)</f>
        <v>146.76611</v>
      </c>
      <c r="K86" s="3" t="n">
        <v>9</v>
      </c>
      <c r="L86" s="4" t="n">
        <v>-363</v>
      </c>
      <c r="M86" s="1" t="s">
        <v>24</v>
      </c>
      <c r="N86" s="1" t="s">
        <v>23</v>
      </c>
      <c r="O86" s="1" t="s">
        <v>25</v>
      </c>
      <c r="P86" s="1" t="n">
        <v>19</v>
      </c>
      <c r="Q86" s="1" t="n">
        <v>14</v>
      </c>
      <c r="R86" s="1" t="n">
        <v>54</v>
      </c>
      <c r="S86" s="1" t="s">
        <v>153</v>
      </c>
      <c r="T86" s="1" t="n">
        <v>146</v>
      </c>
      <c r="U86" s="1" t="n">
        <v>45</v>
      </c>
      <c r="V86" s="1" t="n">
        <v>58</v>
      </c>
      <c r="W86" s="1" t="s">
        <v>27</v>
      </c>
      <c r="X86" s="1" t="s">
        <v>228</v>
      </c>
      <c r="Y86" s="1" t="s">
        <v>229</v>
      </c>
      <c r="Z86" s="1" t="s">
        <v>230</v>
      </c>
    </row>
    <row r="87" customFormat="false" ht="13.8" hidden="false" customHeight="false" outlineLevel="0" collapsed="false">
      <c r="A87" s="1" t="s">
        <v>218</v>
      </c>
      <c r="B87" s="1" t="s">
        <v>227</v>
      </c>
      <c r="C87" s="1" t="s">
        <v>31</v>
      </c>
      <c r="D87" s="1" t="s">
        <v>38</v>
      </c>
      <c r="E87" s="1" t="s">
        <v>20</v>
      </c>
      <c r="F87" s="1" t="s">
        <v>21</v>
      </c>
      <c r="G87" s="1" t="s">
        <v>22</v>
      </c>
      <c r="H87" s="1" t="s">
        <v>23</v>
      </c>
      <c r="I87" s="2" t="n">
        <f aca="false">ROUND(($P87 + (($R87+$Q87*60)/3600))*(IF($S87="S",-1,1)),5)</f>
        <v>-19.24833</v>
      </c>
      <c r="J87" s="2" t="n">
        <f aca="false">ROUND(($T87 + (($V87+$U87*60)/3600))*(IF($W87="W",-1,1)),5)</f>
        <v>146.76611</v>
      </c>
      <c r="K87" s="3" t="n">
        <v>9</v>
      </c>
      <c r="L87" s="4" t="n">
        <v>-363</v>
      </c>
      <c r="M87" s="1" t="s">
        <v>24</v>
      </c>
      <c r="N87" s="1" t="s">
        <v>23</v>
      </c>
      <c r="O87" s="1" t="s">
        <v>25</v>
      </c>
      <c r="P87" s="1" t="n">
        <v>19</v>
      </c>
      <c r="Q87" s="1" t="n">
        <v>14</v>
      </c>
      <c r="R87" s="1" t="n">
        <v>54</v>
      </c>
      <c r="S87" s="1" t="s">
        <v>153</v>
      </c>
      <c r="T87" s="1" t="n">
        <v>146</v>
      </c>
      <c r="U87" s="1" t="n">
        <v>45</v>
      </c>
      <c r="V87" s="1" t="n">
        <v>58</v>
      </c>
      <c r="W87" s="1" t="s">
        <v>27</v>
      </c>
      <c r="X87" s="1" t="s">
        <v>228</v>
      </c>
      <c r="Y87" s="1" t="s">
        <v>229</v>
      </c>
      <c r="Z87" s="1" t="s">
        <v>230</v>
      </c>
    </row>
    <row r="88" customFormat="false" ht="13.8" hidden="false" customHeight="false" outlineLevel="0" collapsed="false">
      <c r="A88" s="1" t="s">
        <v>231</v>
      </c>
      <c r="B88" s="1" t="s">
        <v>232</v>
      </c>
      <c r="C88" s="1" t="s">
        <v>19</v>
      </c>
      <c r="D88" s="1" t="s">
        <v>19</v>
      </c>
      <c r="E88" s="1" t="s">
        <v>20</v>
      </c>
      <c r="F88" s="1" t="s">
        <v>21</v>
      </c>
      <c r="G88" s="1" t="s">
        <v>22</v>
      </c>
      <c r="H88" s="1" t="s">
        <v>23</v>
      </c>
      <c r="I88" s="2" t="n">
        <f aca="false">ROUND(($P88 + (($R88+$Q88*60)/3600))*(IF($S88="S",-1,1)),5)</f>
        <v>-22.24056</v>
      </c>
      <c r="J88" s="2" t="n">
        <f aca="false">ROUND(($T88 + (($V88+$U88*60)/3600))*(IF($W88="W",-1,1)),5)</f>
        <v>114.09667</v>
      </c>
      <c r="K88" s="3" t="n">
        <v>6</v>
      </c>
      <c r="L88" s="4" t="n">
        <v>-363</v>
      </c>
      <c r="M88" s="1" t="s">
        <v>24</v>
      </c>
      <c r="N88" s="1" t="s">
        <v>23</v>
      </c>
      <c r="O88" s="1" t="s">
        <v>25</v>
      </c>
      <c r="P88" s="1" t="n">
        <v>22</v>
      </c>
      <c r="Q88" s="1" t="n">
        <v>14</v>
      </c>
      <c r="R88" s="1" t="n">
        <v>26</v>
      </c>
      <c r="S88" s="1" t="s">
        <v>153</v>
      </c>
      <c r="T88" s="1" t="n">
        <v>114</v>
      </c>
      <c r="U88" s="1" t="n">
        <v>5</v>
      </c>
      <c r="V88" s="1" t="n">
        <v>48</v>
      </c>
      <c r="W88" s="1" t="s">
        <v>27</v>
      </c>
      <c r="X88" s="1" t="s">
        <v>233</v>
      </c>
      <c r="Y88" s="1" t="s">
        <v>234</v>
      </c>
      <c r="Z88" s="1" t="s">
        <v>235</v>
      </c>
    </row>
    <row r="89" customFormat="false" ht="13.8" hidden="false" customHeight="false" outlineLevel="0" collapsed="false">
      <c r="A89" s="1" t="s">
        <v>231</v>
      </c>
      <c r="B89" s="1" t="s">
        <v>232</v>
      </c>
      <c r="C89" s="1" t="s">
        <v>31</v>
      </c>
      <c r="D89" s="1" t="s">
        <v>38</v>
      </c>
      <c r="E89" s="1" t="s">
        <v>20</v>
      </c>
      <c r="F89" s="1" t="s">
        <v>21</v>
      </c>
      <c r="G89" s="1" t="s">
        <v>22</v>
      </c>
      <c r="H89" s="1" t="s">
        <v>23</v>
      </c>
      <c r="I89" s="2" t="n">
        <f aca="false">ROUND(($P89 + (($R89+$Q89*60)/3600))*(IF($S89="S",-1,1)),5)</f>
        <v>-22.24056</v>
      </c>
      <c r="J89" s="2" t="n">
        <f aca="false">ROUND(($T89 + (($V89+$U89*60)/3600))*(IF($W89="W",-1,1)),5)</f>
        <v>114.09667</v>
      </c>
      <c r="K89" s="3" t="n">
        <v>6</v>
      </c>
      <c r="L89" s="4" t="n">
        <v>-363</v>
      </c>
      <c r="M89" s="1" t="s">
        <v>24</v>
      </c>
      <c r="N89" s="1" t="s">
        <v>23</v>
      </c>
      <c r="O89" s="1" t="s">
        <v>25</v>
      </c>
      <c r="P89" s="1" t="n">
        <v>22</v>
      </c>
      <c r="Q89" s="1" t="n">
        <v>14</v>
      </c>
      <c r="R89" s="1" t="n">
        <v>26</v>
      </c>
      <c r="S89" s="1" t="s">
        <v>153</v>
      </c>
      <c r="T89" s="1" t="n">
        <v>114</v>
      </c>
      <c r="U89" s="1" t="n">
        <v>5</v>
      </c>
      <c r="V89" s="1" t="n">
        <v>48</v>
      </c>
      <c r="W89" s="1" t="s">
        <v>27</v>
      </c>
      <c r="X89" s="1" t="s">
        <v>233</v>
      </c>
      <c r="Y89" s="1" t="s">
        <v>234</v>
      </c>
      <c r="Z89" s="1" t="s">
        <v>235</v>
      </c>
    </row>
    <row r="90" customFormat="false" ht="13.8" hidden="false" customHeight="false" outlineLevel="0" collapsed="false">
      <c r="A90" s="1" t="s">
        <v>236</v>
      </c>
      <c r="B90" s="1" t="s">
        <v>237</v>
      </c>
      <c r="C90" s="1" t="s">
        <v>19</v>
      </c>
      <c r="D90" s="1" t="s">
        <v>19</v>
      </c>
      <c r="E90" s="1" t="s">
        <v>20</v>
      </c>
      <c r="F90" s="1" t="s">
        <v>21</v>
      </c>
      <c r="G90" s="1" t="s">
        <v>22</v>
      </c>
      <c r="H90" s="1" t="s">
        <v>23</v>
      </c>
      <c r="I90" s="2" t="n">
        <f aca="false">ROUND(($P90 + (($R90+$Q90*60)/3600))*(IF($S90="S",-1,1)),5)</f>
        <v>-31.15583</v>
      </c>
      <c r="J90" s="2" t="n">
        <f aca="false">ROUND(($T90 + (($V90+$U90*60)/3600))*(IF($W90="W",-1,1)),5)</f>
        <v>136.80528</v>
      </c>
      <c r="K90" s="3" t="n">
        <v>169</v>
      </c>
      <c r="L90" s="4" t="n">
        <v>-363</v>
      </c>
      <c r="M90" s="1" t="s">
        <v>24</v>
      </c>
      <c r="N90" s="1" t="s">
        <v>23</v>
      </c>
      <c r="O90" s="1" t="s">
        <v>25</v>
      </c>
      <c r="P90" s="1" t="n">
        <v>31</v>
      </c>
      <c r="Q90" s="1" t="n">
        <v>9</v>
      </c>
      <c r="R90" s="1" t="n">
        <v>21</v>
      </c>
      <c r="S90" s="1" t="s">
        <v>153</v>
      </c>
      <c r="T90" s="1" t="n">
        <v>136</v>
      </c>
      <c r="U90" s="1" t="n">
        <v>48</v>
      </c>
      <c r="V90" s="1" t="n">
        <v>19</v>
      </c>
      <c r="W90" s="1" t="s">
        <v>27</v>
      </c>
      <c r="X90" s="1" t="s">
        <v>238</v>
      </c>
      <c r="Y90" s="1" t="s">
        <v>239</v>
      </c>
      <c r="Z90" s="1" t="s">
        <v>240</v>
      </c>
    </row>
    <row r="91" customFormat="false" ht="13.8" hidden="false" customHeight="false" outlineLevel="0" collapsed="false">
      <c r="A91" s="1" t="s">
        <v>236</v>
      </c>
      <c r="B91" s="1" t="s">
        <v>237</v>
      </c>
      <c r="C91" s="1" t="s">
        <v>31</v>
      </c>
      <c r="D91" s="1" t="s">
        <v>38</v>
      </c>
      <c r="E91" s="1" t="s">
        <v>20</v>
      </c>
      <c r="F91" s="1" t="s">
        <v>21</v>
      </c>
      <c r="G91" s="1" t="s">
        <v>22</v>
      </c>
      <c r="H91" s="1" t="s">
        <v>23</v>
      </c>
      <c r="I91" s="2" t="n">
        <f aca="false">ROUND(($P91 + (($R91+$Q91*60)/3600))*(IF($S91="S",-1,1)),5)</f>
        <v>-31.15583</v>
      </c>
      <c r="J91" s="2" t="n">
        <f aca="false">ROUND(($T91 + (($V91+$U91*60)/3600))*(IF($W91="W",-1,1)),5)</f>
        <v>136.80528</v>
      </c>
      <c r="K91" s="3" t="n">
        <v>169</v>
      </c>
      <c r="L91" s="4" t="n">
        <v>-363</v>
      </c>
      <c r="M91" s="1" t="s">
        <v>24</v>
      </c>
      <c r="N91" s="1" t="s">
        <v>23</v>
      </c>
      <c r="O91" s="1" t="s">
        <v>25</v>
      </c>
      <c r="P91" s="1" t="n">
        <v>31</v>
      </c>
      <c r="Q91" s="1" t="n">
        <v>9</v>
      </c>
      <c r="R91" s="1" t="n">
        <v>21</v>
      </c>
      <c r="S91" s="1" t="s">
        <v>153</v>
      </c>
      <c r="T91" s="1" t="n">
        <v>136</v>
      </c>
      <c r="U91" s="1" t="n">
        <v>48</v>
      </c>
      <c r="V91" s="1" t="n">
        <v>19</v>
      </c>
      <c r="W91" s="1" t="s">
        <v>27</v>
      </c>
      <c r="X91" s="1" t="s">
        <v>238</v>
      </c>
      <c r="Y91" s="1" t="s">
        <v>239</v>
      </c>
      <c r="Z91" s="1" t="s">
        <v>240</v>
      </c>
    </row>
    <row r="92" customFormat="false" ht="13.8" hidden="false" customHeight="false" outlineLevel="0" collapsed="false">
      <c r="A92" s="1" t="s">
        <v>241</v>
      </c>
      <c r="B92" s="1" t="s">
        <v>242</v>
      </c>
      <c r="C92" s="1" t="s">
        <v>19</v>
      </c>
      <c r="D92" s="1" t="s">
        <v>19</v>
      </c>
      <c r="E92" s="1" t="s">
        <v>20</v>
      </c>
      <c r="F92" s="1" t="s">
        <v>21</v>
      </c>
      <c r="G92" s="1" t="s">
        <v>22</v>
      </c>
      <c r="H92" s="1" t="s">
        <v>23</v>
      </c>
      <c r="I92" s="2" t="n">
        <f aca="false">ROUND(($P92 + (($R92+$Q92*60)/3600))*(IF($S92="S",-1,1)),5)</f>
        <v>-29.03889</v>
      </c>
      <c r="J92" s="2" t="n">
        <f aca="false">ROUND(($T92 + (($V92+$U92*60)/3600))*(IF($W92="W",-1,1)),5)</f>
        <v>167.94083</v>
      </c>
      <c r="K92" s="3" t="n">
        <v>117</v>
      </c>
      <c r="L92" s="4" t="n">
        <v>-363</v>
      </c>
      <c r="M92" s="1" t="s">
        <v>24</v>
      </c>
      <c r="N92" s="1" t="s">
        <v>23</v>
      </c>
      <c r="O92" s="1" t="s">
        <v>25</v>
      </c>
      <c r="P92" s="1" t="n">
        <v>29</v>
      </c>
      <c r="Q92" s="1" t="n">
        <v>2</v>
      </c>
      <c r="R92" s="1" t="n">
        <v>20</v>
      </c>
      <c r="S92" s="1" t="s">
        <v>153</v>
      </c>
      <c r="T92" s="1" t="n">
        <v>167</v>
      </c>
      <c r="U92" s="1" t="n">
        <v>56</v>
      </c>
      <c r="V92" s="1" t="n">
        <v>27</v>
      </c>
      <c r="W92" s="1" t="s">
        <v>27</v>
      </c>
      <c r="X92" s="1" t="s">
        <v>243</v>
      </c>
      <c r="Y92" s="1" t="s">
        <v>244</v>
      </c>
      <c r="Z92" s="1" t="s">
        <v>245</v>
      </c>
    </row>
    <row r="93" customFormat="false" ht="13.8" hidden="false" customHeight="false" outlineLevel="0" collapsed="false">
      <c r="A93" s="1" t="s">
        <v>241</v>
      </c>
      <c r="B93" s="1" t="s">
        <v>242</v>
      </c>
      <c r="C93" s="1" t="s">
        <v>31</v>
      </c>
      <c r="D93" s="1" t="s">
        <v>38</v>
      </c>
      <c r="E93" s="1" t="s">
        <v>20</v>
      </c>
      <c r="F93" s="1" t="s">
        <v>21</v>
      </c>
      <c r="G93" s="1" t="s">
        <v>22</v>
      </c>
      <c r="H93" s="1" t="s">
        <v>23</v>
      </c>
      <c r="I93" s="2" t="n">
        <f aca="false">ROUND(($P93 + (($R93+$Q93*60)/3600))*(IF($S93="S",-1,1)),5)</f>
        <v>-29.03889</v>
      </c>
      <c r="J93" s="2" t="n">
        <f aca="false">ROUND(($T93 + (($V93+$U93*60)/3600))*(IF($W93="W",-1,1)),5)</f>
        <v>167.94083</v>
      </c>
      <c r="K93" s="3" t="n">
        <v>117</v>
      </c>
      <c r="L93" s="4" t="n">
        <v>-363</v>
      </c>
      <c r="M93" s="1" t="s">
        <v>24</v>
      </c>
      <c r="N93" s="1" t="s">
        <v>23</v>
      </c>
      <c r="O93" s="1" t="s">
        <v>25</v>
      </c>
      <c r="P93" s="1" t="n">
        <v>29</v>
      </c>
      <c r="Q93" s="1" t="n">
        <v>2</v>
      </c>
      <c r="R93" s="1" t="n">
        <v>20</v>
      </c>
      <c r="S93" s="1" t="s">
        <v>153</v>
      </c>
      <c r="T93" s="1" t="n">
        <v>167</v>
      </c>
      <c r="U93" s="1" t="n">
        <v>56</v>
      </c>
      <c r="V93" s="1" t="n">
        <v>27</v>
      </c>
      <c r="W93" s="1" t="s">
        <v>27</v>
      </c>
      <c r="X93" s="1" t="s">
        <v>243</v>
      </c>
      <c r="Y93" s="1" t="s">
        <v>244</v>
      </c>
      <c r="Z93" s="1" t="s">
        <v>245</v>
      </c>
    </row>
    <row r="94" customFormat="false" ht="13.8" hidden="false" customHeight="false" outlineLevel="0" collapsed="false">
      <c r="A94" s="1" t="s">
        <v>241</v>
      </c>
      <c r="B94" s="1" t="s">
        <v>246</v>
      </c>
      <c r="C94" s="1" t="s">
        <v>19</v>
      </c>
      <c r="D94" s="1" t="s">
        <v>19</v>
      </c>
      <c r="E94" s="1" t="s">
        <v>20</v>
      </c>
      <c r="F94" s="1" t="s">
        <v>21</v>
      </c>
      <c r="G94" s="1" t="s">
        <v>22</v>
      </c>
      <c r="H94" s="1" t="s">
        <v>23</v>
      </c>
      <c r="I94" s="2" t="n">
        <f aca="false">ROUND(($P94 + (($R94+$Q94*60)/3600))*(IF($S94="S",-1,1)),5)</f>
        <v>-31.54222</v>
      </c>
      <c r="J94" s="2" t="n">
        <f aca="false">ROUND(($T94 + (($V94+$U94*60)/3600))*(IF($W94="W",-1,1)),5)</f>
        <v>159.07861</v>
      </c>
      <c r="K94" s="3" t="n">
        <v>7</v>
      </c>
      <c r="L94" s="4" t="n">
        <v>-363</v>
      </c>
      <c r="M94" s="1" t="s">
        <v>24</v>
      </c>
      <c r="N94" s="1" t="s">
        <v>23</v>
      </c>
      <c r="O94" s="1" t="s">
        <v>25</v>
      </c>
      <c r="P94" s="1" t="n">
        <v>31</v>
      </c>
      <c r="Q94" s="1" t="n">
        <v>32</v>
      </c>
      <c r="R94" s="1" t="n">
        <v>32</v>
      </c>
      <c r="S94" s="1" t="s">
        <v>153</v>
      </c>
      <c r="T94" s="1" t="n">
        <v>159</v>
      </c>
      <c r="U94" s="1" t="n">
        <v>4</v>
      </c>
      <c r="V94" s="1" t="n">
        <v>43</v>
      </c>
      <c r="W94" s="1" t="s">
        <v>27</v>
      </c>
      <c r="X94" s="1" t="s">
        <v>247</v>
      </c>
      <c r="Y94" s="1" t="s">
        <v>248</v>
      </c>
      <c r="Z94" s="1" t="s">
        <v>249</v>
      </c>
    </row>
    <row r="95" customFormat="false" ht="13.8" hidden="false" customHeight="false" outlineLevel="0" collapsed="false">
      <c r="A95" s="1" t="s">
        <v>241</v>
      </c>
      <c r="B95" s="1" t="s">
        <v>246</v>
      </c>
      <c r="C95" s="1" t="s">
        <v>31</v>
      </c>
      <c r="D95" s="1" t="s">
        <v>38</v>
      </c>
      <c r="E95" s="1" t="s">
        <v>20</v>
      </c>
      <c r="F95" s="1" t="s">
        <v>21</v>
      </c>
      <c r="G95" s="1" t="s">
        <v>22</v>
      </c>
      <c r="H95" s="1" t="s">
        <v>23</v>
      </c>
      <c r="I95" s="2" t="n">
        <f aca="false">ROUND(($P95 + (($R95+$Q95*60)/3600))*(IF($S95="S",-1,1)),5)</f>
        <v>-31.54222</v>
      </c>
      <c r="J95" s="2" t="n">
        <f aca="false">ROUND(($T95 + (($V95+$U95*60)/3600))*(IF($W95="W",-1,1)),5)</f>
        <v>159.07861</v>
      </c>
      <c r="K95" s="3" t="n">
        <v>7</v>
      </c>
      <c r="L95" s="4" t="n">
        <v>-363</v>
      </c>
      <c r="M95" s="1" t="s">
        <v>24</v>
      </c>
      <c r="N95" s="1" t="s">
        <v>23</v>
      </c>
      <c r="O95" s="1" t="s">
        <v>25</v>
      </c>
      <c r="P95" s="1" t="n">
        <v>31</v>
      </c>
      <c r="Q95" s="1" t="n">
        <v>32</v>
      </c>
      <c r="R95" s="1" t="n">
        <v>32</v>
      </c>
      <c r="S95" s="1" t="s">
        <v>153</v>
      </c>
      <c r="T95" s="1" t="n">
        <v>159</v>
      </c>
      <c r="U95" s="1" t="n">
        <v>4</v>
      </c>
      <c r="V95" s="1" t="n">
        <v>43</v>
      </c>
      <c r="W95" s="1" t="s">
        <v>27</v>
      </c>
      <c r="X95" s="1" t="s">
        <v>247</v>
      </c>
      <c r="Y95" s="1" t="s">
        <v>248</v>
      </c>
      <c r="Z95" s="1" t="s">
        <v>249</v>
      </c>
    </row>
    <row r="96" customFormat="false" ht="13.8" hidden="false" customHeight="false" outlineLevel="0" collapsed="false">
      <c r="A96" s="1" t="s">
        <v>241</v>
      </c>
      <c r="B96" s="1" t="s">
        <v>250</v>
      </c>
      <c r="C96" s="1" t="s">
        <v>19</v>
      </c>
      <c r="D96" s="1" t="s">
        <v>19</v>
      </c>
      <c r="E96" s="1" t="s">
        <v>20</v>
      </c>
      <c r="F96" s="1" t="s">
        <v>21</v>
      </c>
      <c r="G96" s="1" t="s">
        <v>22</v>
      </c>
      <c r="H96" s="1" t="s">
        <v>23</v>
      </c>
      <c r="I96" s="2" t="n">
        <f aca="false">ROUND(($P96 + (($R96+$Q96*60)/3600))*(IF($S96="S",-1,1)),5)</f>
        <v>-54.49944</v>
      </c>
      <c r="J96" s="2" t="n">
        <f aca="false">ROUND(($T96 + (($V96+$U96*60)/3600))*(IF($W96="W",-1,1)),5)</f>
        <v>158.93694</v>
      </c>
      <c r="K96" s="3" t="n">
        <v>8</v>
      </c>
      <c r="L96" s="4" t="n">
        <v>-363</v>
      </c>
      <c r="M96" s="1" t="s">
        <v>24</v>
      </c>
      <c r="N96" s="1" t="s">
        <v>23</v>
      </c>
      <c r="O96" s="1" t="s">
        <v>25</v>
      </c>
      <c r="P96" s="1" t="n">
        <v>54</v>
      </c>
      <c r="Q96" s="1" t="n">
        <v>29</v>
      </c>
      <c r="R96" s="1" t="n">
        <v>58</v>
      </c>
      <c r="S96" s="1" t="s">
        <v>153</v>
      </c>
      <c r="T96" s="1" t="n">
        <v>158</v>
      </c>
      <c r="U96" s="1" t="n">
        <v>56</v>
      </c>
      <c r="V96" s="1" t="n">
        <v>13</v>
      </c>
      <c r="W96" s="1" t="s">
        <v>27</v>
      </c>
      <c r="X96" s="1" t="s">
        <v>251</v>
      </c>
      <c r="Y96" s="1" t="s">
        <v>252</v>
      </c>
      <c r="Z96" s="1" t="s">
        <v>253</v>
      </c>
    </row>
    <row r="97" customFormat="false" ht="13.8" hidden="false" customHeight="false" outlineLevel="0" collapsed="false">
      <c r="A97" s="1" t="s">
        <v>241</v>
      </c>
      <c r="B97" s="1" t="s">
        <v>250</v>
      </c>
      <c r="C97" s="1" t="s">
        <v>31</v>
      </c>
      <c r="D97" s="1" t="s">
        <v>38</v>
      </c>
      <c r="E97" s="1" t="s">
        <v>20</v>
      </c>
      <c r="F97" s="1" t="s">
        <v>21</v>
      </c>
      <c r="G97" s="1" t="s">
        <v>22</v>
      </c>
      <c r="H97" s="1" t="s">
        <v>23</v>
      </c>
      <c r="I97" s="2" t="n">
        <f aca="false">ROUND(($P97 + (($R97+$Q97*60)/3600))*(IF($S97="S",-1,1)),5)</f>
        <v>-54.49944</v>
      </c>
      <c r="J97" s="2" t="n">
        <f aca="false">ROUND(($T97 + (($V97+$U97*60)/3600))*(IF($W97="W",-1,1)),5)</f>
        <v>158.93694</v>
      </c>
      <c r="K97" s="3" t="n">
        <v>8</v>
      </c>
      <c r="L97" s="4" t="n">
        <v>-363</v>
      </c>
      <c r="M97" s="1" t="s">
        <v>24</v>
      </c>
      <c r="N97" s="1" t="s">
        <v>23</v>
      </c>
      <c r="O97" s="1" t="s">
        <v>25</v>
      </c>
      <c r="P97" s="1" t="n">
        <v>54</v>
      </c>
      <c r="Q97" s="1" t="n">
        <v>29</v>
      </c>
      <c r="R97" s="1" t="n">
        <v>58</v>
      </c>
      <c r="S97" s="1" t="s">
        <v>153</v>
      </c>
      <c r="T97" s="1" t="n">
        <v>158</v>
      </c>
      <c r="U97" s="1" t="n">
        <v>56</v>
      </c>
      <c r="V97" s="1" t="n">
        <v>13</v>
      </c>
      <c r="W97" s="1" t="s">
        <v>27</v>
      </c>
      <c r="X97" s="1" t="s">
        <v>251</v>
      </c>
      <c r="Y97" s="1" t="s">
        <v>252</v>
      </c>
      <c r="Z97" s="1" t="s">
        <v>253</v>
      </c>
    </row>
    <row r="98" customFormat="false" ht="13.8" hidden="false" customHeight="false" outlineLevel="0" collapsed="false">
      <c r="A98" s="1" t="s">
        <v>254</v>
      </c>
      <c r="B98" s="1" t="s">
        <v>255</v>
      </c>
      <c r="C98" s="1" t="s">
        <v>19</v>
      </c>
      <c r="D98" s="1" t="s">
        <v>19</v>
      </c>
      <c r="E98" s="1" t="s">
        <v>20</v>
      </c>
      <c r="F98" s="1" t="s">
        <v>21</v>
      </c>
      <c r="G98" s="1" t="s">
        <v>22</v>
      </c>
      <c r="H98" s="1" t="s">
        <v>23</v>
      </c>
      <c r="I98" s="2" t="n">
        <f aca="false">ROUND(($P98 + (($R98+$Q98*60)/3600))*(IF($S98="S",-1,1)),5)</f>
        <v>-12.42389</v>
      </c>
      <c r="J98" s="2" t="n">
        <f aca="false">ROUND(($T98 + (($V98+$U98*60)/3600))*(IF($W98="W",-1,1)),5)</f>
        <v>130.8925</v>
      </c>
      <c r="K98" s="3" t="n">
        <v>35</v>
      </c>
      <c r="L98" s="4" t="n">
        <v>-363</v>
      </c>
      <c r="M98" s="1" t="s">
        <v>24</v>
      </c>
      <c r="N98" s="1" t="s">
        <v>23</v>
      </c>
      <c r="O98" s="1" t="s">
        <v>25</v>
      </c>
      <c r="P98" s="1" t="n">
        <v>12</v>
      </c>
      <c r="Q98" s="1" t="n">
        <v>25</v>
      </c>
      <c r="R98" s="1" t="n">
        <v>26</v>
      </c>
      <c r="S98" s="1" t="s">
        <v>153</v>
      </c>
      <c r="T98" s="1" t="n">
        <v>130</v>
      </c>
      <c r="U98" s="1" t="n">
        <v>53</v>
      </c>
      <c r="V98" s="1" t="n">
        <v>33</v>
      </c>
      <c r="W98" s="1" t="s">
        <v>27</v>
      </c>
      <c r="X98" s="1" t="s">
        <v>256</v>
      </c>
      <c r="Y98" s="1" t="s">
        <v>257</v>
      </c>
      <c r="Z98" s="1" t="s">
        <v>258</v>
      </c>
    </row>
    <row r="99" customFormat="false" ht="13.8" hidden="false" customHeight="false" outlineLevel="0" collapsed="false">
      <c r="A99" s="1" t="s">
        <v>254</v>
      </c>
      <c r="B99" s="1" t="s">
        <v>255</v>
      </c>
      <c r="C99" s="1" t="s">
        <v>31</v>
      </c>
      <c r="D99" s="1" t="s">
        <v>38</v>
      </c>
      <c r="E99" s="1" t="s">
        <v>20</v>
      </c>
      <c r="F99" s="1" t="s">
        <v>21</v>
      </c>
      <c r="G99" s="1" t="s">
        <v>22</v>
      </c>
      <c r="H99" s="1" t="s">
        <v>23</v>
      </c>
      <c r="I99" s="2" t="n">
        <f aca="false">ROUND(($P99 + (($R99+$Q99*60)/3600))*(IF($S99="S",-1,1)),5)</f>
        <v>-12.42389</v>
      </c>
      <c r="J99" s="2" t="n">
        <f aca="false">ROUND(($T99 + (($V99+$U99*60)/3600))*(IF($W99="W",-1,1)),5)</f>
        <v>130.8925</v>
      </c>
      <c r="K99" s="3" t="n">
        <v>35</v>
      </c>
      <c r="L99" s="4" t="n">
        <v>-363</v>
      </c>
      <c r="M99" s="1" t="s">
        <v>24</v>
      </c>
      <c r="N99" s="1" t="s">
        <v>23</v>
      </c>
      <c r="O99" s="1" t="s">
        <v>25</v>
      </c>
      <c r="P99" s="1" t="n">
        <v>12</v>
      </c>
      <c r="Q99" s="1" t="n">
        <v>25</v>
      </c>
      <c r="R99" s="1" t="n">
        <v>26</v>
      </c>
      <c r="S99" s="1" t="s">
        <v>153</v>
      </c>
      <c r="T99" s="1" t="n">
        <v>130</v>
      </c>
      <c r="U99" s="1" t="n">
        <v>53</v>
      </c>
      <c r="V99" s="1" t="n">
        <v>33</v>
      </c>
      <c r="W99" s="1" t="s">
        <v>27</v>
      </c>
      <c r="X99" s="1" t="s">
        <v>256</v>
      </c>
      <c r="Y99" s="1" t="s">
        <v>257</v>
      </c>
      <c r="Z99" s="1" t="s">
        <v>258</v>
      </c>
    </row>
    <row r="100" customFormat="false" ht="13.8" hidden="false" customHeight="false" outlineLevel="0" collapsed="false">
      <c r="A100" s="1" t="s">
        <v>259</v>
      </c>
      <c r="B100" s="1" t="s">
        <v>260</v>
      </c>
      <c r="C100" s="1" t="s">
        <v>19</v>
      </c>
      <c r="D100" s="1" t="s">
        <v>19</v>
      </c>
      <c r="E100" s="1" t="s">
        <v>20</v>
      </c>
      <c r="F100" s="1" t="s">
        <v>21</v>
      </c>
      <c r="G100" s="1" t="s">
        <v>22</v>
      </c>
      <c r="H100" s="1" t="s">
        <v>23</v>
      </c>
      <c r="I100" s="2" t="n">
        <f aca="false">ROUND(($P100 + (($R100+$Q100*60)/3600))*(IF($S100="S",-1,1)),5)</f>
        <v>-25.03417</v>
      </c>
      <c r="J100" s="2" t="n">
        <f aca="false">ROUND(($T100 + (($V100+$U100*60)/3600))*(IF($W100="W",-1,1)),5)</f>
        <v>128.30111</v>
      </c>
      <c r="K100" s="3" t="n">
        <v>599</v>
      </c>
      <c r="L100" s="4" t="n">
        <v>-363</v>
      </c>
      <c r="M100" s="1" t="s">
        <v>24</v>
      </c>
      <c r="N100" s="1" t="s">
        <v>23</v>
      </c>
      <c r="O100" s="1" t="s">
        <v>25</v>
      </c>
      <c r="P100" s="1" t="n">
        <v>25</v>
      </c>
      <c r="Q100" s="1" t="n">
        <v>2</v>
      </c>
      <c r="R100" s="1" t="n">
        <v>3</v>
      </c>
      <c r="S100" s="1" t="s">
        <v>153</v>
      </c>
      <c r="T100" s="1" t="n">
        <v>128</v>
      </c>
      <c r="U100" s="1" t="n">
        <v>18</v>
      </c>
      <c r="V100" s="1" t="n">
        <v>4</v>
      </c>
      <c r="W100" s="1" t="s">
        <v>27</v>
      </c>
      <c r="X100" s="1" t="s">
        <v>261</v>
      </c>
      <c r="Y100" s="1" t="s">
        <v>262</v>
      </c>
      <c r="Z100" s="1" t="s">
        <v>263</v>
      </c>
    </row>
    <row r="101" customFormat="false" ht="13.8" hidden="false" customHeight="false" outlineLevel="0" collapsed="false">
      <c r="A101" s="1" t="s">
        <v>259</v>
      </c>
      <c r="B101" s="1" t="s">
        <v>260</v>
      </c>
      <c r="C101" s="1" t="s">
        <v>31</v>
      </c>
      <c r="D101" s="1" t="s">
        <v>38</v>
      </c>
      <c r="E101" s="1" t="s">
        <v>20</v>
      </c>
      <c r="F101" s="1" t="s">
        <v>21</v>
      </c>
      <c r="G101" s="1" t="s">
        <v>22</v>
      </c>
      <c r="H101" s="1" t="s">
        <v>23</v>
      </c>
      <c r="I101" s="2" t="n">
        <f aca="false">ROUND(($P101 + (($R101+$Q101*60)/3600))*(IF($S101="S",-1,1)),5)</f>
        <v>-25.03417</v>
      </c>
      <c r="J101" s="2" t="n">
        <f aca="false">ROUND(($T101 + (($V101+$U101*60)/3600))*(IF($W101="W",-1,1)),5)</f>
        <v>128.30111</v>
      </c>
      <c r="K101" s="3" t="n">
        <v>599</v>
      </c>
      <c r="L101" s="4" t="n">
        <v>-363</v>
      </c>
      <c r="M101" s="1" t="s">
        <v>24</v>
      </c>
      <c r="N101" s="1" t="s">
        <v>23</v>
      </c>
      <c r="O101" s="1" t="s">
        <v>25</v>
      </c>
      <c r="P101" s="1" t="n">
        <v>25</v>
      </c>
      <c r="Q101" s="1" t="n">
        <v>2</v>
      </c>
      <c r="R101" s="1" t="n">
        <v>3</v>
      </c>
      <c r="S101" s="1" t="s">
        <v>153</v>
      </c>
      <c r="T101" s="1" t="n">
        <v>128</v>
      </c>
      <c r="U101" s="1" t="n">
        <v>18</v>
      </c>
      <c r="V101" s="1" t="n">
        <v>4</v>
      </c>
      <c r="W101" s="1" t="s">
        <v>27</v>
      </c>
      <c r="X101" s="1" t="s">
        <v>261</v>
      </c>
      <c r="Y101" s="1" t="s">
        <v>262</v>
      </c>
      <c r="Z101" s="1" t="s">
        <v>263</v>
      </c>
    </row>
    <row r="102" customFormat="false" ht="13.8" hidden="false" customHeight="false" outlineLevel="0" collapsed="false">
      <c r="A102" s="1" t="s">
        <v>264</v>
      </c>
      <c r="B102" s="1" t="s">
        <v>265</v>
      </c>
      <c r="C102" s="1" t="s">
        <v>19</v>
      </c>
      <c r="D102" s="1" t="s">
        <v>19</v>
      </c>
      <c r="E102" s="1" t="s">
        <v>20</v>
      </c>
      <c r="F102" s="1" t="s">
        <v>21</v>
      </c>
      <c r="G102" s="1" t="s">
        <v>22</v>
      </c>
      <c r="H102" s="1" t="s">
        <v>23</v>
      </c>
      <c r="I102" s="2" t="n">
        <f aca="false">ROUND(($P102 + (($R102+$Q102*60)/3600))*(IF($S102="S",-1,1)),5)</f>
        <v>-42.83389</v>
      </c>
      <c r="J102" s="2" t="n">
        <f aca="false">ROUND(($T102 + (($V102+$U102*60)/3600))*(IF($W102="W",-1,1)),5)</f>
        <v>147.50333</v>
      </c>
      <c r="K102" s="3" t="n">
        <v>27</v>
      </c>
      <c r="L102" s="4" t="n">
        <v>-363</v>
      </c>
      <c r="M102" s="1" t="s">
        <v>24</v>
      </c>
      <c r="N102" s="1" t="s">
        <v>23</v>
      </c>
      <c r="O102" s="1" t="s">
        <v>25</v>
      </c>
      <c r="P102" s="1" t="n">
        <v>42</v>
      </c>
      <c r="Q102" s="1" t="n">
        <v>50</v>
      </c>
      <c r="R102" s="1" t="n">
        <v>2</v>
      </c>
      <c r="S102" s="1" t="s">
        <v>153</v>
      </c>
      <c r="T102" s="1" t="n">
        <v>147</v>
      </c>
      <c r="U102" s="1" t="n">
        <v>30</v>
      </c>
      <c r="V102" s="1" t="n">
        <v>12</v>
      </c>
      <c r="W102" s="1" t="s">
        <v>27</v>
      </c>
      <c r="X102" s="1" t="s">
        <v>266</v>
      </c>
      <c r="Y102" s="1" t="s">
        <v>267</v>
      </c>
      <c r="Z102" s="1" t="s">
        <v>268</v>
      </c>
    </row>
    <row r="103" customFormat="false" ht="13.8" hidden="false" customHeight="false" outlineLevel="0" collapsed="false">
      <c r="A103" s="1" t="s">
        <v>264</v>
      </c>
      <c r="B103" s="1" t="s">
        <v>265</v>
      </c>
      <c r="C103" s="1" t="s">
        <v>31</v>
      </c>
      <c r="D103" s="1" t="s">
        <v>38</v>
      </c>
      <c r="E103" s="1" t="s">
        <v>20</v>
      </c>
      <c r="F103" s="1" t="s">
        <v>21</v>
      </c>
      <c r="G103" s="1" t="s">
        <v>22</v>
      </c>
      <c r="H103" s="1" t="s">
        <v>23</v>
      </c>
      <c r="I103" s="2" t="n">
        <f aca="false">ROUND(($P103 + (($R103+$Q103*60)/3600))*(IF($S103="S",-1,1)),5)</f>
        <v>-42.83389</v>
      </c>
      <c r="J103" s="2" t="n">
        <f aca="false">ROUND(($T103 + (($V103+$U103*60)/3600))*(IF($W103="W",-1,1)),5)</f>
        <v>147.50333</v>
      </c>
      <c r="K103" s="3" t="n">
        <v>27</v>
      </c>
      <c r="L103" s="4" t="n">
        <v>-363</v>
      </c>
      <c r="M103" s="1" t="s">
        <v>24</v>
      </c>
      <c r="N103" s="1" t="s">
        <v>23</v>
      </c>
      <c r="O103" s="1" t="s">
        <v>25</v>
      </c>
      <c r="P103" s="1" t="n">
        <v>42</v>
      </c>
      <c r="Q103" s="1" t="n">
        <v>50</v>
      </c>
      <c r="R103" s="1" t="n">
        <v>2</v>
      </c>
      <c r="S103" s="1" t="s">
        <v>153</v>
      </c>
      <c r="T103" s="1" t="n">
        <v>147</v>
      </c>
      <c r="U103" s="1" t="n">
        <v>30</v>
      </c>
      <c r="V103" s="1" t="n">
        <v>12</v>
      </c>
      <c r="W103" s="1" t="s">
        <v>27</v>
      </c>
      <c r="X103" s="1" t="s">
        <v>266</v>
      </c>
      <c r="Y103" s="1" t="s">
        <v>267</v>
      </c>
      <c r="Z103" s="1" t="s">
        <v>268</v>
      </c>
    </row>
    <row r="104" customFormat="false" ht="13.8" hidden="false" customHeight="false" outlineLevel="0" collapsed="false">
      <c r="A104" s="1" t="s">
        <v>269</v>
      </c>
      <c r="B104" s="1" t="s">
        <v>270</v>
      </c>
      <c r="C104" s="1" t="s">
        <v>19</v>
      </c>
      <c r="D104" s="1" t="s">
        <v>19</v>
      </c>
      <c r="E104" s="1" t="s">
        <v>20</v>
      </c>
      <c r="F104" s="1" t="s">
        <v>21</v>
      </c>
      <c r="G104" s="1" t="s">
        <v>22</v>
      </c>
      <c r="H104" s="1" t="s">
        <v>23</v>
      </c>
      <c r="I104" s="2" t="n">
        <f aca="false">ROUND(($P104 + (($R104+$Q104*60)/3600))*(IF($S104="S",-1,1)),5)</f>
        <v>-1.30361</v>
      </c>
      <c r="J104" s="2" t="n">
        <f aca="false">ROUND(($T104 + (($V104+$U104*60)/3600))*(IF($W104="W",-1,1)),5)</f>
        <v>36.75972</v>
      </c>
      <c r="K104" s="3" t="n">
        <v>1798</v>
      </c>
      <c r="L104" s="4" t="n">
        <v>-363</v>
      </c>
      <c r="M104" s="1" t="s">
        <v>24</v>
      </c>
      <c r="N104" s="1" t="s">
        <v>23</v>
      </c>
      <c r="O104" s="1" t="s">
        <v>25</v>
      </c>
      <c r="P104" s="1" t="n">
        <v>1</v>
      </c>
      <c r="Q104" s="1" t="n">
        <v>18</v>
      </c>
      <c r="R104" s="1" t="n">
        <v>13</v>
      </c>
      <c r="S104" s="1" t="s">
        <v>153</v>
      </c>
      <c r="T104" s="1" t="n">
        <v>36</v>
      </c>
      <c r="U104" s="1" t="n">
        <v>45</v>
      </c>
      <c r="V104" s="1" t="n">
        <v>35</v>
      </c>
      <c r="W104" s="1" t="s">
        <v>27</v>
      </c>
      <c r="X104" s="1" t="s">
        <v>271</v>
      </c>
      <c r="Y104" s="1" t="s">
        <v>272</v>
      </c>
      <c r="Z104" s="1" t="s">
        <v>273</v>
      </c>
    </row>
    <row r="105" customFormat="false" ht="13.8" hidden="false" customHeight="false" outlineLevel="0" collapsed="false">
      <c r="A105" s="1" t="s">
        <v>269</v>
      </c>
      <c r="B105" s="1" t="s">
        <v>270</v>
      </c>
      <c r="C105" s="1" t="s">
        <v>31</v>
      </c>
      <c r="D105" s="1" t="s">
        <v>38</v>
      </c>
      <c r="E105" s="1" t="s">
        <v>20</v>
      </c>
      <c r="F105" s="1" t="s">
        <v>21</v>
      </c>
      <c r="G105" s="1" t="s">
        <v>22</v>
      </c>
      <c r="H105" s="1" t="s">
        <v>23</v>
      </c>
      <c r="I105" s="2" t="n">
        <f aca="false">ROUND(($P105 + (($R105+$Q105*60)/3600))*(IF($S105="S",-1,1)),5)</f>
        <v>-1.30361</v>
      </c>
      <c r="J105" s="2" t="n">
        <f aca="false">ROUND(($T105 + (($V105+$U105*60)/3600))*(IF($W105="W",-1,1)),5)</f>
        <v>36.75972</v>
      </c>
      <c r="K105" s="3" t="n">
        <v>1798</v>
      </c>
      <c r="L105" s="4" t="n">
        <v>-363</v>
      </c>
      <c r="M105" s="1" t="s">
        <v>24</v>
      </c>
      <c r="N105" s="1" t="s">
        <v>23</v>
      </c>
      <c r="O105" s="1" t="s">
        <v>25</v>
      </c>
      <c r="P105" s="1" t="n">
        <v>1</v>
      </c>
      <c r="Q105" s="1" t="n">
        <v>18</v>
      </c>
      <c r="R105" s="1" t="n">
        <v>13</v>
      </c>
      <c r="S105" s="1" t="s">
        <v>153</v>
      </c>
      <c r="T105" s="1" t="n">
        <v>36</v>
      </c>
      <c r="U105" s="1" t="n">
        <v>45</v>
      </c>
      <c r="V105" s="1" t="n">
        <v>35</v>
      </c>
      <c r="W105" s="1" t="s">
        <v>27</v>
      </c>
      <c r="X105" s="1" t="s">
        <v>271</v>
      </c>
      <c r="Y105" s="1" t="s">
        <v>272</v>
      </c>
      <c r="Z105" s="1" t="s">
        <v>273</v>
      </c>
    </row>
    <row r="106" customFormat="false" ht="13.8" hidden="false" customHeight="false" outlineLevel="0" collapsed="false">
      <c r="A106" s="1" t="s">
        <v>274</v>
      </c>
      <c r="B106" s="1" t="s">
        <v>275</v>
      </c>
      <c r="C106" s="1" t="s">
        <v>19</v>
      </c>
      <c r="D106" s="1" t="s">
        <v>19</v>
      </c>
      <c r="E106" s="1" t="s">
        <v>20</v>
      </c>
      <c r="F106" s="1" t="s">
        <v>21</v>
      </c>
      <c r="G106" s="1" t="s">
        <v>22</v>
      </c>
      <c r="H106" s="1" t="s">
        <v>23</v>
      </c>
      <c r="I106" s="2" t="n">
        <f aca="false">ROUND(($P106 + (($R106+$Q106*60)/3600))*(IF($S106="S",-1,1)),5)</f>
        <v>-0.69333</v>
      </c>
      <c r="J106" s="2" t="n">
        <f aca="false">ROUND(($T106 + (($V106+$U106*60)/3600))*(IF($W106="W",-1,1)),5)</f>
        <v>73.15556</v>
      </c>
      <c r="K106" s="3" t="n">
        <v>3</v>
      </c>
      <c r="L106" s="4" t="n">
        <v>-363</v>
      </c>
      <c r="M106" s="1" t="s">
        <v>24</v>
      </c>
      <c r="N106" s="1" t="s">
        <v>23</v>
      </c>
      <c r="O106" s="1" t="s">
        <v>25</v>
      </c>
      <c r="P106" s="1" t="n">
        <v>0</v>
      </c>
      <c r="Q106" s="1" t="n">
        <v>41</v>
      </c>
      <c r="R106" s="1" t="n">
        <v>36</v>
      </c>
      <c r="S106" s="1" t="s">
        <v>153</v>
      </c>
      <c r="T106" s="1" t="n">
        <v>73</v>
      </c>
      <c r="U106" s="1" t="n">
        <v>9</v>
      </c>
      <c r="V106" s="1" t="n">
        <v>20</v>
      </c>
      <c r="W106" s="1" t="s">
        <v>27</v>
      </c>
      <c r="X106" s="1" t="s">
        <v>276</v>
      </c>
      <c r="Y106" s="1" t="s">
        <v>277</v>
      </c>
      <c r="Z106" s="1" t="s">
        <v>278</v>
      </c>
    </row>
    <row r="107" customFormat="false" ht="13.8" hidden="false" customHeight="false" outlineLevel="0" collapsed="false">
      <c r="A107" s="1" t="s">
        <v>274</v>
      </c>
      <c r="B107" s="1" t="s">
        <v>275</v>
      </c>
      <c r="C107" s="1" t="s">
        <v>31</v>
      </c>
      <c r="D107" s="1" t="s">
        <v>38</v>
      </c>
      <c r="E107" s="1" t="s">
        <v>20</v>
      </c>
      <c r="F107" s="1" t="s">
        <v>21</v>
      </c>
      <c r="G107" s="1" t="s">
        <v>22</v>
      </c>
      <c r="H107" s="1" t="s">
        <v>23</v>
      </c>
      <c r="I107" s="2" t="n">
        <f aca="false">ROUND(($P107 + (($R107+$Q107*60)/3600))*(IF($S107="S",-1,1)),5)</f>
        <v>-0.69333</v>
      </c>
      <c r="J107" s="2" t="n">
        <f aca="false">ROUND(($T107 + (($V107+$U107*60)/3600))*(IF($W107="W",-1,1)),5)</f>
        <v>73.15556</v>
      </c>
      <c r="K107" s="3" t="n">
        <v>3</v>
      </c>
      <c r="L107" s="4" t="n">
        <v>-363</v>
      </c>
      <c r="M107" s="1" t="s">
        <v>24</v>
      </c>
      <c r="N107" s="1" t="s">
        <v>23</v>
      </c>
      <c r="O107" s="1" t="s">
        <v>25</v>
      </c>
      <c r="P107" s="1" t="n">
        <v>0</v>
      </c>
      <c r="Q107" s="1" t="n">
        <v>41</v>
      </c>
      <c r="R107" s="1" t="n">
        <v>36</v>
      </c>
      <c r="S107" s="1" t="s">
        <v>153</v>
      </c>
      <c r="T107" s="1" t="n">
        <v>73</v>
      </c>
      <c r="U107" s="1" t="n">
        <v>9</v>
      </c>
      <c r="V107" s="1" t="n">
        <v>20</v>
      </c>
      <c r="W107" s="1" t="s">
        <v>27</v>
      </c>
      <c r="X107" s="1" t="s">
        <v>276</v>
      </c>
      <c r="Y107" s="1" t="s">
        <v>277</v>
      </c>
      <c r="Z107" s="1" t="s">
        <v>278</v>
      </c>
    </row>
    <row r="108" customFormat="false" ht="13.8" hidden="false" customHeight="false" outlineLevel="0" collapsed="false">
      <c r="A108" s="1" t="s">
        <v>279</v>
      </c>
      <c r="B108" s="1" t="s">
        <v>280</v>
      </c>
      <c r="C108" s="1" t="s">
        <v>19</v>
      </c>
      <c r="D108" s="1" t="s">
        <v>19</v>
      </c>
      <c r="E108" s="1" t="s">
        <v>20</v>
      </c>
      <c r="F108" s="1" t="s">
        <v>21</v>
      </c>
      <c r="G108" s="1" t="s">
        <v>22</v>
      </c>
      <c r="H108" s="1" t="s">
        <v>23</v>
      </c>
      <c r="I108" s="2" t="n">
        <f aca="false">ROUND(($P108 + (($R108+$Q108*60)/3600))*(IF($S108="S",-1,1)),5)</f>
        <v>-22.27611</v>
      </c>
      <c r="J108" s="2" t="n">
        <f aca="false">ROUND(($T108 + (($V108+$U108*60)/3600))*(IF($W108="W",-1,1)),5)</f>
        <v>166.45278</v>
      </c>
      <c r="K108" s="3" t="n">
        <v>71</v>
      </c>
      <c r="L108" s="4" t="n">
        <v>-363</v>
      </c>
      <c r="M108" s="1" t="s">
        <v>24</v>
      </c>
      <c r="N108" s="1" t="s">
        <v>23</v>
      </c>
      <c r="O108" s="1" t="s">
        <v>25</v>
      </c>
      <c r="P108" s="1" t="n">
        <v>22</v>
      </c>
      <c r="Q108" s="1" t="n">
        <v>16</v>
      </c>
      <c r="R108" s="1" t="n">
        <v>34</v>
      </c>
      <c r="S108" s="1" t="s">
        <v>153</v>
      </c>
      <c r="T108" s="1" t="n">
        <v>166</v>
      </c>
      <c r="U108" s="1" t="n">
        <v>27</v>
      </c>
      <c r="V108" s="1" t="n">
        <v>10</v>
      </c>
      <c r="W108" s="1" t="s">
        <v>27</v>
      </c>
      <c r="X108" s="1" t="s">
        <v>281</v>
      </c>
      <c r="Y108" s="1" t="s">
        <v>282</v>
      </c>
      <c r="Z108" s="1" t="s">
        <v>283</v>
      </c>
    </row>
    <row r="109" customFormat="false" ht="13.8" hidden="false" customHeight="false" outlineLevel="0" collapsed="false">
      <c r="A109" s="1" t="s">
        <v>279</v>
      </c>
      <c r="B109" s="1" t="s">
        <v>280</v>
      </c>
      <c r="C109" s="1" t="s">
        <v>31</v>
      </c>
      <c r="D109" s="1" t="s">
        <v>38</v>
      </c>
      <c r="E109" s="1" t="s">
        <v>20</v>
      </c>
      <c r="F109" s="1" t="s">
        <v>21</v>
      </c>
      <c r="G109" s="1" t="s">
        <v>22</v>
      </c>
      <c r="H109" s="1" t="s">
        <v>23</v>
      </c>
      <c r="I109" s="2" t="n">
        <f aca="false">ROUND(($P109 + (($R109+$Q109*60)/3600))*(IF($S109="S",-1,1)),5)</f>
        <v>-22.27611</v>
      </c>
      <c r="J109" s="2" t="n">
        <f aca="false">ROUND(($T109 + (($V109+$U109*60)/3600))*(IF($W109="W",-1,1)),5)</f>
        <v>166.45278</v>
      </c>
      <c r="K109" s="3" t="n">
        <v>71</v>
      </c>
      <c r="L109" s="4" t="n">
        <v>-363</v>
      </c>
      <c r="M109" s="1" t="s">
        <v>24</v>
      </c>
      <c r="N109" s="1" t="s">
        <v>23</v>
      </c>
      <c r="O109" s="1" t="s">
        <v>25</v>
      </c>
      <c r="P109" s="1" t="n">
        <v>22</v>
      </c>
      <c r="Q109" s="1" t="n">
        <v>16</v>
      </c>
      <c r="R109" s="1" t="n">
        <v>34</v>
      </c>
      <c r="S109" s="1" t="s">
        <v>153</v>
      </c>
      <c r="T109" s="1" t="n">
        <v>166</v>
      </c>
      <c r="U109" s="1" t="n">
        <v>27</v>
      </c>
      <c r="V109" s="1" t="n">
        <v>10</v>
      </c>
      <c r="W109" s="1" t="s">
        <v>27</v>
      </c>
      <c r="X109" s="1" t="s">
        <v>281</v>
      </c>
      <c r="Y109" s="1" t="s">
        <v>282</v>
      </c>
      <c r="Z109" s="1" t="s">
        <v>283</v>
      </c>
    </row>
    <row r="110" customFormat="false" ht="13.8" hidden="false" customHeight="false" outlineLevel="0" collapsed="false">
      <c r="A110" s="1" t="s">
        <v>284</v>
      </c>
      <c r="B110" s="1" t="s">
        <v>285</v>
      </c>
      <c r="C110" s="1" t="s">
        <v>19</v>
      </c>
      <c r="D110" s="1" t="s">
        <v>19</v>
      </c>
      <c r="E110" s="1" t="s">
        <v>20</v>
      </c>
      <c r="F110" s="1" t="s">
        <v>21</v>
      </c>
      <c r="G110" s="1" t="s">
        <v>22</v>
      </c>
      <c r="H110" s="1" t="s">
        <v>23</v>
      </c>
      <c r="I110" s="2" t="n">
        <f aca="false">ROUND(($P110 + (($R110+$Q110*60)/3600))*(IF($S110="S",-1,1)),5)</f>
        <v>-40.90444</v>
      </c>
      <c r="J110" s="2" t="n">
        <f aca="false">ROUND(($T110 + (($V110+$U110*60)/3600))*(IF($W110="W",-1,1)),5)</f>
        <v>174.98389</v>
      </c>
      <c r="K110" s="3" t="n">
        <v>8</v>
      </c>
      <c r="L110" s="4" t="n">
        <v>-363</v>
      </c>
      <c r="M110" s="1" t="s">
        <v>24</v>
      </c>
      <c r="N110" s="1" t="s">
        <v>23</v>
      </c>
      <c r="O110" s="1" t="s">
        <v>25</v>
      </c>
      <c r="P110" s="1" t="n">
        <v>40</v>
      </c>
      <c r="Q110" s="1" t="n">
        <v>54</v>
      </c>
      <c r="R110" s="1" t="n">
        <v>16</v>
      </c>
      <c r="S110" s="1" t="s">
        <v>153</v>
      </c>
      <c r="T110" s="1" t="n">
        <v>174</v>
      </c>
      <c r="U110" s="1" t="n">
        <v>59</v>
      </c>
      <c r="V110" s="1" t="n">
        <v>2</v>
      </c>
      <c r="W110" s="1" t="s">
        <v>27</v>
      </c>
      <c r="X110" s="1" t="s">
        <v>286</v>
      </c>
      <c r="Y110" s="1" t="s">
        <v>287</v>
      </c>
      <c r="Z110" s="1" t="s">
        <v>288</v>
      </c>
    </row>
    <row r="111" customFormat="false" ht="13.8" hidden="false" customHeight="false" outlineLevel="0" collapsed="false">
      <c r="A111" s="1" t="s">
        <v>284</v>
      </c>
      <c r="B111" s="1" t="s">
        <v>285</v>
      </c>
      <c r="C111" s="1" t="s">
        <v>31</v>
      </c>
      <c r="D111" s="1" t="s">
        <v>38</v>
      </c>
      <c r="E111" s="1" t="s">
        <v>20</v>
      </c>
      <c r="F111" s="1" t="s">
        <v>21</v>
      </c>
      <c r="G111" s="1" t="s">
        <v>22</v>
      </c>
      <c r="H111" s="1" t="s">
        <v>23</v>
      </c>
      <c r="I111" s="2" t="n">
        <f aca="false">ROUND(($P111 + (($R111+$Q111*60)/3600))*(IF($S111="S",-1,1)),5)</f>
        <v>-40.90444</v>
      </c>
      <c r="J111" s="2" t="n">
        <f aca="false">ROUND(($T111 + (($V111+$U111*60)/3600))*(IF($W111="W",-1,1)),5)</f>
        <v>174.98389</v>
      </c>
      <c r="K111" s="3" t="n">
        <v>8</v>
      </c>
      <c r="L111" s="4" t="n">
        <v>-363</v>
      </c>
      <c r="M111" s="1" t="s">
        <v>24</v>
      </c>
      <c r="N111" s="1" t="s">
        <v>23</v>
      </c>
      <c r="O111" s="1" t="s">
        <v>25</v>
      </c>
      <c r="P111" s="1" t="n">
        <v>40</v>
      </c>
      <c r="Q111" s="1" t="n">
        <v>54</v>
      </c>
      <c r="R111" s="1" t="n">
        <v>16</v>
      </c>
      <c r="S111" s="1" t="s">
        <v>153</v>
      </c>
      <c r="T111" s="1" t="n">
        <v>174</v>
      </c>
      <c r="U111" s="1" t="n">
        <v>59</v>
      </c>
      <c r="V111" s="1" t="n">
        <v>2</v>
      </c>
      <c r="W111" s="1" t="s">
        <v>27</v>
      </c>
      <c r="X111" s="1" t="s">
        <v>286</v>
      </c>
      <c r="Y111" s="1" t="s">
        <v>287</v>
      </c>
      <c r="Z111" s="1" t="s">
        <v>288</v>
      </c>
    </row>
    <row r="112" customFormat="false" ht="13.8" hidden="false" customHeight="false" outlineLevel="0" collapsed="false">
      <c r="A112" s="1" t="s">
        <v>284</v>
      </c>
      <c r="B112" s="1" t="s">
        <v>289</v>
      </c>
      <c r="C112" s="1" t="s">
        <v>19</v>
      </c>
      <c r="D112" s="1" t="s">
        <v>19</v>
      </c>
      <c r="E112" s="1" t="s">
        <v>20</v>
      </c>
      <c r="F112" s="1" t="s">
        <v>21</v>
      </c>
      <c r="G112" s="1" t="s">
        <v>22</v>
      </c>
      <c r="H112" s="1" t="s">
        <v>23</v>
      </c>
      <c r="I112" s="2" t="n">
        <f aca="false">ROUND(($P112 + (($R112+$Q112*60)/3600))*(IF($S112="S",-1,1)),5)</f>
        <v>-46.41083</v>
      </c>
      <c r="J112" s="2" t="n">
        <f aca="false">ROUND(($T112 + (($V112+$U112*60)/3600))*(IF($W112="W",-1,1)),5)</f>
        <v>168.31778</v>
      </c>
      <c r="K112" s="3" t="n">
        <v>3</v>
      </c>
      <c r="L112" s="4" t="n">
        <v>-363</v>
      </c>
      <c r="M112" s="1" t="s">
        <v>24</v>
      </c>
      <c r="N112" s="1" t="s">
        <v>23</v>
      </c>
      <c r="O112" s="1" t="s">
        <v>25</v>
      </c>
      <c r="P112" s="1" t="n">
        <v>46</v>
      </c>
      <c r="Q112" s="1" t="n">
        <v>24</v>
      </c>
      <c r="R112" s="1" t="n">
        <v>39</v>
      </c>
      <c r="S112" s="1" t="s">
        <v>153</v>
      </c>
      <c r="T112" s="1" t="n">
        <v>168</v>
      </c>
      <c r="U112" s="1" t="n">
        <v>19</v>
      </c>
      <c r="V112" s="1" t="n">
        <v>4</v>
      </c>
      <c r="W112" s="1" t="s">
        <v>27</v>
      </c>
      <c r="X112" s="1" t="s">
        <v>290</v>
      </c>
      <c r="Y112" s="1" t="s">
        <v>291</v>
      </c>
      <c r="Z112" s="1" t="s">
        <v>292</v>
      </c>
    </row>
    <row r="113" customFormat="false" ht="13.8" hidden="false" customHeight="false" outlineLevel="0" collapsed="false">
      <c r="A113" s="1" t="s">
        <v>284</v>
      </c>
      <c r="B113" s="1" t="s">
        <v>289</v>
      </c>
      <c r="C113" s="1" t="s">
        <v>31</v>
      </c>
      <c r="D113" s="1" t="s">
        <v>38</v>
      </c>
      <c r="E113" s="1" t="s">
        <v>20</v>
      </c>
      <c r="F113" s="1" t="s">
        <v>21</v>
      </c>
      <c r="G113" s="1" t="s">
        <v>22</v>
      </c>
      <c r="H113" s="1" t="s">
        <v>23</v>
      </c>
      <c r="I113" s="2" t="n">
        <f aca="false">ROUND(($P113 + (($R113+$Q113*60)/3600))*(IF($S113="S",-1,1)),5)</f>
        <v>-46.41083</v>
      </c>
      <c r="J113" s="2" t="n">
        <f aca="false">ROUND(($T113 + (($V113+$U113*60)/3600))*(IF($W113="W",-1,1)),5)</f>
        <v>168.31778</v>
      </c>
      <c r="K113" s="3" t="n">
        <v>3</v>
      </c>
      <c r="L113" s="4" t="n">
        <v>-363</v>
      </c>
      <c r="M113" s="1" t="s">
        <v>24</v>
      </c>
      <c r="N113" s="1" t="s">
        <v>23</v>
      </c>
      <c r="O113" s="1" t="s">
        <v>25</v>
      </c>
      <c r="P113" s="1" t="n">
        <v>46</v>
      </c>
      <c r="Q113" s="1" t="n">
        <v>24</v>
      </c>
      <c r="R113" s="1" t="n">
        <v>39</v>
      </c>
      <c r="S113" s="1" t="s">
        <v>153</v>
      </c>
      <c r="T113" s="1" t="n">
        <v>168</v>
      </c>
      <c r="U113" s="1" t="n">
        <v>19</v>
      </c>
      <c r="V113" s="1" t="n">
        <v>4</v>
      </c>
      <c r="W113" s="1" t="s">
        <v>27</v>
      </c>
      <c r="X113" s="1" t="s">
        <v>290</v>
      </c>
      <c r="Y113" s="1" t="s">
        <v>291</v>
      </c>
      <c r="Z113" s="1" t="s">
        <v>292</v>
      </c>
    </row>
    <row r="114" customFormat="false" ht="13.8" hidden="false" customHeight="false" outlineLevel="0" collapsed="false">
      <c r="A114" s="1" t="s">
        <v>293</v>
      </c>
      <c r="B114" s="1" t="s">
        <v>294</v>
      </c>
      <c r="C114" s="1" t="s">
        <v>19</v>
      </c>
      <c r="D114" s="1" t="s">
        <v>19</v>
      </c>
      <c r="E114" s="1" t="s">
        <v>20</v>
      </c>
      <c r="F114" s="1" t="s">
        <v>21</v>
      </c>
      <c r="G114" s="1" t="s">
        <v>22</v>
      </c>
      <c r="H114" s="1" t="s">
        <v>23</v>
      </c>
      <c r="I114" s="2" t="n">
        <f aca="false">ROUND(($P114 + (($R114+$Q114*60)/3600))*(IF($S114="S",-1,1)),5)</f>
        <v>-66.2825</v>
      </c>
      <c r="J114" s="2" t="n">
        <f aca="false">ROUND(($T114 + (($V114+$U114*60)/3600))*(IF($W114="W",-1,1)),5)</f>
        <v>110.52306</v>
      </c>
      <c r="K114" s="3" t="n">
        <v>42</v>
      </c>
      <c r="L114" s="4" t="n">
        <v>-363</v>
      </c>
      <c r="M114" s="1" t="s">
        <v>24</v>
      </c>
      <c r="N114" s="1" t="s">
        <v>23</v>
      </c>
      <c r="O114" s="1" t="s">
        <v>25</v>
      </c>
      <c r="P114" s="1" t="n">
        <v>66</v>
      </c>
      <c r="Q114" s="1" t="n">
        <v>16</v>
      </c>
      <c r="R114" s="1" t="n">
        <v>57</v>
      </c>
      <c r="S114" s="1" t="s">
        <v>153</v>
      </c>
      <c r="T114" s="1" t="n">
        <v>110</v>
      </c>
      <c r="U114" s="1" t="n">
        <v>31</v>
      </c>
      <c r="V114" s="1" t="n">
        <v>23</v>
      </c>
      <c r="W114" s="1" t="s">
        <v>27</v>
      </c>
      <c r="X114" s="1" t="s">
        <v>295</v>
      </c>
      <c r="Y114" s="1" t="s">
        <v>296</v>
      </c>
      <c r="Z114" s="1" t="s">
        <v>297</v>
      </c>
    </row>
    <row r="115" customFormat="false" ht="13.8" hidden="false" customHeight="false" outlineLevel="0" collapsed="false">
      <c r="A115" s="1" t="s">
        <v>293</v>
      </c>
      <c r="B115" s="1" t="s">
        <v>294</v>
      </c>
      <c r="C115" s="1" t="s">
        <v>31</v>
      </c>
      <c r="D115" s="1" t="s">
        <v>38</v>
      </c>
      <c r="E115" s="1" t="s">
        <v>20</v>
      </c>
      <c r="F115" s="1" t="s">
        <v>21</v>
      </c>
      <c r="G115" s="1" t="s">
        <v>22</v>
      </c>
      <c r="H115" s="1" t="s">
        <v>23</v>
      </c>
      <c r="I115" s="2" t="n">
        <f aca="false">ROUND(($P115 + (($R115+$Q115*60)/3600))*(IF($S115="S",-1,1)),5)</f>
        <v>-66.2825</v>
      </c>
      <c r="J115" s="2" t="n">
        <f aca="false">ROUND(($T115 + (($V115+$U115*60)/3600))*(IF($W115="W",-1,1)),5)</f>
        <v>110.52306</v>
      </c>
      <c r="K115" s="3" t="n">
        <v>42</v>
      </c>
      <c r="L115" s="4" t="n">
        <v>-363</v>
      </c>
      <c r="M115" s="1" t="s">
        <v>24</v>
      </c>
      <c r="N115" s="1" t="s">
        <v>23</v>
      </c>
      <c r="O115" s="1" t="s">
        <v>25</v>
      </c>
      <c r="P115" s="1" t="n">
        <v>66</v>
      </c>
      <c r="Q115" s="1" t="n">
        <v>16</v>
      </c>
      <c r="R115" s="1" t="n">
        <v>57</v>
      </c>
      <c r="S115" s="1" t="s">
        <v>153</v>
      </c>
      <c r="T115" s="1" t="n">
        <v>110</v>
      </c>
      <c r="U115" s="1" t="n">
        <v>31</v>
      </c>
      <c r="V115" s="1" t="n">
        <v>23</v>
      </c>
      <c r="W115" s="1" t="s">
        <v>27</v>
      </c>
      <c r="X115" s="1" t="s">
        <v>295</v>
      </c>
      <c r="Y115" s="1" t="s">
        <v>296</v>
      </c>
      <c r="Z115" s="1" t="s">
        <v>297</v>
      </c>
    </row>
    <row r="116" customFormat="false" ht="13.8" hidden="false" customHeight="false" outlineLevel="0" collapsed="false">
      <c r="A116" s="1" t="s">
        <v>298</v>
      </c>
      <c r="B116" s="1" t="s">
        <v>299</v>
      </c>
      <c r="C116" s="1" t="s">
        <v>19</v>
      </c>
      <c r="D116" s="1" t="s">
        <v>19</v>
      </c>
      <c r="E116" s="1" t="s">
        <v>20</v>
      </c>
      <c r="F116" s="1" t="s">
        <v>21</v>
      </c>
      <c r="G116" s="1" t="s">
        <v>22</v>
      </c>
      <c r="H116" s="1" t="s">
        <v>23</v>
      </c>
      <c r="I116" s="2" t="n">
        <f aca="false">ROUND(($P116 + (($R116+$Q116*60)/3600))*(IF($S116="S",-1,1)),5)</f>
        <v>-70.76778</v>
      </c>
      <c r="J116" s="2" t="n">
        <f aca="false">ROUND(($T116 + (($V116+$U116*60)/3600))*(IF($W116="W",-1,1)),5)</f>
        <v>11.83167</v>
      </c>
      <c r="K116" s="3" t="n">
        <v>124</v>
      </c>
      <c r="L116" s="4" t="n">
        <v>-363</v>
      </c>
      <c r="M116" s="1" t="s">
        <v>24</v>
      </c>
      <c r="N116" s="1" t="s">
        <v>23</v>
      </c>
      <c r="O116" s="1" t="s">
        <v>25</v>
      </c>
      <c r="P116" s="1" t="n">
        <v>70</v>
      </c>
      <c r="Q116" s="1" t="n">
        <v>46</v>
      </c>
      <c r="R116" s="1" t="n">
        <v>4</v>
      </c>
      <c r="S116" s="1" t="s">
        <v>153</v>
      </c>
      <c r="T116" s="1" t="n">
        <v>11</v>
      </c>
      <c r="U116" s="1" t="n">
        <v>49</v>
      </c>
      <c r="V116" s="1" t="n">
        <v>54</v>
      </c>
      <c r="W116" s="1" t="s">
        <v>27</v>
      </c>
      <c r="X116" s="1" t="s">
        <v>300</v>
      </c>
      <c r="Y116" s="1" t="s">
        <v>301</v>
      </c>
      <c r="Z116" s="1" t="s">
        <v>302</v>
      </c>
    </row>
    <row r="117" customFormat="false" ht="13.8" hidden="false" customHeight="false" outlineLevel="0" collapsed="false">
      <c r="A117" s="1" t="s">
        <v>298</v>
      </c>
      <c r="B117" s="1" t="s">
        <v>299</v>
      </c>
      <c r="C117" s="1" t="s">
        <v>31</v>
      </c>
      <c r="D117" s="1" t="s">
        <v>38</v>
      </c>
      <c r="E117" s="1" t="s">
        <v>20</v>
      </c>
      <c r="F117" s="1" t="s">
        <v>21</v>
      </c>
      <c r="G117" s="1" t="s">
        <v>22</v>
      </c>
      <c r="H117" s="1" t="s">
        <v>23</v>
      </c>
      <c r="I117" s="2" t="n">
        <f aca="false">ROUND(($P117 + (($R117+$Q117*60)/3600))*(IF($S117="S",-1,1)),5)</f>
        <v>-70.76778</v>
      </c>
      <c r="J117" s="2" t="n">
        <f aca="false">ROUND(($T117 + (($V117+$U117*60)/3600))*(IF($W117="W",-1,1)),5)</f>
        <v>11.83167</v>
      </c>
      <c r="K117" s="3" t="n">
        <v>124</v>
      </c>
      <c r="L117" s="4" t="n">
        <v>-363</v>
      </c>
      <c r="M117" s="1" t="s">
        <v>24</v>
      </c>
      <c r="N117" s="1" t="s">
        <v>23</v>
      </c>
      <c r="O117" s="1" t="s">
        <v>25</v>
      </c>
      <c r="P117" s="1" t="n">
        <v>70</v>
      </c>
      <c r="Q117" s="1" t="n">
        <v>46</v>
      </c>
      <c r="R117" s="1" t="n">
        <v>4</v>
      </c>
      <c r="S117" s="1" t="s">
        <v>153</v>
      </c>
      <c r="T117" s="1" t="n">
        <v>11</v>
      </c>
      <c r="U117" s="1" t="n">
        <v>49</v>
      </c>
      <c r="V117" s="1" t="n">
        <v>54</v>
      </c>
      <c r="W117" s="1" t="s">
        <v>27</v>
      </c>
      <c r="X117" s="1" t="s">
        <v>300</v>
      </c>
      <c r="Y117" s="1" t="s">
        <v>301</v>
      </c>
      <c r="Z117" s="1" t="s">
        <v>302</v>
      </c>
    </row>
    <row r="118" customFormat="false" ht="13.8" hidden="false" customHeight="false" outlineLevel="0" collapsed="false">
      <c r="A118" s="1" t="s">
        <v>303</v>
      </c>
      <c r="B118" s="1" t="s">
        <v>304</v>
      </c>
      <c r="C118" s="1" t="s">
        <v>19</v>
      </c>
      <c r="D118" s="1" t="s">
        <v>19</v>
      </c>
      <c r="E118" s="1" t="s">
        <v>20</v>
      </c>
      <c r="F118" s="1" t="s">
        <v>21</v>
      </c>
      <c r="G118" s="1" t="s">
        <v>22</v>
      </c>
      <c r="H118" s="1" t="s">
        <v>23</v>
      </c>
      <c r="I118" s="2" t="n">
        <f aca="false">ROUND(($P118 + (($R118+$Q118*60)/3600))*(IF($S118="S",-1,1)),5)</f>
        <v>53.3</v>
      </c>
      <c r="J118" s="2" t="n">
        <f aca="false">ROUND(($T118 + (($V118+$U118*60)/3600))*(IF($W118="W",-1,1)),5)</f>
        <v>-60.36667</v>
      </c>
      <c r="K118" s="3" t="n">
        <v>39</v>
      </c>
      <c r="L118" s="4" t="n">
        <v>-363</v>
      </c>
      <c r="M118" s="1" t="s">
        <v>24</v>
      </c>
      <c r="N118" s="1" t="s">
        <v>23</v>
      </c>
      <c r="O118" s="1" t="s">
        <v>25</v>
      </c>
      <c r="P118" s="1" t="n">
        <v>53</v>
      </c>
      <c r="Q118" s="1" t="n">
        <v>18</v>
      </c>
      <c r="R118" s="1" t="n">
        <v>0</v>
      </c>
      <c r="S118" s="1" t="s">
        <v>26</v>
      </c>
      <c r="T118" s="1" t="n">
        <v>60</v>
      </c>
      <c r="U118" s="1" t="n">
        <v>22</v>
      </c>
      <c r="V118" s="1" t="n">
        <v>0</v>
      </c>
      <c r="W118" s="1" t="s">
        <v>305</v>
      </c>
      <c r="X118" s="1" t="s">
        <v>306</v>
      </c>
      <c r="Y118" s="1" t="s">
        <v>307</v>
      </c>
      <c r="Z118" s="1" t="s">
        <v>308</v>
      </c>
    </row>
    <row r="119" customFormat="false" ht="13.8" hidden="false" customHeight="false" outlineLevel="0" collapsed="false">
      <c r="A119" s="1" t="s">
        <v>303</v>
      </c>
      <c r="B119" s="1" t="s">
        <v>304</v>
      </c>
      <c r="C119" s="1" t="s">
        <v>31</v>
      </c>
      <c r="D119" s="1" t="s">
        <v>38</v>
      </c>
      <c r="E119" s="1" t="s">
        <v>20</v>
      </c>
      <c r="F119" s="1" t="s">
        <v>21</v>
      </c>
      <c r="G119" s="1" t="s">
        <v>22</v>
      </c>
      <c r="H119" s="1" t="s">
        <v>23</v>
      </c>
      <c r="I119" s="2" t="n">
        <f aca="false">ROUND(($P119 + (($R119+$Q119*60)/3600))*(IF($S119="S",-1,1)),5)</f>
        <v>53.3</v>
      </c>
      <c r="J119" s="2" t="n">
        <f aca="false">ROUND(($T119 + (($V119+$U119*60)/3600))*(IF($W119="W",-1,1)),5)</f>
        <v>-60.36667</v>
      </c>
      <c r="K119" s="3" t="n">
        <v>39</v>
      </c>
      <c r="L119" s="4" t="n">
        <v>-363</v>
      </c>
      <c r="M119" s="1" t="s">
        <v>24</v>
      </c>
      <c r="N119" s="1" t="s">
        <v>23</v>
      </c>
      <c r="O119" s="1" t="s">
        <v>25</v>
      </c>
      <c r="P119" s="1" t="n">
        <v>53</v>
      </c>
      <c r="Q119" s="1" t="n">
        <v>18</v>
      </c>
      <c r="R119" s="1" t="n">
        <v>0</v>
      </c>
      <c r="S119" s="1" t="s">
        <v>26</v>
      </c>
      <c r="T119" s="1" t="n">
        <v>60</v>
      </c>
      <c r="U119" s="1" t="n">
        <v>22</v>
      </c>
      <c r="V119" s="1" t="n">
        <v>0</v>
      </c>
      <c r="W119" s="1" t="s">
        <v>305</v>
      </c>
      <c r="X119" s="1" t="s">
        <v>306</v>
      </c>
      <c r="Y119" s="1" t="s">
        <v>307</v>
      </c>
      <c r="Z119" s="1" t="s">
        <v>308</v>
      </c>
    </row>
    <row r="120" customFormat="false" ht="13.8" hidden="false" customHeight="false" outlineLevel="0" collapsed="false">
      <c r="A120" s="1" t="s">
        <v>309</v>
      </c>
      <c r="B120" s="1" t="s">
        <v>310</v>
      </c>
      <c r="C120" s="1" t="s">
        <v>19</v>
      </c>
      <c r="D120" s="1" t="s">
        <v>19</v>
      </c>
      <c r="E120" s="1" t="s">
        <v>20</v>
      </c>
      <c r="F120" s="1" t="s">
        <v>21</v>
      </c>
      <c r="G120" s="1" t="s">
        <v>22</v>
      </c>
      <c r="H120" s="1" t="s">
        <v>23</v>
      </c>
      <c r="I120" s="2" t="n">
        <f aca="false">ROUND(($P120 + (($R120+$Q120*60)/3600))*(IF($S120="S",-1,1)),5)</f>
        <v>61.16667</v>
      </c>
      <c r="J120" s="2" t="n">
        <f aca="false">ROUND(($T120 + (($V120+$U120*60)/3600))*(IF($W120="W",-1,1)),5)</f>
        <v>-45.41667</v>
      </c>
      <c r="K120" s="3" t="n">
        <v>5</v>
      </c>
      <c r="L120" s="4" t="n">
        <v>-363</v>
      </c>
      <c r="M120" s="1" t="s">
        <v>24</v>
      </c>
      <c r="N120" s="1" t="s">
        <v>23</v>
      </c>
      <c r="O120" s="1" t="s">
        <v>25</v>
      </c>
      <c r="P120" s="1" t="n">
        <v>61</v>
      </c>
      <c r="Q120" s="1" t="n">
        <v>10</v>
      </c>
      <c r="R120" s="1" t="n">
        <v>0</v>
      </c>
      <c r="S120" s="1" t="s">
        <v>26</v>
      </c>
      <c r="T120" s="1" t="n">
        <v>45</v>
      </c>
      <c r="U120" s="1" t="n">
        <v>25</v>
      </c>
      <c r="V120" s="1" t="n">
        <v>0</v>
      </c>
      <c r="W120" s="1" t="s">
        <v>305</v>
      </c>
      <c r="X120" s="1" t="s">
        <v>311</v>
      </c>
      <c r="Y120" s="1" t="s">
        <v>312</v>
      </c>
      <c r="Z120" s="1" t="s">
        <v>313</v>
      </c>
    </row>
    <row r="121" customFormat="false" ht="13.8" hidden="false" customHeight="false" outlineLevel="0" collapsed="false">
      <c r="A121" s="1" t="s">
        <v>309</v>
      </c>
      <c r="B121" s="1" t="s">
        <v>310</v>
      </c>
      <c r="C121" s="1" t="s">
        <v>31</v>
      </c>
      <c r="D121" s="1" t="s">
        <v>38</v>
      </c>
      <c r="E121" s="1" t="s">
        <v>20</v>
      </c>
      <c r="F121" s="1" t="s">
        <v>21</v>
      </c>
      <c r="G121" s="1" t="s">
        <v>22</v>
      </c>
      <c r="H121" s="1" t="s">
        <v>23</v>
      </c>
      <c r="I121" s="2" t="n">
        <f aca="false">ROUND(($P121 + (($R121+$Q121*60)/3600))*(IF($S121="S",-1,1)),5)</f>
        <v>61.16667</v>
      </c>
      <c r="J121" s="2" t="n">
        <f aca="false">ROUND(($T121 + (($V121+$U121*60)/3600))*(IF($W121="W",-1,1)),5)</f>
        <v>-45.41667</v>
      </c>
      <c r="K121" s="3" t="n">
        <v>5</v>
      </c>
      <c r="L121" s="4" t="n">
        <v>-363</v>
      </c>
      <c r="M121" s="1" t="s">
        <v>24</v>
      </c>
      <c r="N121" s="1" t="s">
        <v>23</v>
      </c>
      <c r="O121" s="1" t="s">
        <v>25</v>
      </c>
      <c r="P121" s="1" t="n">
        <v>61</v>
      </c>
      <c r="Q121" s="1" t="n">
        <v>10</v>
      </c>
      <c r="R121" s="1" t="n">
        <v>0</v>
      </c>
      <c r="S121" s="1" t="s">
        <v>26</v>
      </c>
      <c r="T121" s="1" t="n">
        <v>45</v>
      </c>
      <c r="U121" s="1" t="n">
        <v>25</v>
      </c>
      <c r="V121" s="1" t="n">
        <v>0</v>
      </c>
      <c r="W121" s="1" t="s">
        <v>305</v>
      </c>
      <c r="X121" s="1" t="s">
        <v>311</v>
      </c>
      <c r="Y121" s="1" t="s">
        <v>312</v>
      </c>
      <c r="Z121" s="1" t="s">
        <v>313</v>
      </c>
    </row>
    <row r="122" customFormat="false" ht="13.8" hidden="false" customHeight="false" outlineLevel="0" collapsed="false">
      <c r="A122" s="1" t="s">
        <v>49</v>
      </c>
      <c r="B122" s="1" t="s">
        <v>314</v>
      </c>
      <c r="C122" s="1" t="s">
        <v>19</v>
      </c>
      <c r="D122" s="1" t="s">
        <v>19</v>
      </c>
      <c r="E122" s="1" t="s">
        <v>20</v>
      </c>
      <c r="F122" s="1" t="s">
        <v>21</v>
      </c>
      <c r="G122" s="1" t="s">
        <v>22</v>
      </c>
      <c r="H122" s="1" t="s">
        <v>23</v>
      </c>
      <c r="I122" s="2" t="n">
        <f aca="false">ROUND(($P122 + (($R122+$Q122*60)/3600))*(IF($S122="S",-1,1)),5)</f>
        <v>19.71833</v>
      </c>
      <c r="J122" s="2" t="n">
        <f aca="false">ROUND(($T122 + (($V122+$U122*60)/3600))*(IF($W122="W",-1,1)),5)</f>
        <v>-155.05833</v>
      </c>
      <c r="K122" s="3" t="n">
        <v>10</v>
      </c>
      <c r="L122" s="4" t="n">
        <v>-363</v>
      </c>
      <c r="M122" s="1" t="s">
        <v>24</v>
      </c>
      <c r="N122" s="1" t="s">
        <v>23</v>
      </c>
      <c r="O122" s="1" t="s">
        <v>25</v>
      </c>
      <c r="P122" s="1" t="n">
        <v>19</v>
      </c>
      <c r="Q122" s="1" t="n">
        <v>43</v>
      </c>
      <c r="R122" s="1" t="n">
        <v>6</v>
      </c>
      <c r="S122" s="1" t="s">
        <v>26</v>
      </c>
      <c r="T122" s="1" t="n">
        <v>155</v>
      </c>
      <c r="U122" s="1" t="n">
        <v>3</v>
      </c>
      <c r="V122" s="1" t="n">
        <v>30</v>
      </c>
      <c r="W122" s="1" t="s">
        <v>305</v>
      </c>
      <c r="X122" s="1" t="s">
        <v>315</v>
      </c>
      <c r="Y122" s="1" t="s">
        <v>316</v>
      </c>
      <c r="Z122" s="1" t="s">
        <v>317</v>
      </c>
    </row>
    <row r="123" customFormat="false" ht="13.8" hidden="false" customHeight="false" outlineLevel="0" collapsed="false">
      <c r="A123" s="1" t="s">
        <v>49</v>
      </c>
      <c r="B123" s="1" t="s">
        <v>314</v>
      </c>
      <c r="C123" s="1" t="s">
        <v>31</v>
      </c>
      <c r="D123" s="1" t="s">
        <v>38</v>
      </c>
      <c r="E123" s="1" t="s">
        <v>20</v>
      </c>
      <c r="F123" s="1" t="s">
        <v>21</v>
      </c>
      <c r="G123" s="1" t="s">
        <v>22</v>
      </c>
      <c r="H123" s="1" t="s">
        <v>23</v>
      </c>
      <c r="I123" s="2" t="n">
        <f aca="false">ROUND(($P123 + (($R123+$Q123*60)/3600))*(IF($S123="S",-1,1)),5)</f>
        <v>19.71833</v>
      </c>
      <c r="J123" s="2" t="n">
        <f aca="false">ROUND(($T123 + (($V123+$U123*60)/3600))*(IF($W123="W",-1,1)),5)</f>
        <v>-155.05833</v>
      </c>
      <c r="K123" s="3" t="n">
        <v>10</v>
      </c>
      <c r="L123" s="4" t="n">
        <v>-363</v>
      </c>
      <c r="M123" s="1" t="s">
        <v>24</v>
      </c>
      <c r="N123" s="1" t="s">
        <v>23</v>
      </c>
      <c r="O123" s="1" t="s">
        <v>25</v>
      </c>
      <c r="P123" s="1" t="n">
        <v>19</v>
      </c>
      <c r="Q123" s="1" t="n">
        <v>43</v>
      </c>
      <c r="R123" s="1" t="n">
        <v>6</v>
      </c>
      <c r="S123" s="1" t="s">
        <v>26</v>
      </c>
      <c r="T123" s="1" t="n">
        <v>155</v>
      </c>
      <c r="U123" s="1" t="n">
        <v>3</v>
      </c>
      <c r="V123" s="1" t="n">
        <v>30</v>
      </c>
      <c r="W123" s="1" t="s">
        <v>305</v>
      </c>
      <c r="X123" s="1" t="s">
        <v>315</v>
      </c>
      <c r="Y123" s="1" t="s">
        <v>316</v>
      </c>
      <c r="Z123" s="1" t="s">
        <v>317</v>
      </c>
    </row>
    <row r="124" customFormat="false" ht="13.8" hidden="false" customHeight="false" outlineLevel="0" collapsed="false">
      <c r="A124" s="1" t="s">
        <v>318</v>
      </c>
      <c r="B124" s="1" t="s">
        <v>319</v>
      </c>
      <c r="C124" s="1" t="s">
        <v>19</v>
      </c>
      <c r="D124" s="1" t="s">
        <v>19</v>
      </c>
      <c r="E124" s="1" t="s">
        <v>20</v>
      </c>
      <c r="F124" s="1" t="s">
        <v>21</v>
      </c>
      <c r="G124" s="1" t="s">
        <v>22</v>
      </c>
      <c r="H124" s="1" t="s">
        <v>23</v>
      </c>
      <c r="I124" s="2" t="n">
        <f aca="false">ROUND(($P124 + (($R124+$Q124*60)/3600))*(IF($S124="S",-1,1)),5)</f>
        <v>70.93972</v>
      </c>
      <c r="J124" s="2" t="n">
        <f aca="false">ROUND(($T124 + (($V124+$U124*60)/3600))*(IF($W124="W",-1,1)),5)</f>
        <v>-8.66778</v>
      </c>
      <c r="K124" s="3" t="n">
        <v>9</v>
      </c>
      <c r="L124" s="4" t="n">
        <v>-363</v>
      </c>
      <c r="M124" s="1" t="s">
        <v>24</v>
      </c>
      <c r="N124" s="1" t="s">
        <v>23</v>
      </c>
      <c r="O124" s="1" t="s">
        <v>25</v>
      </c>
      <c r="P124" s="1" t="n">
        <v>70</v>
      </c>
      <c r="Q124" s="1" t="n">
        <v>56</v>
      </c>
      <c r="R124" s="1" t="n">
        <v>23</v>
      </c>
      <c r="S124" s="1" t="s">
        <v>26</v>
      </c>
      <c r="T124" s="1" t="n">
        <v>8</v>
      </c>
      <c r="U124" s="1" t="n">
        <v>40</v>
      </c>
      <c r="V124" s="1" t="n">
        <v>4</v>
      </c>
      <c r="W124" s="1" t="s">
        <v>305</v>
      </c>
      <c r="X124" s="1" t="s">
        <v>320</v>
      </c>
      <c r="Y124" s="1" t="s">
        <v>321</v>
      </c>
      <c r="Z124" s="1" t="s">
        <v>322</v>
      </c>
    </row>
    <row r="125" customFormat="false" ht="13.8" hidden="false" customHeight="false" outlineLevel="0" collapsed="false">
      <c r="A125" s="1" t="s">
        <v>318</v>
      </c>
      <c r="B125" s="1" t="s">
        <v>319</v>
      </c>
      <c r="C125" s="1" t="s">
        <v>31</v>
      </c>
      <c r="D125" s="1" t="s">
        <v>38</v>
      </c>
      <c r="E125" s="1" t="s">
        <v>20</v>
      </c>
      <c r="F125" s="1" t="s">
        <v>21</v>
      </c>
      <c r="G125" s="1" t="s">
        <v>22</v>
      </c>
      <c r="H125" s="1" t="s">
        <v>23</v>
      </c>
      <c r="I125" s="2" t="n">
        <f aca="false">ROUND(($P125 + (($R125+$Q125*60)/3600))*(IF($S125="S",-1,1)),5)</f>
        <v>70.93972</v>
      </c>
      <c r="J125" s="2" t="n">
        <f aca="false">ROUND(($T125 + (($V125+$U125*60)/3600))*(IF($W125="W",-1,1)),5)</f>
        <v>-8.66778</v>
      </c>
      <c r="K125" s="3" t="n">
        <v>9</v>
      </c>
      <c r="L125" s="4" t="n">
        <v>-363</v>
      </c>
      <c r="M125" s="1" t="s">
        <v>24</v>
      </c>
      <c r="N125" s="1" t="s">
        <v>23</v>
      </c>
      <c r="O125" s="1" t="s">
        <v>25</v>
      </c>
      <c r="P125" s="1" t="n">
        <v>70</v>
      </c>
      <c r="Q125" s="1" t="n">
        <v>56</v>
      </c>
      <c r="R125" s="1" t="n">
        <v>23</v>
      </c>
      <c r="S125" s="1" t="s">
        <v>26</v>
      </c>
      <c r="T125" s="1" t="n">
        <v>8</v>
      </c>
      <c r="U125" s="1" t="n">
        <v>40</v>
      </c>
      <c r="V125" s="1" t="n">
        <v>4</v>
      </c>
      <c r="W125" s="1" t="s">
        <v>305</v>
      </c>
      <c r="X125" s="1" t="s">
        <v>320</v>
      </c>
      <c r="Y125" s="1" t="s">
        <v>321</v>
      </c>
      <c r="Z125" s="1" t="s">
        <v>322</v>
      </c>
    </row>
    <row r="126" customFormat="false" ht="13.8" hidden="false" customHeight="false" outlineLevel="0" collapsed="false">
      <c r="A126" s="1" t="s">
        <v>323</v>
      </c>
      <c r="B126" s="1" t="s">
        <v>324</v>
      </c>
      <c r="C126" s="1" t="s">
        <v>19</v>
      </c>
      <c r="D126" s="1" t="s">
        <v>19</v>
      </c>
      <c r="E126" s="1" t="s">
        <v>20</v>
      </c>
      <c r="F126" s="1" t="s">
        <v>21</v>
      </c>
      <c r="G126" s="1" t="s">
        <v>22</v>
      </c>
      <c r="H126" s="1" t="s">
        <v>23</v>
      </c>
      <c r="I126" s="2" t="n">
        <f aca="false">ROUND(($P126 + (($R126+$Q126*60)/3600))*(IF($S126="S",-1,1)),5)</f>
        <v>43.36722</v>
      </c>
      <c r="J126" s="2" t="n">
        <f aca="false">ROUND(($T126 + (($V126+$U126*60)/3600))*(IF($W126="W",-1,1)),5)</f>
        <v>-8.41944</v>
      </c>
      <c r="K126" s="3" t="n">
        <v>67</v>
      </c>
      <c r="L126" s="4" t="n">
        <v>-363</v>
      </c>
      <c r="M126" s="1" t="s">
        <v>24</v>
      </c>
      <c r="N126" s="1" t="s">
        <v>23</v>
      </c>
      <c r="O126" s="1" t="s">
        <v>25</v>
      </c>
      <c r="P126" s="1" t="n">
        <v>43</v>
      </c>
      <c r="Q126" s="1" t="n">
        <v>22</v>
      </c>
      <c r="R126" s="1" t="n">
        <v>2</v>
      </c>
      <c r="S126" s="1" t="s">
        <v>26</v>
      </c>
      <c r="T126" s="1" t="n">
        <v>8</v>
      </c>
      <c r="U126" s="1" t="n">
        <v>25</v>
      </c>
      <c r="V126" s="1" t="n">
        <v>10</v>
      </c>
      <c r="W126" s="1" t="s">
        <v>305</v>
      </c>
      <c r="X126" s="1" t="s">
        <v>325</v>
      </c>
      <c r="Y126" s="1" t="s">
        <v>326</v>
      </c>
      <c r="Z126" s="1" t="s">
        <v>327</v>
      </c>
    </row>
    <row r="127" customFormat="false" ht="13.8" hidden="false" customHeight="false" outlineLevel="0" collapsed="false">
      <c r="A127" s="1" t="s">
        <v>323</v>
      </c>
      <c r="B127" s="1" t="s">
        <v>324</v>
      </c>
      <c r="C127" s="1" t="s">
        <v>31</v>
      </c>
      <c r="D127" s="1" t="s">
        <v>38</v>
      </c>
      <c r="E127" s="1" t="s">
        <v>20</v>
      </c>
      <c r="F127" s="1" t="s">
        <v>21</v>
      </c>
      <c r="G127" s="1" t="s">
        <v>22</v>
      </c>
      <c r="H127" s="1" t="s">
        <v>23</v>
      </c>
      <c r="I127" s="2" t="n">
        <f aca="false">ROUND(($P127 + (($R127+$Q127*60)/3600))*(IF($S127="S",-1,1)),5)</f>
        <v>43.36722</v>
      </c>
      <c r="J127" s="2" t="n">
        <f aca="false">ROUND(($T127 + (($V127+$U127*60)/3600))*(IF($W127="W",-1,1)),5)</f>
        <v>-8.41944</v>
      </c>
      <c r="K127" s="3" t="n">
        <v>67</v>
      </c>
      <c r="L127" s="4" t="n">
        <v>-363</v>
      </c>
      <c r="M127" s="1" t="s">
        <v>24</v>
      </c>
      <c r="N127" s="1" t="s">
        <v>23</v>
      </c>
      <c r="O127" s="1" t="s">
        <v>25</v>
      </c>
      <c r="P127" s="1" t="n">
        <v>43</v>
      </c>
      <c r="Q127" s="1" t="n">
        <v>22</v>
      </c>
      <c r="R127" s="1" t="n">
        <v>2</v>
      </c>
      <c r="S127" s="1" t="s">
        <v>26</v>
      </c>
      <c r="T127" s="1" t="n">
        <v>8</v>
      </c>
      <c r="U127" s="1" t="n">
        <v>25</v>
      </c>
      <c r="V127" s="1" t="n">
        <v>10</v>
      </c>
      <c r="W127" s="1" t="s">
        <v>305</v>
      </c>
      <c r="X127" s="1" t="s">
        <v>325</v>
      </c>
      <c r="Y127" s="1" t="s">
        <v>326</v>
      </c>
      <c r="Z127" s="1" t="s">
        <v>327</v>
      </c>
    </row>
    <row r="128" customFormat="false" ht="13.8" hidden="false" customHeight="false" outlineLevel="0" collapsed="false">
      <c r="A128" s="1" t="s">
        <v>328</v>
      </c>
      <c r="B128" s="1" t="s">
        <v>329</v>
      </c>
      <c r="C128" s="1" t="s">
        <v>19</v>
      </c>
      <c r="D128" s="1" t="s">
        <v>19</v>
      </c>
      <c r="E128" s="1" t="s">
        <v>20</v>
      </c>
      <c r="F128" s="1" t="s">
        <v>21</v>
      </c>
      <c r="G128" s="1" t="s">
        <v>22</v>
      </c>
      <c r="H128" s="1" t="s">
        <v>23</v>
      </c>
      <c r="I128" s="2" t="n">
        <f aca="false">ROUND(($P128 + (($R128+$Q128*60)/3600))*(IF($S128="S",-1,1)),5)</f>
        <v>24.55222</v>
      </c>
      <c r="J128" s="2" t="n">
        <f aca="false">ROUND(($T128 + (($V128+$U128*60)/3600))*(IF($W128="W",-1,1)),5)</f>
        <v>-81.7575</v>
      </c>
      <c r="K128" s="3" t="n">
        <v>5</v>
      </c>
      <c r="L128" s="4" t="n">
        <v>-363</v>
      </c>
      <c r="M128" s="1" t="s">
        <v>24</v>
      </c>
      <c r="N128" s="1" t="s">
        <v>23</v>
      </c>
      <c r="O128" s="1" t="s">
        <v>25</v>
      </c>
      <c r="P128" s="1" t="n">
        <v>24</v>
      </c>
      <c r="Q128" s="1" t="n">
        <v>33</v>
      </c>
      <c r="R128" s="1" t="n">
        <v>8</v>
      </c>
      <c r="S128" s="1" t="s">
        <v>26</v>
      </c>
      <c r="T128" s="1" t="n">
        <v>81</v>
      </c>
      <c r="U128" s="1" t="n">
        <v>45</v>
      </c>
      <c r="V128" s="1" t="n">
        <v>27</v>
      </c>
      <c r="W128" s="1" t="s">
        <v>305</v>
      </c>
      <c r="X128" s="1" t="s">
        <v>330</v>
      </c>
      <c r="Y128" s="1" t="s">
        <v>331</v>
      </c>
      <c r="Z128" s="1" t="s">
        <v>332</v>
      </c>
    </row>
    <row r="129" customFormat="false" ht="13.8" hidden="false" customHeight="false" outlineLevel="0" collapsed="false">
      <c r="A129" s="1" t="s">
        <v>328</v>
      </c>
      <c r="B129" s="1" t="s">
        <v>329</v>
      </c>
      <c r="C129" s="1" t="s">
        <v>31</v>
      </c>
      <c r="D129" s="1" t="s">
        <v>38</v>
      </c>
      <c r="E129" s="1" t="s">
        <v>20</v>
      </c>
      <c r="F129" s="1" t="s">
        <v>21</v>
      </c>
      <c r="G129" s="1" t="s">
        <v>22</v>
      </c>
      <c r="H129" s="1" t="s">
        <v>23</v>
      </c>
      <c r="I129" s="2" t="n">
        <f aca="false">ROUND(($P129 + (($R129+$Q129*60)/3600))*(IF($S129="S",-1,1)),5)</f>
        <v>24.55222</v>
      </c>
      <c r="J129" s="2" t="n">
        <f aca="false">ROUND(($T129 + (($V129+$U129*60)/3600))*(IF($W129="W",-1,1)),5)</f>
        <v>-81.7575</v>
      </c>
      <c r="K129" s="3" t="n">
        <v>5</v>
      </c>
      <c r="L129" s="4" t="n">
        <v>-363</v>
      </c>
      <c r="M129" s="1" t="s">
        <v>24</v>
      </c>
      <c r="N129" s="1" t="s">
        <v>23</v>
      </c>
      <c r="O129" s="1" t="s">
        <v>25</v>
      </c>
      <c r="P129" s="1" t="n">
        <v>24</v>
      </c>
      <c r="Q129" s="1" t="n">
        <v>33</v>
      </c>
      <c r="R129" s="1" t="n">
        <v>8</v>
      </c>
      <c r="S129" s="1" t="s">
        <v>26</v>
      </c>
      <c r="T129" s="1" t="n">
        <v>81</v>
      </c>
      <c r="U129" s="1" t="n">
        <v>45</v>
      </c>
      <c r="V129" s="1" t="n">
        <v>27</v>
      </c>
      <c r="W129" s="1" t="s">
        <v>305</v>
      </c>
      <c r="X129" s="1" t="s">
        <v>330</v>
      </c>
      <c r="Y129" s="1" t="s">
        <v>331</v>
      </c>
      <c r="Z129" s="1" t="s">
        <v>332</v>
      </c>
    </row>
    <row r="130" customFormat="false" ht="13.8" hidden="false" customHeight="false" outlineLevel="0" collapsed="false">
      <c r="A130" s="1" t="s">
        <v>328</v>
      </c>
      <c r="B130" s="1" t="s">
        <v>333</v>
      </c>
      <c r="C130" s="1" t="s">
        <v>19</v>
      </c>
      <c r="D130" s="1" t="s">
        <v>19</v>
      </c>
      <c r="E130" s="1" t="s">
        <v>20</v>
      </c>
      <c r="F130" s="1" t="s">
        <v>21</v>
      </c>
      <c r="G130" s="1" t="s">
        <v>22</v>
      </c>
      <c r="H130" s="1" t="s">
        <v>23</v>
      </c>
      <c r="I130" s="2" t="n">
        <f aca="false">ROUND(($P130 + (($R130+$Q130*60)/3600))*(IF($S130="S",-1,1)),5)</f>
        <v>47.46139</v>
      </c>
      <c r="J130" s="2" t="n">
        <f aca="false">ROUND(($T130 + (($V130+$U130*60)/3600))*(IF($W130="W",-1,1)),5)</f>
        <v>-111.38472</v>
      </c>
      <c r="K130" s="3" t="n">
        <v>1131</v>
      </c>
      <c r="L130" s="4" t="n">
        <v>-363</v>
      </c>
      <c r="M130" s="1" t="s">
        <v>24</v>
      </c>
      <c r="N130" s="1" t="s">
        <v>23</v>
      </c>
      <c r="O130" s="1" t="s">
        <v>25</v>
      </c>
      <c r="P130" s="1" t="n">
        <v>47</v>
      </c>
      <c r="Q130" s="1" t="n">
        <v>27</v>
      </c>
      <c r="R130" s="1" t="n">
        <v>41</v>
      </c>
      <c r="S130" s="1" t="s">
        <v>26</v>
      </c>
      <c r="T130" s="1" t="n">
        <v>111</v>
      </c>
      <c r="U130" s="1" t="n">
        <v>23</v>
      </c>
      <c r="V130" s="1" t="n">
        <v>5</v>
      </c>
      <c r="W130" s="1" t="s">
        <v>305</v>
      </c>
      <c r="X130" s="1" t="s">
        <v>334</v>
      </c>
      <c r="Y130" s="1" t="s">
        <v>335</v>
      </c>
      <c r="Z130" s="1" t="s">
        <v>336</v>
      </c>
    </row>
    <row r="131" customFormat="false" ht="13.8" hidden="false" customHeight="false" outlineLevel="0" collapsed="false">
      <c r="A131" s="1" t="s">
        <v>328</v>
      </c>
      <c r="B131" s="1" t="s">
        <v>333</v>
      </c>
      <c r="C131" s="1" t="s">
        <v>31</v>
      </c>
      <c r="D131" s="1" t="s">
        <v>38</v>
      </c>
      <c r="E131" s="1" t="s">
        <v>20</v>
      </c>
      <c r="F131" s="1" t="s">
        <v>21</v>
      </c>
      <c r="G131" s="1" t="s">
        <v>22</v>
      </c>
      <c r="H131" s="1" t="s">
        <v>23</v>
      </c>
      <c r="I131" s="2" t="n">
        <f aca="false">ROUND(($P131 + (($R131+$Q131*60)/3600))*(IF($S131="S",-1,1)),5)</f>
        <v>47.46139</v>
      </c>
      <c r="J131" s="2" t="n">
        <f aca="false">ROUND(($T131 + (($V131+$U131*60)/3600))*(IF($W131="W",-1,1)),5)</f>
        <v>-111.38472</v>
      </c>
      <c r="K131" s="3" t="n">
        <v>1131</v>
      </c>
      <c r="L131" s="4" t="n">
        <v>-363</v>
      </c>
      <c r="M131" s="1" t="s">
        <v>24</v>
      </c>
      <c r="N131" s="1" t="s">
        <v>23</v>
      </c>
      <c r="O131" s="1" t="s">
        <v>25</v>
      </c>
      <c r="P131" s="1" t="n">
        <v>47</v>
      </c>
      <c r="Q131" s="1" t="n">
        <v>27</v>
      </c>
      <c r="R131" s="1" t="n">
        <v>41</v>
      </c>
      <c r="S131" s="1" t="s">
        <v>26</v>
      </c>
      <c r="T131" s="1" t="n">
        <v>111</v>
      </c>
      <c r="U131" s="1" t="n">
        <v>23</v>
      </c>
      <c r="V131" s="1" t="n">
        <v>5</v>
      </c>
      <c r="W131" s="1" t="s">
        <v>305</v>
      </c>
      <c r="X131" s="1" t="s">
        <v>334</v>
      </c>
      <c r="Y131" s="1" t="s">
        <v>335</v>
      </c>
      <c r="Z131" s="1" t="s">
        <v>336</v>
      </c>
    </row>
    <row r="132" customFormat="false" ht="13.8" hidden="false" customHeight="false" outlineLevel="0" collapsed="false">
      <c r="A132" s="1" t="s">
        <v>328</v>
      </c>
      <c r="B132" s="1" t="s">
        <v>337</v>
      </c>
      <c r="C132" s="1" t="s">
        <v>19</v>
      </c>
      <c r="D132" s="1" t="s">
        <v>19</v>
      </c>
      <c r="E132" s="1" t="s">
        <v>20</v>
      </c>
      <c r="F132" s="1" t="s">
        <v>21</v>
      </c>
      <c r="G132" s="1" t="s">
        <v>22</v>
      </c>
      <c r="H132" s="1" t="s">
        <v>23</v>
      </c>
      <c r="I132" s="2" t="n">
        <f aca="false">ROUND(($P132 + (($R132+$Q132*60)/3600))*(IF($S132="S",-1,1)),5)</f>
        <v>40.53167</v>
      </c>
      <c r="J132" s="2" t="n">
        <f aca="false">ROUND(($T132 + (($V132+$U132*60)/3600))*(IF($W132="W",-1,1)),5)</f>
        <v>-80.21722</v>
      </c>
      <c r="K132" s="3" t="n">
        <v>359</v>
      </c>
      <c r="L132" s="4" t="n">
        <v>-363</v>
      </c>
      <c r="M132" s="1" t="s">
        <v>24</v>
      </c>
      <c r="N132" s="1" t="s">
        <v>23</v>
      </c>
      <c r="O132" s="1" t="s">
        <v>25</v>
      </c>
      <c r="P132" s="1" t="n">
        <v>40</v>
      </c>
      <c r="Q132" s="1" t="n">
        <v>31</v>
      </c>
      <c r="R132" s="1" t="n">
        <v>54</v>
      </c>
      <c r="S132" s="1" t="s">
        <v>26</v>
      </c>
      <c r="T132" s="1" t="n">
        <v>80</v>
      </c>
      <c r="U132" s="1" t="n">
        <v>13</v>
      </c>
      <c r="V132" s="1" t="n">
        <v>2</v>
      </c>
      <c r="W132" s="1" t="s">
        <v>305</v>
      </c>
      <c r="X132" s="1" t="s">
        <v>338</v>
      </c>
      <c r="Y132" s="1" t="s">
        <v>339</v>
      </c>
      <c r="Z132" s="1" t="s">
        <v>340</v>
      </c>
    </row>
    <row r="133" customFormat="false" ht="13.8" hidden="false" customHeight="false" outlineLevel="0" collapsed="false">
      <c r="A133" s="1" t="s">
        <v>328</v>
      </c>
      <c r="B133" s="1" t="s">
        <v>337</v>
      </c>
      <c r="C133" s="1" t="s">
        <v>31</v>
      </c>
      <c r="D133" s="1" t="s">
        <v>38</v>
      </c>
      <c r="E133" s="1" t="s">
        <v>20</v>
      </c>
      <c r="F133" s="1" t="s">
        <v>21</v>
      </c>
      <c r="G133" s="1" t="s">
        <v>22</v>
      </c>
      <c r="H133" s="1" t="s">
        <v>23</v>
      </c>
      <c r="I133" s="2" t="n">
        <f aca="false">ROUND(($P133 + (($R133+$Q133*60)/3600))*(IF($S133="S",-1,1)),5)</f>
        <v>40.53167</v>
      </c>
      <c r="J133" s="2" t="n">
        <f aca="false">ROUND(($T133 + (($V133+$U133*60)/3600))*(IF($W133="W",-1,1)),5)</f>
        <v>-80.21722</v>
      </c>
      <c r="K133" s="3" t="n">
        <v>359</v>
      </c>
      <c r="L133" s="4" t="n">
        <v>-363</v>
      </c>
      <c r="M133" s="1" t="s">
        <v>24</v>
      </c>
      <c r="N133" s="1" t="s">
        <v>23</v>
      </c>
      <c r="O133" s="1" t="s">
        <v>25</v>
      </c>
      <c r="P133" s="1" t="n">
        <v>40</v>
      </c>
      <c r="Q133" s="1" t="n">
        <v>31</v>
      </c>
      <c r="R133" s="1" t="n">
        <v>54</v>
      </c>
      <c r="S133" s="1" t="s">
        <v>26</v>
      </c>
      <c r="T133" s="1" t="n">
        <v>80</v>
      </c>
      <c r="U133" s="1" t="n">
        <v>13</v>
      </c>
      <c r="V133" s="1" t="n">
        <v>2</v>
      </c>
      <c r="W133" s="1" t="s">
        <v>305</v>
      </c>
      <c r="X133" s="1" t="s">
        <v>338</v>
      </c>
      <c r="Y133" s="1" t="s">
        <v>339</v>
      </c>
      <c r="Z133" s="1" t="s">
        <v>340</v>
      </c>
    </row>
    <row r="134" customFormat="false" ht="13.8" hidden="false" customHeight="false" outlineLevel="0" collapsed="false">
      <c r="A134" s="1" t="s">
        <v>341</v>
      </c>
      <c r="B134" s="1" t="s">
        <v>342</v>
      </c>
      <c r="C134" s="1" t="s">
        <v>19</v>
      </c>
      <c r="D134" s="1" t="s">
        <v>19</v>
      </c>
      <c r="E134" s="1" t="s">
        <v>20</v>
      </c>
      <c r="F134" s="1" t="s">
        <v>21</v>
      </c>
      <c r="G134" s="1" t="s">
        <v>22</v>
      </c>
      <c r="H134" s="1" t="s">
        <v>23</v>
      </c>
      <c r="I134" s="2" t="n">
        <f aca="false">ROUND(($P134 + (($R134+$Q134*60)/3600))*(IF($S134="S",-1,1)),5)</f>
        <v>71.28889</v>
      </c>
      <c r="J134" s="2" t="n">
        <f aca="false">ROUND(($T134 + (($V134+$U134*60)/3600))*(IF($W134="W",-1,1)),5)</f>
        <v>-156.78333</v>
      </c>
      <c r="K134" s="3" t="n">
        <v>12</v>
      </c>
      <c r="L134" s="4" t="n">
        <v>-363</v>
      </c>
      <c r="M134" s="1" t="s">
        <v>24</v>
      </c>
      <c r="N134" s="1" t="s">
        <v>23</v>
      </c>
      <c r="O134" s="1" t="s">
        <v>25</v>
      </c>
      <c r="P134" s="1" t="n">
        <v>71</v>
      </c>
      <c r="Q134" s="1" t="n">
        <v>17</v>
      </c>
      <c r="R134" s="1" t="n">
        <v>20</v>
      </c>
      <c r="S134" s="1" t="s">
        <v>26</v>
      </c>
      <c r="T134" s="1" t="n">
        <v>156</v>
      </c>
      <c r="U134" s="1" t="n">
        <v>47</v>
      </c>
      <c r="V134" s="1" t="n">
        <v>0</v>
      </c>
      <c r="W134" s="1" t="s">
        <v>305</v>
      </c>
      <c r="X134" s="1" t="s">
        <v>343</v>
      </c>
      <c r="Y134" s="1" t="s">
        <v>344</v>
      </c>
      <c r="Z134" s="1" t="s">
        <v>345</v>
      </c>
    </row>
    <row r="135" customFormat="false" ht="13.8" hidden="false" customHeight="false" outlineLevel="0" collapsed="false">
      <c r="A135" s="1" t="s">
        <v>341</v>
      </c>
      <c r="B135" s="1" t="s">
        <v>346</v>
      </c>
      <c r="C135" s="1" t="s">
        <v>19</v>
      </c>
      <c r="D135" s="1" t="s">
        <v>19</v>
      </c>
      <c r="E135" s="1" t="s">
        <v>20</v>
      </c>
      <c r="F135" s="1" t="s">
        <v>21</v>
      </c>
      <c r="G135" s="1" t="s">
        <v>22</v>
      </c>
      <c r="H135" s="1" t="s">
        <v>23</v>
      </c>
      <c r="I135" s="2" t="n">
        <f aca="false">ROUND(($P135 + (($R135+$Q135*60)/3600))*(IF($S135="S",-1,1)),5)</f>
        <v>55.03889</v>
      </c>
      <c r="J135" s="2" t="n">
        <f aca="false">ROUND(($T135 + (($V135+$U135*60)/3600))*(IF($W135="W",-1,1)),5)</f>
        <v>-131.57778</v>
      </c>
      <c r="K135" s="3" t="n">
        <v>35</v>
      </c>
      <c r="L135" s="4" t="n">
        <v>-363</v>
      </c>
      <c r="M135" s="1" t="s">
        <v>24</v>
      </c>
      <c r="N135" s="1" t="s">
        <v>23</v>
      </c>
      <c r="O135" s="1" t="s">
        <v>25</v>
      </c>
      <c r="P135" s="1" t="n">
        <v>55</v>
      </c>
      <c r="Q135" s="1" t="n">
        <v>2</v>
      </c>
      <c r="R135" s="1" t="n">
        <v>20</v>
      </c>
      <c r="S135" s="1" t="s">
        <v>26</v>
      </c>
      <c r="T135" s="1" t="n">
        <v>131</v>
      </c>
      <c r="U135" s="1" t="n">
        <v>34</v>
      </c>
      <c r="V135" s="1" t="n">
        <v>40</v>
      </c>
      <c r="W135" s="1" t="s">
        <v>305</v>
      </c>
      <c r="X135" s="1" t="s">
        <v>347</v>
      </c>
      <c r="Y135" s="1" t="s">
        <v>348</v>
      </c>
      <c r="Z135" s="1" t="s">
        <v>349</v>
      </c>
    </row>
    <row r="136" customFormat="false" ht="13.8" hidden="false" customHeight="false" outlineLevel="0" collapsed="false">
      <c r="A136" s="1" t="s">
        <v>341</v>
      </c>
      <c r="B136" s="1" t="s">
        <v>342</v>
      </c>
      <c r="C136" s="1" t="s">
        <v>31</v>
      </c>
      <c r="D136" s="1" t="s">
        <v>38</v>
      </c>
      <c r="E136" s="1" t="s">
        <v>20</v>
      </c>
      <c r="F136" s="1" t="s">
        <v>21</v>
      </c>
      <c r="G136" s="1" t="s">
        <v>22</v>
      </c>
      <c r="H136" s="1" t="s">
        <v>23</v>
      </c>
      <c r="I136" s="2" t="n">
        <f aca="false">ROUND(($P136 + (($R136+$Q136*60)/3600))*(IF($S136="S",-1,1)),5)</f>
        <v>71.28889</v>
      </c>
      <c r="J136" s="2" t="n">
        <f aca="false">ROUND(($T136 + (($V136+$U136*60)/3600))*(IF($W136="W",-1,1)),5)</f>
        <v>-156.78333</v>
      </c>
      <c r="K136" s="3" t="n">
        <v>12</v>
      </c>
      <c r="L136" s="4" t="n">
        <v>-363</v>
      </c>
      <c r="M136" s="1" t="s">
        <v>24</v>
      </c>
      <c r="N136" s="1" t="s">
        <v>23</v>
      </c>
      <c r="O136" s="1" t="s">
        <v>25</v>
      </c>
      <c r="P136" s="1" t="n">
        <v>71</v>
      </c>
      <c r="Q136" s="1" t="n">
        <v>17</v>
      </c>
      <c r="R136" s="1" t="n">
        <v>20</v>
      </c>
      <c r="S136" s="1" t="s">
        <v>26</v>
      </c>
      <c r="T136" s="1" t="n">
        <v>156</v>
      </c>
      <c r="U136" s="1" t="n">
        <v>47</v>
      </c>
      <c r="V136" s="1" t="n">
        <v>0</v>
      </c>
      <c r="W136" s="1" t="s">
        <v>305</v>
      </c>
      <c r="X136" s="1" t="s">
        <v>343</v>
      </c>
      <c r="Y136" s="1" t="s">
        <v>344</v>
      </c>
      <c r="Z136" s="1" t="s">
        <v>345</v>
      </c>
    </row>
    <row r="137" customFormat="false" ht="13.8" hidden="false" customHeight="false" outlineLevel="0" collapsed="false">
      <c r="A137" s="1" t="s">
        <v>341</v>
      </c>
      <c r="B137" s="1" t="s">
        <v>346</v>
      </c>
      <c r="C137" s="1" t="s">
        <v>31</v>
      </c>
      <c r="D137" s="1" t="s">
        <v>38</v>
      </c>
      <c r="E137" s="1" t="s">
        <v>20</v>
      </c>
      <c r="F137" s="1" t="s">
        <v>21</v>
      </c>
      <c r="G137" s="1" t="s">
        <v>22</v>
      </c>
      <c r="H137" s="1" t="s">
        <v>23</v>
      </c>
      <c r="I137" s="2" t="n">
        <f aca="false">ROUND(($P137 + (($R137+$Q137*60)/3600))*(IF($S137="S",-1,1)),5)</f>
        <v>55.03889</v>
      </c>
      <c r="J137" s="2" t="n">
        <f aca="false">ROUND(($T137 + (($V137+$U137*60)/3600))*(IF($W137="W",-1,1)),5)</f>
        <v>-131.57778</v>
      </c>
      <c r="K137" s="3" t="n">
        <v>35</v>
      </c>
      <c r="L137" s="4" t="n">
        <v>-363</v>
      </c>
      <c r="M137" s="1" t="s">
        <v>24</v>
      </c>
      <c r="N137" s="1" t="s">
        <v>23</v>
      </c>
      <c r="O137" s="1" t="s">
        <v>25</v>
      </c>
      <c r="P137" s="1" t="n">
        <v>55</v>
      </c>
      <c r="Q137" s="1" t="n">
        <v>2</v>
      </c>
      <c r="R137" s="1" t="n">
        <v>20</v>
      </c>
      <c r="S137" s="1" t="s">
        <v>26</v>
      </c>
      <c r="T137" s="1" t="n">
        <v>131</v>
      </c>
      <c r="U137" s="1" t="n">
        <v>34</v>
      </c>
      <c r="V137" s="1" t="n">
        <v>40</v>
      </c>
      <c r="W137" s="1" t="s">
        <v>305</v>
      </c>
      <c r="X137" s="1" t="s">
        <v>347</v>
      </c>
      <c r="Y137" s="1" t="s">
        <v>348</v>
      </c>
      <c r="Z137" s="1" t="s">
        <v>349</v>
      </c>
    </row>
    <row r="138" customFormat="false" ht="13.8" hidden="false" customHeight="false" outlineLevel="0" collapsed="false">
      <c r="A138" s="1" t="s">
        <v>350</v>
      </c>
      <c r="B138" s="1" t="s">
        <v>351</v>
      </c>
      <c r="C138" s="1" t="s">
        <v>19</v>
      </c>
      <c r="D138" s="1" t="s">
        <v>19</v>
      </c>
      <c r="E138" s="1" t="s">
        <v>20</v>
      </c>
      <c r="F138" s="1" t="s">
        <v>21</v>
      </c>
      <c r="G138" s="1" t="s">
        <v>22</v>
      </c>
      <c r="H138" s="1" t="s">
        <v>23</v>
      </c>
      <c r="I138" s="2" t="n">
        <f aca="false">ROUND(($P138 + (($R138+$Q138*60)/3600))*(IF($S138="S",-1,1)),5)</f>
        <v>32.36694</v>
      </c>
      <c r="J138" s="2" t="n">
        <f aca="false">ROUND(($T138 + (($V138+$U138*60)/3600))*(IF($W138="W",-1,1)),5)</f>
        <v>-64.67722</v>
      </c>
      <c r="K138" s="3" t="n">
        <v>130</v>
      </c>
      <c r="L138" s="4" t="n">
        <v>-363</v>
      </c>
      <c r="M138" s="1" t="s">
        <v>24</v>
      </c>
      <c r="N138" s="1" t="s">
        <v>23</v>
      </c>
      <c r="O138" s="1" t="s">
        <v>25</v>
      </c>
      <c r="P138" s="1" t="n">
        <v>32</v>
      </c>
      <c r="Q138" s="1" t="n">
        <v>22</v>
      </c>
      <c r="R138" s="1" t="n">
        <v>1</v>
      </c>
      <c r="S138" s="1" t="s">
        <v>26</v>
      </c>
      <c r="T138" s="1" t="n">
        <v>64</v>
      </c>
      <c r="U138" s="1" t="n">
        <v>40</v>
      </c>
      <c r="V138" s="1" t="n">
        <v>38</v>
      </c>
      <c r="W138" s="1" t="s">
        <v>305</v>
      </c>
      <c r="X138" s="1" t="s">
        <v>352</v>
      </c>
      <c r="Y138" s="1" t="s">
        <v>353</v>
      </c>
      <c r="Z138" s="1" t="s">
        <v>354</v>
      </c>
    </row>
    <row r="139" customFormat="false" ht="13.8" hidden="false" customHeight="false" outlineLevel="0" collapsed="false">
      <c r="A139" s="1" t="s">
        <v>350</v>
      </c>
      <c r="B139" s="1" t="s">
        <v>351</v>
      </c>
      <c r="C139" s="1" t="s">
        <v>31</v>
      </c>
      <c r="D139" s="1" t="s">
        <v>38</v>
      </c>
      <c r="E139" s="1" t="s">
        <v>20</v>
      </c>
      <c r="F139" s="1" t="s">
        <v>21</v>
      </c>
      <c r="G139" s="1" t="s">
        <v>22</v>
      </c>
      <c r="H139" s="1" t="s">
        <v>23</v>
      </c>
      <c r="I139" s="2" t="n">
        <f aca="false">ROUND(($P139 + (($R139+$Q139*60)/3600))*(IF($S139="S",-1,1)),5)</f>
        <v>32.36694</v>
      </c>
      <c r="J139" s="2" t="n">
        <f aca="false">ROUND(($T139 + (($V139+$U139*60)/3600))*(IF($W139="W",-1,1)),5)</f>
        <v>-64.67722</v>
      </c>
      <c r="K139" s="3" t="n">
        <v>130</v>
      </c>
      <c r="L139" s="4" t="n">
        <v>-363</v>
      </c>
      <c r="M139" s="1" t="s">
        <v>24</v>
      </c>
      <c r="N139" s="1" t="s">
        <v>23</v>
      </c>
      <c r="O139" s="1" t="s">
        <v>25</v>
      </c>
      <c r="P139" s="1" t="n">
        <v>32</v>
      </c>
      <c r="Q139" s="1" t="n">
        <v>22</v>
      </c>
      <c r="R139" s="1" t="n">
        <v>1</v>
      </c>
      <c r="S139" s="1" t="s">
        <v>26</v>
      </c>
      <c r="T139" s="1" t="n">
        <v>64</v>
      </c>
      <c r="U139" s="1" t="n">
        <v>40</v>
      </c>
      <c r="V139" s="1" t="n">
        <v>38</v>
      </c>
      <c r="W139" s="1" t="s">
        <v>305</v>
      </c>
      <c r="X139" s="1" t="s">
        <v>352</v>
      </c>
      <c r="Y139" s="1" t="s">
        <v>353</v>
      </c>
      <c r="Z139" s="1" t="s">
        <v>354</v>
      </c>
    </row>
    <row r="140" customFormat="false" ht="13.8" hidden="false" customHeight="false" outlineLevel="0" collapsed="false">
      <c r="A140" s="1" t="s">
        <v>355</v>
      </c>
      <c r="B140" s="1" t="s">
        <v>356</v>
      </c>
      <c r="C140" s="1" t="s">
        <v>19</v>
      </c>
      <c r="D140" s="1" t="s">
        <v>19</v>
      </c>
      <c r="E140" s="1" t="s">
        <v>20</v>
      </c>
      <c r="F140" s="1" t="s">
        <v>21</v>
      </c>
      <c r="G140" s="1" t="s">
        <v>22</v>
      </c>
      <c r="H140" s="1" t="s">
        <v>23</v>
      </c>
      <c r="I140" s="2" t="n">
        <f aca="false">ROUND(($P140 + (($R140+$Q140*60)/3600))*(IF($S140="S",-1,1)),5)</f>
        <v>82.5</v>
      </c>
      <c r="J140" s="2" t="n">
        <f aca="false">ROUND(($T140 + (($V140+$U140*60)/3600))*(IF($W140="W",-1,1)),5)</f>
        <v>-62.33333</v>
      </c>
      <c r="K140" s="3" t="n">
        <v>76</v>
      </c>
      <c r="L140" s="4" t="n">
        <v>-363</v>
      </c>
      <c r="M140" s="1" t="s">
        <v>24</v>
      </c>
      <c r="N140" s="1" t="s">
        <v>23</v>
      </c>
      <c r="O140" s="1" t="s">
        <v>25</v>
      </c>
      <c r="P140" s="1" t="n">
        <v>82</v>
      </c>
      <c r="Q140" s="1" t="n">
        <v>30</v>
      </c>
      <c r="R140" s="1" t="n">
        <v>0</v>
      </c>
      <c r="S140" s="1" t="s">
        <v>26</v>
      </c>
      <c r="T140" s="1" t="n">
        <v>62</v>
      </c>
      <c r="U140" s="1" t="n">
        <v>20</v>
      </c>
      <c r="V140" s="1" t="n">
        <v>0</v>
      </c>
      <c r="W140" s="1" t="s">
        <v>305</v>
      </c>
      <c r="X140" s="1" t="s">
        <v>357</v>
      </c>
      <c r="Y140" s="1" t="s">
        <v>358</v>
      </c>
      <c r="Z140" s="1" t="s">
        <v>359</v>
      </c>
    </row>
    <row r="141" customFormat="false" ht="13.8" hidden="false" customHeight="false" outlineLevel="0" collapsed="false">
      <c r="A141" s="1" t="s">
        <v>355</v>
      </c>
      <c r="B141" s="1" t="s">
        <v>360</v>
      </c>
      <c r="C141" s="1" t="s">
        <v>19</v>
      </c>
      <c r="D141" s="1" t="s">
        <v>19</v>
      </c>
      <c r="E141" s="1" t="s">
        <v>20</v>
      </c>
      <c r="F141" s="1" t="s">
        <v>21</v>
      </c>
      <c r="G141" s="1" t="s">
        <v>22</v>
      </c>
      <c r="H141" s="1" t="s">
        <v>23</v>
      </c>
      <c r="I141" s="2" t="n">
        <f aca="false">ROUND(($P141 + (($R141+$Q141*60)/3600))*(IF($S141="S",-1,1)),5)</f>
        <v>51.26667</v>
      </c>
      <c r="J141" s="2" t="n">
        <f aca="false">ROUND(($T141 + (($V141+$U141*60)/3600))*(IF($W141="W",-1,1)),5)</f>
        <v>-80.65</v>
      </c>
      <c r="K141" s="3" t="n">
        <v>11</v>
      </c>
      <c r="L141" s="4" t="n">
        <v>-363</v>
      </c>
      <c r="M141" s="1" t="s">
        <v>24</v>
      </c>
      <c r="N141" s="1" t="s">
        <v>23</v>
      </c>
      <c r="O141" s="1" t="s">
        <v>25</v>
      </c>
      <c r="P141" s="1" t="n">
        <v>51</v>
      </c>
      <c r="Q141" s="1" t="n">
        <v>16</v>
      </c>
      <c r="R141" s="1" t="n">
        <v>0</v>
      </c>
      <c r="S141" s="1" t="s">
        <v>26</v>
      </c>
      <c r="T141" s="1" t="n">
        <v>80</v>
      </c>
      <c r="U141" s="1" t="n">
        <v>39</v>
      </c>
      <c r="V141" s="1" t="n">
        <v>0</v>
      </c>
      <c r="W141" s="1" t="s">
        <v>305</v>
      </c>
      <c r="X141" s="1" t="s">
        <v>361</v>
      </c>
      <c r="Y141" s="1" t="s">
        <v>362</v>
      </c>
      <c r="Z141" s="1" t="s">
        <v>363</v>
      </c>
    </row>
    <row r="142" customFormat="false" ht="13.8" hidden="false" customHeight="false" outlineLevel="0" collapsed="false">
      <c r="A142" s="1" t="s">
        <v>355</v>
      </c>
      <c r="B142" s="1" t="s">
        <v>364</v>
      </c>
      <c r="C142" s="1" t="s">
        <v>19</v>
      </c>
      <c r="D142" s="1" t="s">
        <v>19</v>
      </c>
      <c r="E142" s="1" t="s">
        <v>20</v>
      </c>
      <c r="F142" s="1" t="s">
        <v>21</v>
      </c>
      <c r="G142" s="1" t="s">
        <v>22</v>
      </c>
      <c r="H142" s="1" t="s">
        <v>23</v>
      </c>
      <c r="I142" s="2" t="n">
        <f aca="false">ROUND(($P142 + (($R142+$Q142*60)/3600))*(IF($S142="S",-1,1)),5)</f>
        <v>69.13333</v>
      </c>
      <c r="J142" s="2" t="n">
        <f aca="false">ROUND(($T142 + (($V142+$U142*60)/3600))*(IF($W142="W",-1,1)),5)</f>
        <v>-105.06667</v>
      </c>
      <c r="K142" s="3" t="n">
        <v>0</v>
      </c>
      <c r="L142" s="4" t="n">
        <v>-363</v>
      </c>
      <c r="M142" s="1" t="s">
        <v>24</v>
      </c>
      <c r="N142" s="1" t="s">
        <v>23</v>
      </c>
      <c r="O142" s="1" t="s">
        <v>25</v>
      </c>
      <c r="P142" s="1" t="n">
        <v>69</v>
      </c>
      <c r="Q142" s="1" t="n">
        <v>8</v>
      </c>
      <c r="R142" s="1" t="n">
        <v>0</v>
      </c>
      <c r="S142" s="1" t="s">
        <v>26</v>
      </c>
      <c r="T142" s="1" t="n">
        <v>105</v>
      </c>
      <c r="U142" s="1" t="n">
        <v>4</v>
      </c>
      <c r="V142" s="1" t="n">
        <v>0</v>
      </c>
      <c r="W142" s="1" t="s">
        <v>305</v>
      </c>
      <c r="X142" s="1" t="s">
        <v>365</v>
      </c>
      <c r="Y142" s="1" t="s">
        <v>366</v>
      </c>
      <c r="Z142" s="1" t="s">
        <v>367</v>
      </c>
    </row>
    <row r="143" customFormat="false" ht="13.8" hidden="false" customHeight="false" outlineLevel="0" collapsed="false">
      <c r="A143" s="1" t="s">
        <v>355</v>
      </c>
      <c r="B143" s="1" t="s">
        <v>356</v>
      </c>
      <c r="C143" s="1" t="s">
        <v>31</v>
      </c>
      <c r="D143" s="1" t="s">
        <v>38</v>
      </c>
      <c r="E143" s="1" t="s">
        <v>20</v>
      </c>
      <c r="F143" s="1" t="s">
        <v>21</v>
      </c>
      <c r="G143" s="1" t="s">
        <v>22</v>
      </c>
      <c r="H143" s="1" t="s">
        <v>23</v>
      </c>
      <c r="I143" s="2" t="n">
        <f aca="false">ROUND(($P143 + (($R143+$Q143*60)/3600))*(IF($S143="S",-1,1)),5)</f>
        <v>82.5</v>
      </c>
      <c r="J143" s="2" t="n">
        <f aca="false">ROUND(($T143 + (($V143+$U143*60)/3600))*(IF($W143="W",-1,1)),5)</f>
        <v>-62.33333</v>
      </c>
      <c r="K143" s="3" t="n">
        <v>76</v>
      </c>
      <c r="L143" s="4" t="n">
        <v>-363</v>
      </c>
      <c r="M143" s="1" t="s">
        <v>24</v>
      </c>
      <c r="N143" s="1" t="s">
        <v>23</v>
      </c>
      <c r="O143" s="1" t="s">
        <v>25</v>
      </c>
      <c r="P143" s="1" t="n">
        <v>82</v>
      </c>
      <c r="Q143" s="1" t="n">
        <v>30</v>
      </c>
      <c r="R143" s="1" t="n">
        <v>0</v>
      </c>
      <c r="S143" s="1" t="s">
        <v>26</v>
      </c>
      <c r="T143" s="1" t="n">
        <v>62</v>
      </c>
      <c r="U143" s="1" t="n">
        <v>20</v>
      </c>
      <c r="V143" s="1" t="n">
        <v>0</v>
      </c>
      <c r="W143" s="1" t="s">
        <v>305</v>
      </c>
      <c r="X143" s="1" t="s">
        <v>357</v>
      </c>
      <c r="Y143" s="1" t="s">
        <v>358</v>
      </c>
      <c r="Z143" s="1" t="s">
        <v>359</v>
      </c>
    </row>
    <row r="144" customFormat="false" ht="13.8" hidden="false" customHeight="false" outlineLevel="0" collapsed="false">
      <c r="A144" s="1" t="s">
        <v>355</v>
      </c>
      <c r="B144" s="1" t="s">
        <v>360</v>
      </c>
      <c r="C144" s="1" t="s">
        <v>31</v>
      </c>
      <c r="D144" s="1" t="s">
        <v>38</v>
      </c>
      <c r="E144" s="1" t="s">
        <v>20</v>
      </c>
      <c r="F144" s="1" t="s">
        <v>21</v>
      </c>
      <c r="G144" s="1" t="s">
        <v>22</v>
      </c>
      <c r="H144" s="1" t="s">
        <v>23</v>
      </c>
      <c r="I144" s="2" t="n">
        <f aca="false">ROUND(($P144 + (($R144+$Q144*60)/3600))*(IF($S144="S",-1,1)),5)</f>
        <v>51.26667</v>
      </c>
      <c r="J144" s="2" t="n">
        <f aca="false">ROUND(($T144 + (($V144+$U144*60)/3600))*(IF($W144="W",-1,1)),5)</f>
        <v>-80.65</v>
      </c>
      <c r="K144" s="3" t="n">
        <v>11</v>
      </c>
      <c r="L144" s="4" t="n">
        <v>-363</v>
      </c>
      <c r="M144" s="1" t="s">
        <v>24</v>
      </c>
      <c r="N144" s="1" t="s">
        <v>23</v>
      </c>
      <c r="O144" s="1" t="s">
        <v>25</v>
      </c>
      <c r="P144" s="1" t="n">
        <v>51</v>
      </c>
      <c r="Q144" s="1" t="n">
        <v>16</v>
      </c>
      <c r="R144" s="1" t="n">
        <v>0</v>
      </c>
      <c r="S144" s="1" t="s">
        <v>26</v>
      </c>
      <c r="T144" s="1" t="n">
        <v>80</v>
      </c>
      <c r="U144" s="1" t="n">
        <v>39</v>
      </c>
      <c r="V144" s="1" t="n">
        <v>0</v>
      </c>
      <c r="W144" s="1" t="s">
        <v>305</v>
      </c>
      <c r="X144" s="1" t="s">
        <v>361</v>
      </c>
      <c r="Y144" s="1" t="s">
        <v>362</v>
      </c>
      <c r="Z144" s="1" t="s">
        <v>363</v>
      </c>
    </row>
    <row r="145" customFormat="false" ht="13.8" hidden="false" customHeight="false" outlineLevel="0" collapsed="false">
      <c r="A145" s="1" t="s">
        <v>355</v>
      </c>
      <c r="B145" s="1" t="s">
        <v>364</v>
      </c>
      <c r="C145" s="1" t="s">
        <v>31</v>
      </c>
      <c r="D145" s="1" t="s">
        <v>38</v>
      </c>
      <c r="E145" s="1" t="s">
        <v>20</v>
      </c>
      <c r="F145" s="1" t="s">
        <v>21</v>
      </c>
      <c r="G145" s="1" t="s">
        <v>22</v>
      </c>
      <c r="H145" s="1" t="s">
        <v>23</v>
      </c>
      <c r="I145" s="2" t="n">
        <f aca="false">ROUND(($P145 + (($R145+$Q145*60)/3600))*(IF($S145="S",-1,1)),5)</f>
        <v>69.13333</v>
      </c>
      <c r="J145" s="2" t="n">
        <f aca="false">ROUND(($T145 + (($V145+$U145*60)/3600))*(IF($W145="W",-1,1)),5)</f>
        <v>-105.06667</v>
      </c>
      <c r="K145" s="3" t="n">
        <v>0</v>
      </c>
      <c r="L145" s="4" t="n">
        <v>-363</v>
      </c>
      <c r="M145" s="1" t="s">
        <v>24</v>
      </c>
      <c r="N145" s="1" t="s">
        <v>23</v>
      </c>
      <c r="O145" s="1" t="s">
        <v>25</v>
      </c>
      <c r="P145" s="1" t="n">
        <v>69</v>
      </c>
      <c r="Q145" s="1" t="n">
        <v>8</v>
      </c>
      <c r="R145" s="1" t="n">
        <v>0</v>
      </c>
      <c r="S145" s="1" t="s">
        <v>26</v>
      </c>
      <c r="T145" s="1" t="n">
        <v>105</v>
      </c>
      <c r="U145" s="1" t="n">
        <v>4</v>
      </c>
      <c r="V145" s="1" t="n">
        <v>0</v>
      </c>
      <c r="W145" s="1" t="s">
        <v>305</v>
      </c>
      <c r="X145" s="1" t="s">
        <v>365</v>
      </c>
      <c r="Y145" s="1" t="s">
        <v>366</v>
      </c>
      <c r="Z145" s="1" t="s">
        <v>367</v>
      </c>
    </row>
    <row r="146" customFormat="false" ht="13.8" hidden="false" customHeight="false" outlineLevel="0" collapsed="false">
      <c r="A146" s="1" t="s">
        <v>355</v>
      </c>
      <c r="B146" s="1" t="s">
        <v>368</v>
      </c>
      <c r="C146" s="1" t="s">
        <v>19</v>
      </c>
      <c r="D146" s="1" t="s">
        <v>19</v>
      </c>
      <c r="E146" s="1" t="s">
        <v>20</v>
      </c>
      <c r="F146" s="1" t="s">
        <v>21</v>
      </c>
      <c r="G146" s="1" t="s">
        <v>22</v>
      </c>
      <c r="H146" s="1" t="s">
        <v>23</v>
      </c>
      <c r="I146" s="2" t="n">
        <f aca="false">ROUND(($P146 + (($R146+$Q146*60)/3600))*(IF($S146="S",-1,1)),5)</f>
        <v>60.02611</v>
      </c>
      <c r="J146" s="2" t="n">
        <f aca="false">ROUND(($T146 + (($V146+$U146*60)/3600))*(IF($W146="W",-1,1)),5)</f>
        <v>-111.92944</v>
      </c>
      <c r="K146" s="3" t="n">
        <v>204</v>
      </c>
      <c r="L146" s="4" t="n">
        <v>-363</v>
      </c>
      <c r="M146" s="1" t="s">
        <v>24</v>
      </c>
      <c r="N146" s="1" t="s">
        <v>23</v>
      </c>
      <c r="O146" s="1" t="s">
        <v>25</v>
      </c>
      <c r="P146" s="1" t="n">
        <v>60</v>
      </c>
      <c r="Q146" s="1" t="n">
        <v>1</v>
      </c>
      <c r="R146" s="1" t="n">
        <v>34</v>
      </c>
      <c r="S146" s="1" t="s">
        <v>26</v>
      </c>
      <c r="T146" s="1" t="n">
        <v>111</v>
      </c>
      <c r="U146" s="1" t="n">
        <v>55</v>
      </c>
      <c r="V146" s="1" t="n">
        <v>46</v>
      </c>
      <c r="W146" s="1" t="s">
        <v>305</v>
      </c>
      <c r="X146" s="1" t="s">
        <v>369</v>
      </c>
      <c r="Y146" s="1" t="s">
        <v>370</v>
      </c>
      <c r="Z146" s="1" t="s">
        <v>371</v>
      </c>
    </row>
    <row r="147" customFormat="false" ht="13.8" hidden="false" customHeight="false" outlineLevel="0" collapsed="false">
      <c r="A147" s="1" t="s">
        <v>355</v>
      </c>
      <c r="B147" s="1" t="s">
        <v>368</v>
      </c>
      <c r="C147" s="1" t="s">
        <v>31</v>
      </c>
      <c r="D147" s="1" t="s">
        <v>38</v>
      </c>
      <c r="E147" s="1" t="s">
        <v>20</v>
      </c>
      <c r="F147" s="1" t="s">
        <v>21</v>
      </c>
      <c r="G147" s="1" t="s">
        <v>22</v>
      </c>
      <c r="H147" s="1" t="s">
        <v>23</v>
      </c>
      <c r="I147" s="2" t="n">
        <f aca="false">ROUND(($P147 + (($R147+$Q147*60)/3600))*(IF($S147="S",-1,1)),5)</f>
        <v>60.02611</v>
      </c>
      <c r="J147" s="2" t="n">
        <f aca="false">ROUND(($T147 + (($V147+$U147*60)/3600))*(IF($W147="W",-1,1)),5)</f>
        <v>-111.92944</v>
      </c>
      <c r="K147" s="3" t="n">
        <v>204</v>
      </c>
      <c r="L147" s="4" t="n">
        <v>-363</v>
      </c>
      <c r="M147" s="1" t="s">
        <v>24</v>
      </c>
      <c r="N147" s="1" t="s">
        <v>23</v>
      </c>
      <c r="O147" s="1" t="s">
        <v>25</v>
      </c>
      <c r="P147" s="1" t="n">
        <v>60</v>
      </c>
      <c r="Q147" s="1" t="n">
        <v>1</v>
      </c>
      <c r="R147" s="1" t="n">
        <v>34</v>
      </c>
      <c r="S147" s="1" t="s">
        <v>26</v>
      </c>
      <c r="T147" s="1" t="n">
        <v>111</v>
      </c>
      <c r="U147" s="1" t="n">
        <v>55</v>
      </c>
      <c r="V147" s="1" t="n">
        <v>46</v>
      </c>
      <c r="W147" s="1" t="s">
        <v>305</v>
      </c>
      <c r="X147" s="1" t="s">
        <v>369</v>
      </c>
      <c r="Y147" s="1" t="s">
        <v>370</v>
      </c>
      <c r="Z147" s="1" t="s">
        <v>371</v>
      </c>
    </row>
    <row r="148" customFormat="false" ht="13.8" hidden="false" customHeight="false" outlineLevel="0" collapsed="false">
      <c r="A148" s="1" t="s">
        <v>372</v>
      </c>
      <c r="B148" s="1" t="s">
        <v>373</v>
      </c>
      <c r="C148" s="1" t="s">
        <v>19</v>
      </c>
      <c r="D148" s="1" t="s">
        <v>19</v>
      </c>
      <c r="E148" s="1" t="s">
        <v>20</v>
      </c>
      <c r="F148" s="1" t="s">
        <v>21</v>
      </c>
      <c r="G148" s="1" t="s">
        <v>22</v>
      </c>
      <c r="H148" s="1" t="s">
        <v>23</v>
      </c>
      <c r="I148" s="2" t="n">
        <f aca="false">ROUND(($P148 + (($R148+$Q148*60)/3600))*(IF($S148="S",-1,1)),5)</f>
        <v>4.82222</v>
      </c>
      <c r="J148" s="2" t="n">
        <f aca="false">ROUND(($T148 + (($V148+$U148*60)/3600))*(IF($W148="W",-1,1)),5)</f>
        <v>-52.36528</v>
      </c>
      <c r="K148" s="3" t="n">
        <v>9</v>
      </c>
      <c r="L148" s="4" t="n">
        <v>-363</v>
      </c>
      <c r="M148" s="1" t="s">
        <v>24</v>
      </c>
      <c r="N148" s="1" t="s">
        <v>23</v>
      </c>
      <c r="O148" s="1" t="s">
        <v>25</v>
      </c>
      <c r="P148" s="1" t="n">
        <v>4</v>
      </c>
      <c r="Q148" s="1" t="n">
        <v>49</v>
      </c>
      <c r="R148" s="1" t="n">
        <v>20</v>
      </c>
      <c r="S148" s="1" t="s">
        <v>26</v>
      </c>
      <c r="T148" s="1" t="n">
        <v>52</v>
      </c>
      <c r="U148" s="1" t="n">
        <v>21</v>
      </c>
      <c r="V148" s="1" t="n">
        <v>55</v>
      </c>
      <c r="W148" s="1" t="s">
        <v>305</v>
      </c>
      <c r="X148" s="1" t="s">
        <v>374</v>
      </c>
      <c r="Y148" s="1" t="s">
        <v>375</v>
      </c>
      <c r="Z148" s="1" t="s">
        <v>376</v>
      </c>
    </row>
    <row r="149" customFormat="false" ht="13.8" hidden="false" customHeight="false" outlineLevel="0" collapsed="false">
      <c r="A149" s="1" t="s">
        <v>372</v>
      </c>
      <c r="B149" s="1" t="s">
        <v>373</v>
      </c>
      <c r="C149" s="1" t="s">
        <v>31</v>
      </c>
      <c r="D149" s="1" t="s">
        <v>38</v>
      </c>
      <c r="E149" s="1" t="s">
        <v>20</v>
      </c>
      <c r="F149" s="1" t="s">
        <v>21</v>
      </c>
      <c r="G149" s="1" t="s">
        <v>22</v>
      </c>
      <c r="H149" s="1" t="s">
        <v>23</v>
      </c>
      <c r="I149" s="2" t="n">
        <f aca="false">ROUND(($P149 + (($R149+$Q149*60)/3600))*(IF($S149="S",-1,1)),5)</f>
        <v>4.82222</v>
      </c>
      <c r="J149" s="2" t="n">
        <f aca="false">ROUND(($T149 + (($V149+$U149*60)/3600))*(IF($W149="W",-1,1)),5)</f>
        <v>-52.36528</v>
      </c>
      <c r="K149" s="3" t="n">
        <v>9</v>
      </c>
      <c r="L149" s="4" t="n">
        <v>-363</v>
      </c>
      <c r="M149" s="1" t="s">
        <v>24</v>
      </c>
      <c r="N149" s="1" t="s">
        <v>23</v>
      </c>
      <c r="O149" s="1" t="s">
        <v>25</v>
      </c>
      <c r="P149" s="1" t="n">
        <v>4</v>
      </c>
      <c r="Q149" s="1" t="n">
        <v>49</v>
      </c>
      <c r="R149" s="1" t="n">
        <v>20</v>
      </c>
      <c r="S149" s="1" t="s">
        <v>26</v>
      </c>
      <c r="T149" s="1" t="n">
        <v>52</v>
      </c>
      <c r="U149" s="1" t="n">
        <v>21</v>
      </c>
      <c r="V149" s="1" t="n">
        <v>55</v>
      </c>
      <c r="W149" s="1" t="s">
        <v>305</v>
      </c>
      <c r="X149" s="1" t="s">
        <v>374</v>
      </c>
      <c r="Y149" s="1" t="s">
        <v>375</v>
      </c>
      <c r="Z149" s="1" t="s">
        <v>376</v>
      </c>
    </row>
    <row r="150" customFormat="false" ht="13.8" hidden="false" customHeight="false" outlineLevel="0" collapsed="false">
      <c r="A150" s="1" t="s">
        <v>377</v>
      </c>
      <c r="B150" s="1" t="s">
        <v>378</v>
      </c>
      <c r="C150" s="1" t="s">
        <v>19</v>
      </c>
      <c r="D150" s="1" t="s">
        <v>19</v>
      </c>
      <c r="E150" s="1" t="s">
        <v>20</v>
      </c>
      <c r="F150" s="1" t="s">
        <v>21</v>
      </c>
      <c r="G150" s="1" t="s">
        <v>22</v>
      </c>
      <c r="H150" s="1" t="s">
        <v>23</v>
      </c>
      <c r="I150" s="2" t="n">
        <f aca="false">ROUND(($P150 + (($R150+$Q150*60)/3600))*(IF($S150="S",-1,1)),5)</f>
        <v>63.98056</v>
      </c>
      <c r="J150" s="2" t="n">
        <f aca="false">ROUND(($T150 + (($V150+$U150*60)/3600))*(IF($W150="W",-1,1)),5)</f>
        <v>-22.595</v>
      </c>
      <c r="K150" s="3" t="n">
        <v>54</v>
      </c>
      <c r="L150" s="4" t="n">
        <v>-363</v>
      </c>
      <c r="M150" s="1" t="s">
        <v>24</v>
      </c>
      <c r="N150" s="1" t="s">
        <v>23</v>
      </c>
      <c r="O150" s="1" t="s">
        <v>25</v>
      </c>
      <c r="P150" s="1" t="n">
        <v>63</v>
      </c>
      <c r="Q150" s="1" t="n">
        <v>58</v>
      </c>
      <c r="R150" s="1" t="n">
        <v>50</v>
      </c>
      <c r="S150" s="1" t="s">
        <v>26</v>
      </c>
      <c r="T150" s="1" t="n">
        <v>22</v>
      </c>
      <c r="U150" s="1" t="n">
        <v>35</v>
      </c>
      <c r="V150" s="1" t="n">
        <v>42</v>
      </c>
      <c r="W150" s="1" t="s">
        <v>305</v>
      </c>
      <c r="X150" s="1" t="s">
        <v>379</v>
      </c>
      <c r="Y150" s="1" t="s">
        <v>380</v>
      </c>
      <c r="Z150" s="1" t="s">
        <v>381</v>
      </c>
    </row>
    <row r="151" customFormat="false" ht="13.8" hidden="false" customHeight="false" outlineLevel="0" collapsed="false">
      <c r="A151" s="1" t="s">
        <v>377</v>
      </c>
      <c r="B151" s="1" t="s">
        <v>378</v>
      </c>
      <c r="C151" s="1" t="s">
        <v>31</v>
      </c>
      <c r="D151" s="1" t="s">
        <v>38</v>
      </c>
      <c r="E151" s="1" t="s">
        <v>20</v>
      </c>
      <c r="F151" s="1" t="s">
        <v>21</v>
      </c>
      <c r="G151" s="1" t="s">
        <v>22</v>
      </c>
      <c r="H151" s="1" t="s">
        <v>23</v>
      </c>
      <c r="I151" s="2" t="n">
        <f aca="false">ROUND(($P151 + (($R151+$Q151*60)/3600))*(IF($S151="S",-1,1)),5)</f>
        <v>63.98056</v>
      </c>
      <c r="J151" s="2" t="n">
        <f aca="false">ROUND(($T151 + (($V151+$U151*60)/3600))*(IF($W151="W",-1,1)),5)</f>
        <v>-22.595</v>
      </c>
      <c r="K151" s="3" t="n">
        <v>54</v>
      </c>
      <c r="L151" s="4" t="n">
        <v>-363</v>
      </c>
      <c r="M151" s="1" t="s">
        <v>24</v>
      </c>
      <c r="N151" s="1" t="s">
        <v>23</v>
      </c>
      <c r="O151" s="1" t="s">
        <v>25</v>
      </c>
      <c r="P151" s="1" t="n">
        <v>63</v>
      </c>
      <c r="Q151" s="1" t="n">
        <v>58</v>
      </c>
      <c r="R151" s="1" t="n">
        <v>50</v>
      </c>
      <c r="S151" s="1" t="s">
        <v>26</v>
      </c>
      <c r="T151" s="1" t="n">
        <v>22</v>
      </c>
      <c r="U151" s="1" t="n">
        <v>35</v>
      </c>
      <c r="V151" s="1" t="n">
        <v>42</v>
      </c>
      <c r="W151" s="1" t="s">
        <v>305</v>
      </c>
      <c r="X151" s="1" t="s">
        <v>379</v>
      </c>
      <c r="Y151" s="1" t="s">
        <v>380</v>
      </c>
      <c r="Z151" s="1" t="s">
        <v>381</v>
      </c>
    </row>
    <row r="152" customFormat="false" ht="13.8" hidden="false" customHeight="false" outlineLevel="0" collapsed="false">
      <c r="A152" s="1" t="s">
        <v>382</v>
      </c>
      <c r="B152" s="1" t="s">
        <v>383</v>
      </c>
      <c r="C152" s="1" t="s">
        <v>19</v>
      </c>
      <c r="D152" s="1" t="s">
        <v>19</v>
      </c>
      <c r="E152" s="1" t="s">
        <v>20</v>
      </c>
      <c r="F152" s="1" t="s">
        <v>21</v>
      </c>
      <c r="G152" s="1" t="s">
        <v>22</v>
      </c>
      <c r="H152" s="1" t="s">
        <v>23</v>
      </c>
      <c r="I152" s="2" t="n">
        <f aca="false">ROUND(($P152 + (($R152+$Q152*60)/3600))*(IF($S152="S",-1,1)),5)</f>
        <v>51.93806</v>
      </c>
      <c r="J152" s="2" t="n">
        <f aca="false">ROUND(($T152 + (($V152+$U152*60)/3600))*(IF($W152="W",-1,1)),5)</f>
        <v>-10.24333</v>
      </c>
      <c r="K152" s="3" t="n">
        <v>29</v>
      </c>
      <c r="L152" s="4" t="n">
        <v>-363</v>
      </c>
      <c r="M152" s="1" t="s">
        <v>24</v>
      </c>
      <c r="N152" s="1" t="s">
        <v>23</v>
      </c>
      <c r="O152" s="1" t="s">
        <v>25</v>
      </c>
      <c r="P152" s="1" t="n">
        <v>51</v>
      </c>
      <c r="Q152" s="1" t="n">
        <v>56</v>
      </c>
      <c r="R152" s="1" t="n">
        <v>17</v>
      </c>
      <c r="S152" s="1" t="s">
        <v>26</v>
      </c>
      <c r="T152" s="1" t="n">
        <v>10</v>
      </c>
      <c r="U152" s="1" t="n">
        <v>14</v>
      </c>
      <c r="V152" s="1" t="n">
        <v>36</v>
      </c>
      <c r="W152" s="1" t="s">
        <v>305</v>
      </c>
      <c r="X152" s="1" t="s">
        <v>384</v>
      </c>
      <c r="Y152" s="1" t="s">
        <v>385</v>
      </c>
      <c r="Z152" s="1" t="s">
        <v>386</v>
      </c>
    </row>
    <row r="153" customFormat="false" ht="13.8" hidden="false" customHeight="false" outlineLevel="0" collapsed="false">
      <c r="A153" s="1" t="s">
        <v>382</v>
      </c>
      <c r="B153" s="1" t="s">
        <v>383</v>
      </c>
      <c r="C153" s="1" t="s">
        <v>31</v>
      </c>
      <c r="D153" s="1" t="s">
        <v>38</v>
      </c>
      <c r="E153" s="1" t="s">
        <v>20</v>
      </c>
      <c r="F153" s="1" t="s">
        <v>21</v>
      </c>
      <c r="G153" s="1" t="s">
        <v>22</v>
      </c>
      <c r="H153" s="1" t="s">
        <v>23</v>
      </c>
      <c r="I153" s="2" t="n">
        <f aca="false">ROUND(($P153 + (($R153+$Q153*60)/3600))*(IF($S153="S",-1,1)),5)</f>
        <v>51.93806</v>
      </c>
      <c r="J153" s="2" t="n">
        <f aca="false">ROUND(($T153 + (($V153+$U153*60)/3600))*(IF($W153="W",-1,1)),5)</f>
        <v>-10.24333</v>
      </c>
      <c r="K153" s="3" t="n">
        <v>29</v>
      </c>
      <c r="L153" s="4" t="n">
        <v>-363</v>
      </c>
      <c r="M153" s="1" t="s">
        <v>24</v>
      </c>
      <c r="N153" s="1" t="s">
        <v>23</v>
      </c>
      <c r="O153" s="1" t="s">
        <v>25</v>
      </c>
      <c r="P153" s="1" t="n">
        <v>51</v>
      </c>
      <c r="Q153" s="1" t="n">
        <v>56</v>
      </c>
      <c r="R153" s="1" t="n">
        <v>17</v>
      </c>
      <c r="S153" s="1" t="s">
        <v>26</v>
      </c>
      <c r="T153" s="1" t="n">
        <v>10</v>
      </c>
      <c r="U153" s="1" t="n">
        <v>14</v>
      </c>
      <c r="V153" s="1" t="n">
        <v>36</v>
      </c>
      <c r="W153" s="1" t="s">
        <v>305</v>
      </c>
      <c r="X153" s="1" t="s">
        <v>384</v>
      </c>
      <c r="Y153" s="1" t="s">
        <v>385</v>
      </c>
      <c r="Z153" s="1" t="s">
        <v>386</v>
      </c>
    </row>
    <row r="154" customFormat="false" ht="13.8" hidden="false" customHeight="false" outlineLevel="0" collapsed="false">
      <c r="A154" s="1" t="s">
        <v>387</v>
      </c>
      <c r="B154" s="1" t="s">
        <v>388</v>
      </c>
      <c r="C154" s="1" t="s">
        <v>19</v>
      </c>
      <c r="D154" s="1" t="s">
        <v>19</v>
      </c>
      <c r="E154" s="1" t="s">
        <v>20</v>
      </c>
      <c r="F154" s="1" t="s">
        <v>21</v>
      </c>
      <c r="G154" s="1" t="s">
        <v>22</v>
      </c>
      <c r="H154" s="1" t="s">
        <v>23</v>
      </c>
      <c r="I154" s="2" t="n">
        <f aca="false">ROUND(($P154 + (($R154+$Q154*60)/3600))*(IF($S154="S",-1,1)),5)</f>
        <v>38.76778</v>
      </c>
      <c r="J154" s="2" t="n">
        <f aca="false">ROUND(($T154 + (($V154+$U154*60)/3600))*(IF($W154="W",-1,1)),5)</f>
        <v>-27.08556</v>
      </c>
      <c r="K154" s="3" t="n">
        <v>72</v>
      </c>
      <c r="L154" s="4" t="n">
        <v>-363</v>
      </c>
      <c r="M154" s="1" t="s">
        <v>24</v>
      </c>
      <c r="N154" s="1" t="s">
        <v>23</v>
      </c>
      <c r="O154" s="1" t="s">
        <v>25</v>
      </c>
      <c r="P154" s="1" t="n">
        <v>38</v>
      </c>
      <c r="Q154" s="1" t="n">
        <v>46</v>
      </c>
      <c r="R154" s="1" t="n">
        <v>4</v>
      </c>
      <c r="S154" s="1" t="s">
        <v>26</v>
      </c>
      <c r="T154" s="1" t="n">
        <v>27</v>
      </c>
      <c r="U154" s="1" t="n">
        <v>5</v>
      </c>
      <c r="V154" s="1" t="n">
        <v>8</v>
      </c>
      <c r="W154" s="1" t="s">
        <v>305</v>
      </c>
      <c r="X154" s="1" t="s">
        <v>389</v>
      </c>
      <c r="Y154" s="1" t="s">
        <v>390</v>
      </c>
      <c r="Z154" s="1" t="s">
        <v>391</v>
      </c>
    </row>
    <row r="155" customFormat="false" ht="13.8" hidden="false" customHeight="false" outlineLevel="0" collapsed="false">
      <c r="A155" s="1" t="s">
        <v>387</v>
      </c>
      <c r="B155" s="1" t="s">
        <v>388</v>
      </c>
      <c r="C155" s="1" t="s">
        <v>31</v>
      </c>
      <c r="D155" s="1" t="s">
        <v>38</v>
      </c>
      <c r="E155" s="1" t="s">
        <v>20</v>
      </c>
      <c r="F155" s="1" t="s">
        <v>21</v>
      </c>
      <c r="G155" s="1" t="s">
        <v>22</v>
      </c>
      <c r="H155" s="1" t="s">
        <v>23</v>
      </c>
      <c r="I155" s="2" t="n">
        <f aca="false">ROUND(($P155 + (($R155+$Q155*60)/3600))*(IF($S155="S",-1,1)),5)</f>
        <v>38.76778</v>
      </c>
      <c r="J155" s="2" t="n">
        <f aca="false">ROUND(($T155 + (($V155+$U155*60)/3600))*(IF($W155="W",-1,1)),5)</f>
        <v>-27.08556</v>
      </c>
      <c r="K155" s="3" t="n">
        <v>72</v>
      </c>
      <c r="L155" s="4" t="n">
        <v>-363</v>
      </c>
      <c r="M155" s="1" t="s">
        <v>24</v>
      </c>
      <c r="N155" s="1" t="s">
        <v>23</v>
      </c>
      <c r="O155" s="1" t="s">
        <v>25</v>
      </c>
      <c r="P155" s="1" t="n">
        <v>38</v>
      </c>
      <c r="Q155" s="1" t="n">
        <v>46</v>
      </c>
      <c r="R155" s="1" t="n">
        <v>4</v>
      </c>
      <c r="S155" s="1" t="s">
        <v>26</v>
      </c>
      <c r="T155" s="1" t="n">
        <v>27</v>
      </c>
      <c r="U155" s="1" t="n">
        <v>5</v>
      </c>
      <c r="V155" s="1" t="n">
        <v>8</v>
      </c>
      <c r="W155" s="1" t="s">
        <v>305</v>
      </c>
      <c r="X155" s="1" t="s">
        <v>389</v>
      </c>
      <c r="Y155" s="1" t="s">
        <v>390</v>
      </c>
      <c r="Z155" s="1" t="s">
        <v>391</v>
      </c>
    </row>
    <row r="156" customFormat="false" ht="13.8" hidden="false" customHeight="false" outlineLevel="0" collapsed="false">
      <c r="A156" s="1" t="s">
        <v>392</v>
      </c>
      <c r="B156" s="1" t="s">
        <v>393</v>
      </c>
      <c r="C156" s="1" t="s">
        <v>19</v>
      </c>
      <c r="D156" s="1" t="s">
        <v>19</v>
      </c>
      <c r="E156" s="1" t="s">
        <v>20</v>
      </c>
      <c r="F156" s="1" t="s">
        <v>21</v>
      </c>
      <c r="G156" s="1" t="s">
        <v>22</v>
      </c>
      <c r="H156" s="1" t="s">
        <v>23</v>
      </c>
      <c r="I156" s="2" t="n">
        <f aca="false">ROUND(($P156 + (($R156+$Q156*60)/3600))*(IF($S156="S",-1,1)),5)</f>
        <v>18.43167</v>
      </c>
      <c r="J156" s="2" t="n">
        <f aca="false">ROUND(($T156 + (($V156+$U156*60)/3600))*(IF($W156="W",-1,1)),5)</f>
        <v>-65.99194</v>
      </c>
      <c r="K156" s="3" t="n">
        <v>4</v>
      </c>
      <c r="L156" s="4" t="n">
        <v>-363</v>
      </c>
      <c r="M156" s="1" t="s">
        <v>24</v>
      </c>
      <c r="N156" s="1" t="s">
        <v>23</v>
      </c>
      <c r="O156" s="1" t="s">
        <v>25</v>
      </c>
      <c r="P156" s="1" t="n">
        <v>18</v>
      </c>
      <c r="Q156" s="1" t="n">
        <v>25</v>
      </c>
      <c r="R156" s="1" t="n">
        <v>54</v>
      </c>
      <c r="S156" s="1" t="s">
        <v>26</v>
      </c>
      <c r="T156" s="1" t="n">
        <v>65</v>
      </c>
      <c r="U156" s="1" t="n">
        <v>59</v>
      </c>
      <c r="V156" s="1" t="n">
        <v>31</v>
      </c>
      <c r="W156" s="1" t="s">
        <v>305</v>
      </c>
      <c r="X156" s="1" t="s">
        <v>394</v>
      </c>
      <c r="Y156" s="1" t="s">
        <v>395</v>
      </c>
      <c r="Z156" s="1" t="s">
        <v>396</v>
      </c>
    </row>
    <row r="157" customFormat="false" ht="13.8" hidden="false" customHeight="false" outlineLevel="0" collapsed="false">
      <c r="A157" s="1" t="s">
        <v>392</v>
      </c>
      <c r="B157" s="1" t="s">
        <v>393</v>
      </c>
      <c r="C157" s="1" t="s">
        <v>31</v>
      </c>
      <c r="D157" s="1" t="s">
        <v>38</v>
      </c>
      <c r="E157" s="1" t="s">
        <v>20</v>
      </c>
      <c r="F157" s="1" t="s">
        <v>21</v>
      </c>
      <c r="G157" s="1" t="s">
        <v>22</v>
      </c>
      <c r="H157" s="1" t="s">
        <v>23</v>
      </c>
      <c r="I157" s="2" t="n">
        <f aca="false">ROUND(($P157 + (($R157+$Q157*60)/3600))*(IF($S157="S",-1,1)),5)</f>
        <v>18.43167</v>
      </c>
      <c r="J157" s="2" t="n">
        <f aca="false">ROUND(($T157 + (($V157+$U157*60)/3600))*(IF($W157="W",-1,1)),5)</f>
        <v>-65.99194</v>
      </c>
      <c r="K157" s="3" t="n">
        <v>4</v>
      </c>
      <c r="L157" s="4" t="n">
        <v>-363</v>
      </c>
      <c r="M157" s="1" t="s">
        <v>24</v>
      </c>
      <c r="N157" s="1" t="s">
        <v>23</v>
      </c>
      <c r="O157" s="1" t="s">
        <v>25</v>
      </c>
      <c r="P157" s="1" t="n">
        <v>18</v>
      </c>
      <c r="Q157" s="1" t="n">
        <v>25</v>
      </c>
      <c r="R157" s="1" t="n">
        <v>54</v>
      </c>
      <c r="S157" s="1" t="s">
        <v>26</v>
      </c>
      <c r="T157" s="1" t="n">
        <v>65</v>
      </c>
      <c r="U157" s="1" t="n">
        <v>59</v>
      </c>
      <c r="V157" s="1" t="n">
        <v>31</v>
      </c>
      <c r="W157" s="1" t="s">
        <v>305</v>
      </c>
      <c r="X157" s="1" t="s">
        <v>394</v>
      </c>
      <c r="Y157" s="1" t="s">
        <v>395</v>
      </c>
      <c r="Z157" s="1" t="s">
        <v>396</v>
      </c>
    </row>
    <row r="158" customFormat="false" ht="13.8" hidden="false" customHeight="false" outlineLevel="0" collapsed="false">
      <c r="A158" s="1" t="s">
        <v>397</v>
      </c>
      <c r="B158" s="1" t="s">
        <v>398</v>
      </c>
      <c r="C158" s="1" t="s">
        <v>19</v>
      </c>
      <c r="D158" s="1" t="s">
        <v>19</v>
      </c>
      <c r="E158" s="1" t="s">
        <v>20</v>
      </c>
      <c r="F158" s="1" t="s">
        <v>21</v>
      </c>
      <c r="G158" s="1" t="s">
        <v>22</v>
      </c>
      <c r="H158" s="1" t="s">
        <v>23</v>
      </c>
      <c r="I158" s="2" t="n">
        <f aca="false">ROUND(($P158 + (($R158+$Q158*60)/3600))*(IF($S158="S",-1,1)),5)</f>
        <v>14.73</v>
      </c>
      <c r="J158" s="2" t="n">
        <f aca="false">ROUND(($T158 + (($V158+$U158*60)/3600))*(IF($W158="W",-1,1)),5)</f>
        <v>-17.5</v>
      </c>
      <c r="K158" s="3" t="n">
        <v>24</v>
      </c>
      <c r="L158" s="4" t="n">
        <v>-363</v>
      </c>
      <c r="M158" s="1" t="s">
        <v>24</v>
      </c>
      <c r="N158" s="1" t="s">
        <v>23</v>
      </c>
      <c r="O158" s="1" t="s">
        <v>25</v>
      </c>
      <c r="P158" s="1" t="n">
        <v>14</v>
      </c>
      <c r="Q158" s="1" t="n">
        <v>43</v>
      </c>
      <c r="R158" s="1" t="n">
        <v>48</v>
      </c>
      <c r="S158" s="1" t="s">
        <v>26</v>
      </c>
      <c r="T158" s="1" t="n">
        <v>17</v>
      </c>
      <c r="U158" s="1" t="n">
        <v>30</v>
      </c>
      <c r="V158" s="1" t="n">
        <v>0</v>
      </c>
      <c r="W158" s="1" t="s">
        <v>305</v>
      </c>
      <c r="X158" s="1" t="s">
        <v>399</v>
      </c>
      <c r="Y158" s="1" t="s">
        <v>400</v>
      </c>
      <c r="Z158" s="1" t="s">
        <v>401</v>
      </c>
    </row>
    <row r="159" customFormat="false" ht="13.8" hidden="false" customHeight="false" outlineLevel="0" collapsed="false">
      <c r="A159" s="1" t="s">
        <v>397</v>
      </c>
      <c r="B159" s="1" t="s">
        <v>398</v>
      </c>
      <c r="C159" s="1" t="s">
        <v>31</v>
      </c>
      <c r="D159" s="1" t="s">
        <v>38</v>
      </c>
      <c r="E159" s="1" t="s">
        <v>20</v>
      </c>
      <c r="F159" s="1" t="s">
        <v>21</v>
      </c>
      <c r="G159" s="1" t="s">
        <v>22</v>
      </c>
      <c r="H159" s="1" t="s">
        <v>23</v>
      </c>
      <c r="I159" s="2" t="n">
        <f aca="false">ROUND(($P159 + (($R159+$Q159*60)/3600))*(IF($S159="S",-1,1)),5)</f>
        <v>14.73</v>
      </c>
      <c r="J159" s="2" t="n">
        <f aca="false">ROUND(($T159 + (($V159+$U159*60)/3600))*(IF($W159="W",-1,1)),5)</f>
        <v>-17.5</v>
      </c>
      <c r="K159" s="3" t="n">
        <v>24</v>
      </c>
      <c r="L159" s="4" t="n">
        <v>-363</v>
      </c>
      <c r="M159" s="1" t="s">
        <v>24</v>
      </c>
      <c r="N159" s="1" t="s">
        <v>23</v>
      </c>
      <c r="O159" s="1" t="s">
        <v>25</v>
      </c>
      <c r="P159" s="1" t="n">
        <v>14</v>
      </c>
      <c r="Q159" s="1" t="n">
        <v>43</v>
      </c>
      <c r="R159" s="1" t="n">
        <v>48</v>
      </c>
      <c r="S159" s="1" t="s">
        <v>26</v>
      </c>
      <c r="T159" s="1" t="n">
        <v>17</v>
      </c>
      <c r="U159" s="1" t="n">
        <v>30</v>
      </c>
      <c r="V159" s="1" t="n">
        <v>0</v>
      </c>
      <c r="W159" s="1" t="s">
        <v>305</v>
      </c>
      <c r="X159" s="1" t="s">
        <v>399</v>
      </c>
      <c r="Y159" s="1" t="s">
        <v>400</v>
      </c>
      <c r="Z159" s="1" t="s">
        <v>401</v>
      </c>
    </row>
    <row r="160" customFormat="false" ht="13.8" hidden="false" customHeight="false" outlineLevel="0" collapsed="false">
      <c r="A160" s="1" t="s">
        <v>402</v>
      </c>
      <c r="B160" s="1" t="s">
        <v>403</v>
      </c>
      <c r="C160" s="1" t="s">
        <v>19</v>
      </c>
      <c r="D160" s="1" t="s">
        <v>19</v>
      </c>
      <c r="E160" s="1" t="s">
        <v>20</v>
      </c>
      <c r="F160" s="1" t="s">
        <v>21</v>
      </c>
      <c r="G160" s="1" t="s">
        <v>22</v>
      </c>
      <c r="H160" s="1" t="s">
        <v>23</v>
      </c>
      <c r="I160" s="2" t="n">
        <f aca="false">ROUND(($P160 + (($R160+$Q160*60)/3600))*(IF($S160="S",-1,1)),5)</f>
        <v>38.00278</v>
      </c>
      <c r="J160" s="2" t="n">
        <f aca="false">ROUND(($T160 + (($V160+$U160*60)/3600))*(IF($W160="W",-1,1)),5)</f>
        <v>-1.16944</v>
      </c>
      <c r="K160" s="3" t="n">
        <v>62</v>
      </c>
      <c r="L160" s="4" t="n">
        <v>-363</v>
      </c>
      <c r="M160" s="1" t="s">
        <v>24</v>
      </c>
      <c r="N160" s="1" t="s">
        <v>23</v>
      </c>
      <c r="O160" s="1" t="s">
        <v>25</v>
      </c>
      <c r="P160" s="1" t="n">
        <v>38</v>
      </c>
      <c r="Q160" s="1" t="n">
        <v>0</v>
      </c>
      <c r="R160" s="1" t="n">
        <v>10</v>
      </c>
      <c r="S160" s="1" t="s">
        <v>26</v>
      </c>
      <c r="T160" s="1" t="n">
        <v>1</v>
      </c>
      <c r="U160" s="1" t="n">
        <v>10</v>
      </c>
      <c r="V160" s="1" t="n">
        <v>10</v>
      </c>
      <c r="W160" s="1" t="s">
        <v>305</v>
      </c>
      <c r="X160" s="1" t="s">
        <v>404</v>
      </c>
      <c r="Y160" s="1" t="s">
        <v>405</v>
      </c>
      <c r="Z160" s="1" t="s">
        <v>406</v>
      </c>
    </row>
    <row r="161" customFormat="false" ht="13.8" hidden="false" customHeight="false" outlineLevel="0" collapsed="false">
      <c r="A161" s="1" t="s">
        <v>402</v>
      </c>
      <c r="B161" s="1" t="s">
        <v>403</v>
      </c>
      <c r="C161" s="1" t="s">
        <v>31</v>
      </c>
      <c r="D161" s="1" t="s">
        <v>38</v>
      </c>
      <c r="E161" s="1" t="s">
        <v>20</v>
      </c>
      <c r="F161" s="1" t="s">
        <v>21</v>
      </c>
      <c r="G161" s="1" t="s">
        <v>22</v>
      </c>
      <c r="H161" s="1" t="s">
        <v>23</v>
      </c>
      <c r="I161" s="2" t="n">
        <f aca="false">ROUND(($P161 + (($R161+$Q161*60)/3600))*(IF($S161="S",-1,1)),5)</f>
        <v>38.00278</v>
      </c>
      <c r="J161" s="2" t="n">
        <f aca="false">ROUND(($T161 + (($V161+$U161*60)/3600))*(IF($W161="W",-1,1)),5)</f>
        <v>-1.16944</v>
      </c>
      <c r="K161" s="3" t="n">
        <v>62</v>
      </c>
      <c r="L161" s="4" t="n">
        <v>-363</v>
      </c>
      <c r="M161" s="1" t="s">
        <v>24</v>
      </c>
      <c r="N161" s="1" t="s">
        <v>23</v>
      </c>
      <c r="O161" s="1" t="s">
        <v>25</v>
      </c>
      <c r="P161" s="1" t="n">
        <v>38</v>
      </c>
      <c r="Q161" s="1" t="n">
        <v>0</v>
      </c>
      <c r="R161" s="1" t="n">
        <v>10</v>
      </c>
      <c r="S161" s="1" t="s">
        <v>26</v>
      </c>
      <c r="T161" s="1" t="n">
        <v>1</v>
      </c>
      <c r="U161" s="1" t="n">
        <v>10</v>
      </c>
      <c r="V161" s="1" t="n">
        <v>10</v>
      </c>
      <c r="W161" s="1" t="s">
        <v>305</v>
      </c>
      <c r="X161" s="1" t="s">
        <v>404</v>
      </c>
      <c r="Y161" s="1" t="s">
        <v>405</v>
      </c>
      <c r="Z161" s="1" t="s">
        <v>406</v>
      </c>
    </row>
    <row r="162" customFormat="false" ht="13.8" hidden="false" customHeight="false" outlineLevel="0" collapsed="false">
      <c r="A162" s="1" t="s">
        <v>407</v>
      </c>
      <c r="B162" s="1" t="s">
        <v>408</v>
      </c>
      <c r="C162" s="1" t="s">
        <v>19</v>
      </c>
      <c r="D162" s="1" t="s">
        <v>19</v>
      </c>
      <c r="E162" s="1" t="s">
        <v>20</v>
      </c>
      <c r="F162" s="1" t="s">
        <v>21</v>
      </c>
      <c r="G162" s="1" t="s">
        <v>22</v>
      </c>
      <c r="H162" s="1" t="s">
        <v>23</v>
      </c>
      <c r="I162" s="2" t="n">
        <f aca="false">ROUND(($P162 + (($R162+$Q162*60)/3600))*(IF($S162="S",-1,1)),5)</f>
        <v>28.31833</v>
      </c>
      <c r="J162" s="2" t="n">
        <f aca="false">ROUND(($T162 + (($V162+$U162*60)/3600))*(IF($W162="W",-1,1)),5)</f>
        <v>-16.38222</v>
      </c>
      <c r="K162" s="3" t="n">
        <v>111</v>
      </c>
      <c r="L162" s="4" t="n">
        <v>-363</v>
      </c>
      <c r="M162" s="1" t="s">
        <v>24</v>
      </c>
      <c r="N162" s="1" t="s">
        <v>23</v>
      </c>
      <c r="O162" s="1" t="s">
        <v>25</v>
      </c>
      <c r="P162" s="1" t="n">
        <v>28</v>
      </c>
      <c r="Q162" s="1" t="n">
        <v>19</v>
      </c>
      <c r="R162" s="1" t="n">
        <v>6</v>
      </c>
      <c r="S162" s="1" t="s">
        <v>26</v>
      </c>
      <c r="T162" s="1" t="n">
        <v>16</v>
      </c>
      <c r="U162" s="1" t="n">
        <v>22</v>
      </c>
      <c r="V162" s="1" t="n">
        <v>56</v>
      </c>
      <c r="W162" s="1" t="s">
        <v>305</v>
      </c>
      <c r="X162" s="1" t="s">
        <v>409</v>
      </c>
      <c r="Y162" s="1" t="s">
        <v>410</v>
      </c>
      <c r="Z162" s="1" t="s">
        <v>408</v>
      </c>
    </row>
    <row r="163" customFormat="false" ht="13.8" hidden="false" customHeight="false" outlineLevel="0" collapsed="false">
      <c r="A163" s="1" t="s">
        <v>407</v>
      </c>
      <c r="B163" s="1" t="s">
        <v>408</v>
      </c>
      <c r="C163" s="1" t="s">
        <v>31</v>
      </c>
      <c r="D163" s="1" t="s">
        <v>38</v>
      </c>
      <c r="E163" s="1" t="s">
        <v>20</v>
      </c>
      <c r="F163" s="1" t="s">
        <v>21</v>
      </c>
      <c r="G163" s="1" t="s">
        <v>22</v>
      </c>
      <c r="H163" s="1" t="s">
        <v>23</v>
      </c>
      <c r="I163" s="2" t="n">
        <f aca="false">ROUND(($P163 + (($R163+$Q163*60)/3600))*(IF($S163="S",-1,1)),5)</f>
        <v>28.31833</v>
      </c>
      <c r="J163" s="2" t="n">
        <f aca="false">ROUND(($T163 + (($V163+$U163*60)/3600))*(IF($W163="W",-1,1)),5)</f>
        <v>-16.38222</v>
      </c>
      <c r="K163" s="3" t="n">
        <v>111</v>
      </c>
      <c r="L163" s="4" t="n">
        <v>-363</v>
      </c>
      <c r="M163" s="1" t="s">
        <v>24</v>
      </c>
      <c r="N163" s="1" t="s">
        <v>23</v>
      </c>
      <c r="O163" s="1" t="s">
        <v>25</v>
      </c>
      <c r="P163" s="1" t="n">
        <v>28</v>
      </c>
      <c r="Q163" s="1" t="n">
        <v>19</v>
      </c>
      <c r="R163" s="1" t="n">
        <v>6</v>
      </c>
      <c r="S163" s="1" t="s">
        <v>26</v>
      </c>
      <c r="T163" s="1" t="n">
        <v>16</v>
      </c>
      <c r="U163" s="1" t="n">
        <v>22</v>
      </c>
      <c r="V163" s="1" t="n">
        <v>56</v>
      </c>
      <c r="W163" s="1" t="s">
        <v>305</v>
      </c>
      <c r="X163" s="1" t="s">
        <v>409</v>
      </c>
      <c r="Y163" s="1" t="s">
        <v>410</v>
      </c>
      <c r="Z163" s="1" t="s">
        <v>408</v>
      </c>
    </row>
    <row r="164" customFormat="false" ht="13.8" hidden="false" customHeight="false" outlineLevel="0" collapsed="false">
      <c r="A164" s="1" t="s">
        <v>411</v>
      </c>
      <c r="B164" s="1" t="s">
        <v>412</v>
      </c>
      <c r="C164" s="1" t="s">
        <v>19</v>
      </c>
      <c r="D164" s="1" t="s">
        <v>19</v>
      </c>
      <c r="E164" s="1" t="s">
        <v>20</v>
      </c>
      <c r="F164" s="1" t="s">
        <v>21</v>
      </c>
      <c r="G164" s="1" t="s">
        <v>22</v>
      </c>
      <c r="H164" s="1" t="s">
        <v>23</v>
      </c>
      <c r="I164" s="2" t="n">
        <f aca="false">ROUND(($P164 + (($R164+$Q164*60)/3600))*(IF($S164="S",-1,1)),5)</f>
        <v>50.21833</v>
      </c>
      <c r="J164" s="2" t="n">
        <f aca="false">ROUND(($T164 + (($V164+$U164*60)/3600))*(IF($W164="W",-1,1)),5)</f>
        <v>-5.3275</v>
      </c>
      <c r="K164" s="3" t="n">
        <v>87</v>
      </c>
      <c r="L164" s="4" t="n">
        <v>-363</v>
      </c>
      <c r="M164" s="1" t="s">
        <v>24</v>
      </c>
      <c r="N164" s="1" t="s">
        <v>23</v>
      </c>
      <c r="O164" s="1" t="s">
        <v>25</v>
      </c>
      <c r="P164" s="1" t="n">
        <v>50</v>
      </c>
      <c r="Q164" s="1" t="n">
        <v>13</v>
      </c>
      <c r="R164" s="1" t="n">
        <v>6</v>
      </c>
      <c r="S164" s="1" t="s">
        <v>26</v>
      </c>
      <c r="T164" s="1" t="n">
        <v>5</v>
      </c>
      <c r="U164" s="1" t="n">
        <v>19</v>
      </c>
      <c r="V164" s="1" t="n">
        <v>39</v>
      </c>
      <c r="W164" s="1" t="s">
        <v>305</v>
      </c>
      <c r="X164" s="1" t="s">
        <v>413</v>
      </c>
      <c r="Y164" s="1" t="s">
        <v>414</v>
      </c>
      <c r="Z164" s="1" t="s">
        <v>415</v>
      </c>
    </row>
    <row r="165" customFormat="false" ht="13.8" hidden="false" customHeight="false" outlineLevel="0" collapsed="false">
      <c r="A165" s="1" t="s">
        <v>411</v>
      </c>
      <c r="B165" s="1" t="s">
        <v>412</v>
      </c>
      <c r="C165" s="1" t="s">
        <v>31</v>
      </c>
      <c r="D165" s="1" t="s">
        <v>38</v>
      </c>
      <c r="E165" s="1" t="s">
        <v>20</v>
      </c>
      <c r="F165" s="1" t="s">
        <v>21</v>
      </c>
      <c r="G165" s="1" t="s">
        <v>22</v>
      </c>
      <c r="H165" s="1" t="s">
        <v>23</v>
      </c>
      <c r="I165" s="2" t="n">
        <f aca="false">ROUND(($P165 + (($R165+$Q165*60)/3600))*(IF($S165="S",-1,1)),5)</f>
        <v>50.21833</v>
      </c>
      <c r="J165" s="2" t="n">
        <f aca="false">ROUND(($T165 + (($V165+$U165*60)/3600))*(IF($W165="W",-1,1)),5)</f>
        <v>-5.3275</v>
      </c>
      <c r="K165" s="3" t="n">
        <v>87</v>
      </c>
      <c r="L165" s="4" t="n">
        <v>-363</v>
      </c>
      <c r="M165" s="1" t="s">
        <v>24</v>
      </c>
      <c r="N165" s="1" t="s">
        <v>23</v>
      </c>
      <c r="O165" s="1" t="s">
        <v>25</v>
      </c>
      <c r="P165" s="1" t="n">
        <v>50</v>
      </c>
      <c r="Q165" s="1" t="n">
        <v>13</v>
      </c>
      <c r="R165" s="1" t="n">
        <v>6</v>
      </c>
      <c r="S165" s="1" t="s">
        <v>26</v>
      </c>
      <c r="T165" s="1" t="n">
        <v>5</v>
      </c>
      <c r="U165" s="1" t="n">
        <v>19</v>
      </c>
      <c r="V165" s="1" t="n">
        <v>39</v>
      </c>
      <c r="W165" s="1" t="s">
        <v>305</v>
      </c>
      <c r="X165" s="1" t="s">
        <v>413</v>
      </c>
      <c r="Y165" s="1" t="s">
        <v>414</v>
      </c>
      <c r="Z165" s="1" t="s">
        <v>415</v>
      </c>
    </row>
    <row r="166" customFormat="false" ht="13.8" hidden="false" customHeight="false" outlineLevel="0" collapsed="false">
      <c r="A166" s="1" t="s">
        <v>411</v>
      </c>
      <c r="B166" s="1" t="s">
        <v>416</v>
      </c>
      <c r="C166" s="1" t="s">
        <v>19</v>
      </c>
      <c r="D166" s="1" t="s">
        <v>19</v>
      </c>
      <c r="E166" s="1" t="s">
        <v>20</v>
      </c>
      <c r="F166" s="1" t="s">
        <v>21</v>
      </c>
      <c r="G166" s="1" t="s">
        <v>22</v>
      </c>
      <c r="H166" s="1" t="s">
        <v>23</v>
      </c>
      <c r="I166" s="2" t="n">
        <f aca="false">ROUND(($P166 + (($R166+$Q166*60)/3600))*(IF($S166="S",-1,1)),5)</f>
        <v>60.13917</v>
      </c>
      <c r="J166" s="2" t="n">
        <f aca="false">ROUND(($T166 + (($V166+$U166*60)/3600))*(IF($W166="W",-1,1)),5)</f>
        <v>-1.18472</v>
      </c>
      <c r="K166" s="3" t="n">
        <v>82</v>
      </c>
      <c r="L166" s="4" t="n">
        <v>-363</v>
      </c>
      <c r="M166" s="1" t="s">
        <v>24</v>
      </c>
      <c r="N166" s="1" t="s">
        <v>23</v>
      </c>
      <c r="O166" s="1" t="s">
        <v>25</v>
      </c>
      <c r="P166" s="1" t="n">
        <v>60</v>
      </c>
      <c r="Q166" s="1" t="n">
        <v>8</v>
      </c>
      <c r="R166" s="1" t="n">
        <v>21</v>
      </c>
      <c r="S166" s="1" t="s">
        <v>26</v>
      </c>
      <c r="T166" s="1" t="n">
        <v>1</v>
      </c>
      <c r="U166" s="1" t="n">
        <v>11</v>
      </c>
      <c r="V166" s="1" t="n">
        <v>5</v>
      </c>
      <c r="W166" s="1" t="s">
        <v>305</v>
      </c>
      <c r="X166" s="1" t="s">
        <v>417</v>
      </c>
      <c r="Y166" s="1" t="s">
        <v>418</v>
      </c>
      <c r="Z166" s="1" t="s">
        <v>419</v>
      </c>
    </row>
    <row r="167" customFormat="false" ht="13.8" hidden="false" customHeight="false" outlineLevel="0" collapsed="false">
      <c r="A167" s="1" t="s">
        <v>411</v>
      </c>
      <c r="B167" s="1" t="s">
        <v>416</v>
      </c>
      <c r="C167" s="1" t="s">
        <v>31</v>
      </c>
      <c r="D167" s="1" t="s">
        <v>38</v>
      </c>
      <c r="E167" s="1" t="s">
        <v>20</v>
      </c>
      <c r="F167" s="1" t="s">
        <v>21</v>
      </c>
      <c r="G167" s="1" t="s">
        <v>22</v>
      </c>
      <c r="H167" s="1" t="s">
        <v>23</v>
      </c>
      <c r="I167" s="2" t="n">
        <f aca="false">ROUND(($P167 + (($R167+$Q167*60)/3600))*(IF($S167="S",-1,1)),5)</f>
        <v>60.13917</v>
      </c>
      <c r="J167" s="2" t="n">
        <f aca="false">ROUND(($T167 + (($V167+$U167*60)/3600))*(IF($W167="W",-1,1)),5)</f>
        <v>-1.18472</v>
      </c>
      <c r="K167" s="3" t="n">
        <v>82</v>
      </c>
      <c r="L167" s="4" t="n">
        <v>-363</v>
      </c>
      <c r="M167" s="1" t="s">
        <v>24</v>
      </c>
      <c r="N167" s="1" t="s">
        <v>23</v>
      </c>
      <c r="O167" s="1" t="s">
        <v>25</v>
      </c>
      <c r="P167" s="1" t="n">
        <v>60</v>
      </c>
      <c r="Q167" s="1" t="n">
        <v>8</v>
      </c>
      <c r="R167" s="1" t="n">
        <v>21</v>
      </c>
      <c r="S167" s="1" t="s">
        <v>26</v>
      </c>
      <c r="T167" s="1" t="n">
        <v>1</v>
      </c>
      <c r="U167" s="1" t="n">
        <v>11</v>
      </c>
      <c r="V167" s="1" t="n">
        <v>5</v>
      </c>
      <c r="W167" s="1" t="s">
        <v>305</v>
      </c>
      <c r="X167" s="1" t="s">
        <v>417</v>
      </c>
      <c r="Y167" s="1" t="s">
        <v>418</v>
      </c>
      <c r="Z167" s="1" t="s">
        <v>419</v>
      </c>
    </row>
    <row r="168" customFormat="false" ht="13.8" hidden="false" customHeight="false" outlineLevel="0" collapsed="false">
      <c r="A168" s="1" t="s">
        <v>420</v>
      </c>
      <c r="B168" s="1" t="s">
        <v>421</v>
      </c>
      <c r="C168" s="1" t="s">
        <v>19</v>
      </c>
      <c r="D168" s="1" t="s">
        <v>19</v>
      </c>
      <c r="E168" s="1" t="s">
        <v>20</v>
      </c>
      <c r="F168" s="1" t="s">
        <v>21</v>
      </c>
      <c r="G168" s="1" t="s">
        <v>22</v>
      </c>
      <c r="H168" s="1" t="s">
        <v>23</v>
      </c>
      <c r="I168" s="2" t="n">
        <f aca="false">ROUND(($P168 + (($R168+$Q168*60)/3600))*(IF($S168="S",-1,1)),5)</f>
        <v>25.91667</v>
      </c>
      <c r="J168" s="2" t="n">
        <f aca="false">ROUND(($T168 + (($V168+$U168*60)/3600))*(IF($W168="W",-1,1)),5)</f>
        <v>-97.41917</v>
      </c>
      <c r="K168" s="3" t="n">
        <v>8</v>
      </c>
      <c r="L168" s="4" t="n">
        <v>-363</v>
      </c>
      <c r="M168" s="1" t="s">
        <v>24</v>
      </c>
      <c r="N168" s="1" t="s">
        <v>23</v>
      </c>
      <c r="O168" s="1" t="s">
        <v>25</v>
      </c>
      <c r="P168" s="1" t="n">
        <v>25</v>
      </c>
      <c r="Q168" s="1" t="n">
        <v>55</v>
      </c>
      <c r="R168" s="1" t="n">
        <v>0</v>
      </c>
      <c r="S168" s="1" t="s">
        <v>26</v>
      </c>
      <c r="T168" s="1" t="n">
        <v>97</v>
      </c>
      <c r="U168" s="1" t="n">
        <v>25</v>
      </c>
      <c r="V168" s="1" t="n">
        <v>9</v>
      </c>
      <c r="W168" s="1" t="s">
        <v>305</v>
      </c>
      <c r="X168" s="1" t="s">
        <v>422</v>
      </c>
      <c r="Y168" s="1" t="s">
        <v>423</v>
      </c>
      <c r="Z168" s="1" t="s">
        <v>424</v>
      </c>
    </row>
    <row r="169" customFormat="false" ht="13.8" hidden="false" customHeight="false" outlineLevel="0" collapsed="false">
      <c r="A169" s="1" t="s">
        <v>420</v>
      </c>
      <c r="B169" s="1" t="s">
        <v>421</v>
      </c>
      <c r="C169" s="1" t="s">
        <v>31</v>
      </c>
      <c r="D169" s="1" t="s">
        <v>38</v>
      </c>
      <c r="E169" s="1" t="s">
        <v>20</v>
      </c>
      <c r="F169" s="1" t="s">
        <v>21</v>
      </c>
      <c r="G169" s="1" t="s">
        <v>22</v>
      </c>
      <c r="H169" s="1" t="s">
        <v>23</v>
      </c>
      <c r="I169" s="2" t="n">
        <f aca="false">ROUND(($P169 + (($R169+$Q169*60)/3600))*(IF($S169="S",-1,1)),5)</f>
        <v>25.91667</v>
      </c>
      <c r="J169" s="2" t="n">
        <f aca="false">ROUND(($T169 + (($V169+$U169*60)/3600))*(IF($W169="W",-1,1)),5)</f>
        <v>-97.41917</v>
      </c>
      <c r="K169" s="3" t="n">
        <v>8</v>
      </c>
      <c r="L169" s="4" t="n">
        <v>-363</v>
      </c>
      <c r="M169" s="1" t="s">
        <v>24</v>
      </c>
      <c r="N169" s="1" t="s">
        <v>23</v>
      </c>
      <c r="O169" s="1" t="s">
        <v>25</v>
      </c>
      <c r="P169" s="1" t="n">
        <v>25</v>
      </c>
      <c r="Q169" s="1" t="n">
        <v>55</v>
      </c>
      <c r="R169" s="1" t="n">
        <v>0</v>
      </c>
      <c r="S169" s="1" t="s">
        <v>26</v>
      </c>
      <c r="T169" s="1" t="n">
        <v>97</v>
      </c>
      <c r="U169" s="1" t="n">
        <v>25</v>
      </c>
      <c r="V169" s="1" t="n">
        <v>9</v>
      </c>
      <c r="W169" s="1" t="s">
        <v>305</v>
      </c>
      <c r="X169" s="1" t="s">
        <v>422</v>
      </c>
      <c r="Y169" s="1" t="s">
        <v>423</v>
      </c>
      <c r="Z169" s="1" t="s">
        <v>424</v>
      </c>
    </row>
    <row r="170" customFormat="false" ht="13.8" hidden="false" customHeight="false" outlineLevel="0" collapsed="false">
      <c r="A170" s="1" t="s">
        <v>420</v>
      </c>
      <c r="B170" s="1" t="s">
        <v>425</v>
      </c>
      <c r="C170" s="1" t="s">
        <v>19</v>
      </c>
      <c r="D170" s="1" t="s">
        <v>19</v>
      </c>
      <c r="E170" s="1" t="s">
        <v>20</v>
      </c>
      <c r="F170" s="1" t="s">
        <v>21</v>
      </c>
      <c r="G170" s="1" t="s">
        <v>22</v>
      </c>
      <c r="H170" s="1" t="s">
        <v>23</v>
      </c>
      <c r="I170" s="2" t="n">
        <f aca="false">ROUND(($P170 + (($R170+$Q170*60)/3600))*(IF($S170="S",-1,1)),5)</f>
        <v>42.37694</v>
      </c>
      <c r="J170" s="2" t="n">
        <f aca="false">ROUND(($T170 + (($V170+$U170*60)/3600))*(IF($W170="W",-1,1)),5)</f>
        <v>-122.88222</v>
      </c>
      <c r="K170" s="3" t="n">
        <v>399</v>
      </c>
      <c r="L170" s="4" t="n">
        <v>-363</v>
      </c>
      <c r="M170" s="1" t="s">
        <v>24</v>
      </c>
      <c r="N170" s="1" t="s">
        <v>23</v>
      </c>
      <c r="O170" s="1" t="s">
        <v>25</v>
      </c>
      <c r="P170" s="1" t="n">
        <v>42</v>
      </c>
      <c r="Q170" s="1" t="n">
        <v>22</v>
      </c>
      <c r="R170" s="1" t="n">
        <v>37</v>
      </c>
      <c r="S170" s="1" t="s">
        <v>26</v>
      </c>
      <c r="T170" s="1" t="n">
        <v>122</v>
      </c>
      <c r="U170" s="1" t="n">
        <v>52</v>
      </c>
      <c r="V170" s="1" t="n">
        <v>56</v>
      </c>
      <c r="W170" s="1" t="s">
        <v>305</v>
      </c>
      <c r="X170" s="1" t="s">
        <v>426</v>
      </c>
      <c r="Y170" s="1" t="s">
        <v>427</v>
      </c>
      <c r="Z170" s="1" t="s">
        <v>428</v>
      </c>
    </row>
    <row r="171" customFormat="false" ht="13.8" hidden="false" customHeight="false" outlineLevel="0" collapsed="false">
      <c r="A171" s="1" t="s">
        <v>420</v>
      </c>
      <c r="B171" s="1" t="s">
        <v>425</v>
      </c>
      <c r="C171" s="1" t="s">
        <v>31</v>
      </c>
      <c r="D171" s="1" t="s">
        <v>38</v>
      </c>
      <c r="E171" s="1" t="s">
        <v>20</v>
      </c>
      <c r="F171" s="1" t="s">
        <v>21</v>
      </c>
      <c r="G171" s="1" t="s">
        <v>22</v>
      </c>
      <c r="H171" s="1" t="s">
        <v>23</v>
      </c>
      <c r="I171" s="2" t="n">
        <f aca="false">ROUND(($P171 + (($R171+$Q171*60)/3600))*(IF($S171="S",-1,1)),5)</f>
        <v>42.37694</v>
      </c>
      <c r="J171" s="2" t="n">
        <f aca="false">ROUND(($T171 + (($V171+$U171*60)/3600))*(IF($W171="W",-1,1)),5)</f>
        <v>-122.88222</v>
      </c>
      <c r="K171" s="3" t="n">
        <v>399</v>
      </c>
      <c r="L171" s="4" t="n">
        <v>-363</v>
      </c>
      <c r="M171" s="1" t="s">
        <v>24</v>
      </c>
      <c r="N171" s="1" t="s">
        <v>23</v>
      </c>
      <c r="O171" s="1" t="s">
        <v>25</v>
      </c>
      <c r="P171" s="1" t="n">
        <v>42</v>
      </c>
      <c r="Q171" s="1" t="n">
        <v>22</v>
      </c>
      <c r="R171" s="1" t="n">
        <v>37</v>
      </c>
      <c r="S171" s="1" t="s">
        <v>26</v>
      </c>
      <c r="T171" s="1" t="n">
        <v>122</v>
      </c>
      <c r="U171" s="1" t="n">
        <v>52</v>
      </c>
      <c r="V171" s="1" t="n">
        <v>56</v>
      </c>
      <c r="W171" s="1" t="s">
        <v>305</v>
      </c>
      <c r="X171" s="1" t="s">
        <v>426</v>
      </c>
      <c r="Y171" s="1" t="s">
        <v>427</v>
      </c>
      <c r="Z171" s="1" t="s">
        <v>428</v>
      </c>
    </row>
    <row r="172" customFormat="false" ht="13.8" hidden="false" customHeight="false" outlineLevel="0" collapsed="false">
      <c r="A172" s="1" t="s">
        <v>420</v>
      </c>
      <c r="B172" s="1" t="s">
        <v>429</v>
      </c>
      <c r="C172" s="1" t="s">
        <v>19</v>
      </c>
      <c r="D172" s="1" t="s">
        <v>19</v>
      </c>
      <c r="E172" s="1" t="s">
        <v>20</v>
      </c>
      <c r="F172" s="1" t="s">
        <v>21</v>
      </c>
      <c r="G172" s="1" t="s">
        <v>22</v>
      </c>
      <c r="H172" s="1" t="s">
        <v>23</v>
      </c>
      <c r="I172" s="2" t="n">
        <f aca="false">ROUND(($P172 + (($R172+$Q172*60)/3600))*(IF($S172="S",-1,1)),5)</f>
        <v>37.76139</v>
      </c>
      <c r="J172" s="2" t="n">
        <f aca="false">ROUND(($T172 + (($V172+$U172*60)/3600))*(IF($W172="W",-1,1)),5)</f>
        <v>-99.96861</v>
      </c>
      <c r="K172" s="3" t="n">
        <v>790</v>
      </c>
      <c r="L172" s="4" t="n">
        <v>-363</v>
      </c>
      <c r="M172" s="1" t="s">
        <v>24</v>
      </c>
      <c r="N172" s="1" t="s">
        <v>23</v>
      </c>
      <c r="O172" s="1" t="s">
        <v>25</v>
      </c>
      <c r="P172" s="1" t="n">
        <v>37</v>
      </c>
      <c r="Q172" s="1" t="n">
        <v>45</v>
      </c>
      <c r="R172" s="1" t="n">
        <v>41</v>
      </c>
      <c r="S172" s="1" t="s">
        <v>26</v>
      </c>
      <c r="T172" s="1" t="n">
        <v>99</v>
      </c>
      <c r="U172" s="1" t="n">
        <v>58</v>
      </c>
      <c r="V172" s="1" t="n">
        <v>7</v>
      </c>
      <c r="W172" s="1" t="s">
        <v>305</v>
      </c>
      <c r="X172" s="1" t="s">
        <v>430</v>
      </c>
      <c r="Y172" s="1" t="s">
        <v>431</v>
      </c>
      <c r="Z172" s="1" t="s">
        <v>432</v>
      </c>
    </row>
    <row r="173" customFormat="false" ht="13.8" hidden="false" customHeight="false" outlineLevel="0" collapsed="false">
      <c r="A173" s="1" t="s">
        <v>420</v>
      </c>
      <c r="B173" s="1" t="s">
        <v>429</v>
      </c>
      <c r="C173" s="1" t="s">
        <v>31</v>
      </c>
      <c r="D173" s="1" t="s">
        <v>38</v>
      </c>
      <c r="E173" s="1" t="s">
        <v>20</v>
      </c>
      <c r="F173" s="1" t="s">
        <v>21</v>
      </c>
      <c r="G173" s="1" t="s">
        <v>22</v>
      </c>
      <c r="H173" s="1" t="s">
        <v>23</v>
      </c>
      <c r="I173" s="2" t="n">
        <f aca="false">ROUND(($P173 + (($R173+$Q173*60)/3600))*(IF($S173="S",-1,1)),5)</f>
        <v>37.76139</v>
      </c>
      <c r="J173" s="2" t="n">
        <f aca="false">ROUND(($T173 + (($V173+$U173*60)/3600))*(IF($W173="W",-1,1)),5)</f>
        <v>-99.96861</v>
      </c>
      <c r="K173" s="3" t="n">
        <v>790</v>
      </c>
      <c r="L173" s="4" t="n">
        <v>-363</v>
      </c>
      <c r="M173" s="1" t="s">
        <v>24</v>
      </c>
      <c r="N173" s="1" t="s">
        <v>23</v>
      </c>
      <c r="O173" s="1" t="s">
        <v>25</v>
      </c>
      <c r="P173" s="1" t="n">
        <v>37</v>
      </c>
      <c r="Q173" s="1" t="n">
        <v>45</v>
      </c>
      <c r="R173" s="1" t="n">
        <v>41</v>
      </c>
      <c r="S173" s="1" t="s">
        <v>26</v>
      </c>
      <c r="T173" s="1" t="n">
        <v>99</v>
      </c>
      <c r="U173" s="1" t="n">
        <v>58</v>
      </c>
      <c r="V173" s="1" t="n">
        <v>7</v>
      </c>
      <c r="W173" s="1" t="s">
        <v>305</v>
      </c>
      <c r="X173" s="1" t="s">
        <v>430</v>
      </c>
      <c r="Y173" s="1" t="s">
        <v>431</v>
      </c>
      <c r="Z173" s="1" t="s">
        <v>432</v>
      </c>
    </row>
    <row r="174" customFormat="false" ht="13.8" hidden="false" customHeight="false" outlineLevel="0" collapsed="false">
      <c r="A174" s="1" t="s">
        <v>433</v>
      </c>
      <c r="B174" s="1" t="s">
        <v>434</v>
      </c>
      <c r="C174" s="1" t="s">
        <v>19</v>
      </c>
      <c r="D174" s="1" t="s">
        <v>19</v>
      </c>
      <c r="E174" s="1" t="s">
        <v>20</v>
      </c>
      <c r="F174" s="1" t="s">
        <v>21</v>
      </c>
      <c r="G174" s="1" t="s">
        <v>22</v>
      </c>
      <c r="H174" s="1" t="s">
        <v>23</v>
      </c>
      <c r="I174" s="2" t="n">
        <f aca="false">ROUND(($P174 + (($R174+$Q174*60)/3600))*(IF($S174="S",-1,1)),5)</f>
        <v>-23.45028</v>
      </c>
      <c r="J174" s="2" t="n">
        <f aca="false">ROUND(($T174 + (($V174+$U174*60)/3600))*(IF($W174="W",-1,1)),5)</f>
        <v>-70.44083</v>
      </c>
      <c r="K174" s="3" t="n">
        <v>120</v>
      </c>
      <c r="L174" s="4" t="n">
        <v>-363</v>
      </c>
      <c r="M174" s="1" t="s">
        <v>24</v>
      </c>
      <c r="N174" s="1" t="s">
        <v>23</v>
      </c>
      <c r="O174" s="1" t="s">
        <v>25</v>
      </c>
      <c r="P174" s="1" t="n">
        <v>23</v>
      </c>
      <c r="Q174" s="1" t="n">
        <v>27</v>
      </c>
      <c r="R174" s="1" t="n">
        <v>1</v>
      </c>
      <c r="S174" s="1" t="s">
        <v>153</v>
      </c>
      <c r="T174" s="1" t="n">
        <v>70</v>
      </c>
      <c r="U174" s="1" t="n">
        <v>26</v>
      </c>
      <c r="V174" s="1" t="n">
        <v>27</v>
      </c>
      <c r="W174" s="1" t="s">
        <v>305</v>
      </c>
      <c r="X174" s="1" t="s">
        <v>435</v>
      </c>
      <c r="Y174" s="1" t="s">
        <v>436</v>
      </c>
      <c r="Z174" s="1" t="s">
        <v>437</v>
      </c>
    </row>
    <row r="175" customFormat="false" ht="13.8" hidden="false" customHeight="false" outlineLevel="0" collapsed="false">
      <c r="A175" s="1" t="s">
        <v>433</v>
      </c>
      <c r="B175" s="1" t="s">
        <v>434</v>
      </c>
      <c r="C175" s="1" t="s">
        <v>31</v>
      </c>
      <c r="D175" s="1" t="s">
        <v>38</v>
      </c>
      <c r="E175" s="1" t="s">
        <v>20</v>
      </c>
      <c r="F175" s="1" t="s">
        <v>21</v>
      </c>
      <c r="G175" s="1" t="s">
        <v>22</v>
      </c>
      <c r="H175" s="1" t="s">
        <v>23</v>
      </c>
      <c r="I175" s="2" t="n">
        <f aca="false">ROUND(($P175 + (($R175+$Q175*60)/3600))*(IF($S175="S",-1,1)),5)</f>
        <v>-23.45028</v>
      </c>
      <c r="J175" s="2" t="n">
        <f aca="false">ROUND(($T175 + (($V175+$U175*60)/3600))*(IF($W175="W",-1,1)),5)</f>
        <v>-70.44083</v>
      </c>
      <c r="K175" s="3" t="n">
        <v>120</v>
      </c>
      <c r="L175" s="4" t="n">
        <v>-363</v>
      </c>
      <c r="M175" s="1" t="s">
        <v>24</v>
      </c>
      <c r="N175" s="1" t="s">
        <v>23</v>
      </c>
      <c r="O175" s="1" t="s">
        <v>25</v>
      </c>
      <c r="P175" s="1" t="n">
        <v>23</v>
      </c>
      <c r="Q175" s="1" t="n">
        <v>27</v>
      </c>
      <c r="R175" s="1" t="n">
        <v>1</v>
      </c>
      <c r="S175" s="1" t="s">
        <v>153</v>
      </c>
      <c r="T175" s="1" t="n">
        <v>70</v>
      </c>
      <c r="U175" s="1" t="n">
        <v>26</v>
      </c>
      <c r="V175" s="1" t="n">
        <v>27</v>
      </c>
      <c r="W175" s="1" t="s">
        <v>305</v>
      </c>
      <c r="X175" s="1" t="s">
        <v>435</v>
      </c>
      <c r="Y175" s="1" t="s">
        <v>436</v>
      </c>
      <c r="Z175" s="1" t="s">
        <v>437</v>
      </c>
    </row>
    <row r="176" customFormat="false" ht="13.8" hidden="false" customHeight="false" outlineLevel="0" collapsed="false">
      <c r="A176" s="1" t="s">
        <v>433</v>
      </c>
      <c r="B176" s="1" t="s">
        <v>438</v>
      </c>
      <c r="C176" s="1" t="s">
        <v>19</v>
      </c>
      <c r="D176" s="1" t="s">
        <v>19</v>
      </c>
      <c r="E176" s="1" t="s">
        <v>20</v>
      </c>
      <c r="F176" s="1" t="s">
        <v>21</v>
      </c>
      <c r="G176" s="1" t="s">
        <v>22</v>
      </c>
      <c r="H176" s="1" t="s">
        <v>23</v>
      </c>
      <c r="I176" s="2" t="n">
        <f aca="false">ROUND(($P176 + (($R176+$Q176*60)/3600))*(IF($S176="S",-1,1)),5)</f>
        <v>-41.43472</v>
      </c>
      <c r="J176" s="2" t="n">
        <f aca="false">ROUND(($T176 + (($V176+$U176*60)/3600))*(IF($W176="W",-1,1)),5)</f>
        <v>-73.0975</v>
      </c>
      <c r="K176" s="3" t="n">
        <v>86</v>
      </c>
      <c r="L176" s="4" t="n">
        <v>-363</v>
      </c>
      <c r="M176" s="1" t="s">
        <v>24</v>
      </c>
      <c r="N176" s="1" t="s">
        <v>23</v>
      </c>
      <c r="O176" s="1" t="s">
        <v>25</v>
      </c>
      <c r="P176" s="1" t="n">
        <v>41</v>
      </c>
      <c r="Q176" s="1" t="n">
        <v>26</v>
      </c>
      <c r="R176" s="1" t="n">
        <v>5</v>
      </c>
      <c r="S176" s="1" t="s">
        <v>153</v>
      </c>
      <c r="T176" s="1" t="n">
        <v>73</v>
      </c>
      <c r="U176" s="1" t="n">
        <v>5</v>
      </c>
      <c r="V176" s="1" t="n">
        <v>51</v>
      </c>
      <c r="W176" s="1" t="s">
        <v>305</v>
      </c>
      <c r="X176" s="1" t="s">
        <v>439</v>
      </c>
      <c r="Y176" s="1" t="s">
        <v>440</v>
      </c>
      <c r="Z176" s="1" t="s">
        <v>441</v>
      </c>
    </row>
    <row r="177" customFormat="false" ht="13.8" hidden="false" customHeight="false" outlineLevel="0" collapsed="false">
      <c r="A177" s="1" t="s">
        <v>433</v>
      </c>
      <c r="B177" s="1" t="s">
        <v>438</v>
      </c>
      <c r="C177" s="1" t="s">
        <v>31</v>
      </c>
      <c r="D177" s="1" t="s">
        <v>38</v>
      </c>
      <c r="E177" s="1" t="s">
        <v>20</v>
      </c>
      <c r="F177" s="1" t="s">
        <v>21</v>
      </c>
      <c r="G177" s="1" t="s">
        <v>22</v>
      </c>
      <c r="H177" s="1" t="s">
        <v>23</v>
      </c>
      <c r="I177" s="2" t="n">
        <f aca="false">ROUND(($P177 + (($R177+$Q177*60)/3600))*(IF($S177="S",-1,1)),5)</f>
        <v>-41.43472</v>
      </c>
      <c r="J177" s="2" t="n">
        <f aca="false">ROUND(($T177 + (($V177+$U177*60)/3600))*(IF($W177="W",-1,1)),5)</f>
        <v>-73.0975</v>
      </c>
      <c r="K177" s="3" t="n">
        <v>86</v>
      </c>
      <c r="L177" s="4" t="n">
        <v>-363</v>
      </c>
      <c r="M177" s="1" t="s">
        <v>24</v>
      </c>
      <c r="N177" s="1" t="s">
        <v>23</v>
      </c>
      <c r="O177" s="1" t="s">
        <v>25</v>
      </c>
      <c r="P177" s="1" t="n">
        <v>41</v>
      </c>
      <c r="Q177" s="1" t="n">
        <v>26</v>
      </c>
      <c r="R177" s="1" t="n">
        <v>5</v>
      </c>
      <c r="S177" s="1" t="s">
        <v>153</v>
      </c>
      <c r="T177" s="1" t="n">
        <v>73</v>
      </c>
      <c r="U177" s="1" t="n">
        <v>5</v>
      </c>
      <c r="V177" s="1" t="n">
        <v>51</v>
      </c>
      <c r="W177" s="1" t="s">
        <v>305</v>
      </c>
      <c r="X177" s="1" t="s">
        <v>439</v>
      </c>
      <c r="Y177" s="1" t="s">
        <v>440</v>
      </c>
      <c r="Z177" s="1" t="s">
        <v>441</v>
      </c>
    </row>
    <row r="178" customFormat="false" ht="13.8" hidden="false" customHeight="false" outlineLevel="0" collapsed="false">
      <c r="A178" s="1" t="s">
        <v>433</v>
      </c>
      <c r="B178" s="1" t="s">
        <v>442</v>
      </c>
      <c r="C178" s="1" t="s">
        <v>19</v>
      </c>
      <c r="D178" s="1" t="s">
        <v>19</v>
      </c>
      <c r="E178" s="1" t="s">
        <v>20</v>
      </c>
      <c r="F178" s="1" t="s">
        <v>21</v>
      </c>
      <c r="G178" s="1" t="s">
        <v>22</v>
      </c>
      <c r="H178" s="1" t="s">
        <v>23</v>
      </c>
      <c r="I178" s="2" t="n">
        <f aca="false">ROUND(($P178 + (($R178+$Q178*60)/3600))*(IF($S178="S",-1,1)),5)</f>
        <v>-53.00333</v>
      </c>
      <c r="J178" s="2" t="n">
        <f aca="false">ROUND(($T178 + (($V178+$U178*60)/3600))*(IF($W178="W",-1,1)),5)</f>
        <v>-70.845</v>
      </c>
      <c r="K178" s="3" t="n">
        <v>37</v>
      </c>
      <c r="L178" s="4" t="n">
        <v>-363</v>
      </c>
      <c r="M178" s="1" t="s">
        <v>24</v>
      </c>
      <c r="N178" s="1" t="s">
        <v>23</v>
      </c>
      <c r="O178" s="1" t="s">
        <v>25</v>
      </c>
      <c r="P178" s="1" t="n">
        <v>53</v>
      </c>
      <c r="Q178" s="1" t="n">
        <v>0</v>
      </c>
      <c r="R178" s="1" t="n">
        <v>12</v>
      </c>
      <c r="S178" s="1" t="s">
        <v>153</v>
      </c>
      <c r="T178" s="1" t="n">
        <v>70</v>
      </c>
      <c r="U178" s="1" t="n">
        <v>50</v>
      </c>
      <c r="V178" s="1" t="n">
        <v>42</v>
      </c>
      <c r="W178" s="1" t="s">
        <v>305</v>
      </c>
      <c r="X178" s="1" t="s">
        <v>443</v>
      </c>
      <c r="Y178" s="1" t="s">
        <v>444</v>
      </c>
      <c r="Z178" s="1" t="s">
        <v>445</v>
      </c>
    </row>
    <row r="179" customFormat="false" ht="13.8" hidden="false" customHeight="false" outlineLevel="0" collapsed="false">
      <c r="A179" s="1" t="s">
        <v>433</v>
      </c>
      <c r="B179" s="1" t="s">
        <v>442</v>
      </c>
      <c r="C179" s="1" t="s">
        <v>31</v>
      </c>
      <c r="D179" s="1" t="s">
        <v>38</v>
      </c>
      <c r="E179" s="1" t="s">
        <v>20</v>
      </c>
      <c r="F179" s="1" t="s">
        <v>21</v>
      </c>
      <c r="G179" s="1" t="s">
        <v>22</v>
      </c>
      <c r="H179" s="1" t="s">
        <v>23</v>
      </c>
      <c r="I179" s="2" t="n">
        <f aca="false">ROUND(($P179 + (($R179+$Q179*60)/3600))*(IF($S179="S",-1,1)),5)</f>
        <v>-53.00333</v>
      </c>
      <c r="J179" s="2" t="n">
        <f aca="false">ROUND(($T179 + (($V179+$U179*60)/3600))*(IF($W179="W",-1,1)),5)</f>
        <v>-70.845</v>
      </c>
      <c r="K179" s="3" t="n">
        <v>37</v>
      </c>
      <c r="L179" s="4" t="n">
        <v>-363</v>
      </c>
      <c r="M179" s="1" t="s">
        <v>24</v>
      </c>
      <c r="N179" s="1" t="s">
        <v>23</v>
      </c>
      <c r="O179" s="1" t="s">
        <v>25</v>
      </c>
      <c r="P179" s="1" t="n">
        <v>53</v>
      </c>
      <c r="Q179" s="1" t="n">
        <v>0</v>
      </c>
      <c r="R179" s="1" t="n">
        <v>12</v>
      </c>
      <c r="S179" s="1" t="s">
        <v>153</v>
      </c>
      <c r="T179" s="1" t="n">
        <v>70</v>
      </c>
      <c r="U179" s="1" t="n">
        <v>50</v>
      </c>
      <c r="V179" s="1" t="n">
        <v>42</v>
      </c>
      <c r="W179" s="1" t="s">
        <v>305</v>
      </c>
      <c r="X179" s="1" t="s">
        <v>443</v>
      </c>
      <c r="Y179" s="1" t="s">
        <v>444</v>
      </c>
      <c r="Z179" s="1" t="s">
        <v>445</v>
      </c>
    </row>
    <row r="180" customFormat="false" ht="13.8" hidden="false" customHeight="false" outlineLevel="0" collapsed="false">
      <c r="A180" s="1" t="s">
        <v>433</v>
      </c>
      <c r="B180" s="1" t="s">
        <v>446</v>
      </c>
      <c r="C180" s="1" t="s">
        <v>19</v>
      </c>
      <c r="D180" s="1" t="s">
        <v>19</v>
      </c>
      <c r="E180" s="1" t="s">
        <v>20</v>
      </c>
      <c r="F180" s="1" t="s">
        <v>21</v>
      </c>
      <c r="G180" s="1" t="s">
        <v>22</v>
      </c>
      <c r="H180" s="1" t="s">
        <v>23</v>
      </c>
      <c r="I180" s="2" t="n">
        <f aca="false">ROUND(($P180 + (($R180+$Q180*60)/3600))*(IF($S180="S",-1,1)),5)</f>
        <v>-33.65472</v>
      </c>
      <c r="J180" s="2" t="n">
        <f aca="false">ROUND(($T180 + (($V180+$U180*60)/3600))*(IF($W180="W",-1,1)),5)</f>
        <v>-71.61444</v>
      </c>
      <c r="K180" s="3" t="n">
        <v>75</v>
      </c>
      <c r="L180" s="4" t="n">
        <v>-363</v>
      </c>
      <c r="M180" s="1" t="s">
        <v>24</v>
      </c>
      <c r="N180" s="1" t="s">
        <v>23</v>
      </c>
      <c r="O180" s="1" t="s">
        <v>25</v>
      </c>
      <c r="P180" s="1" t="n">
        <v>33</v>
      </c>
      <c r="Q180" s="1" t="n">
        <v>39</v>
      </c>
      <c r="R180" s="1" t="n">
        <v>17</v>
      </c>
      <c r="S180" s="1" t="s">
        <v>153</v>
      </c>
      <c r="T180" s="1" t="n">
        <v>71</v>
      </c>
      <c r="U180" s="1" t="n">
        <v>36</v>
      </c>
      <c r="V180" s="1" t="n">
        <v>52</v>
      </c>
      <c r="W180" s="1" t="s">
        <v>305</v>
      </c>
      <c r="X180" s="1" t="s">
        <v>447</v>
      </c>
      <c r="Y180" s="1" t="s">
        <v>448</v>
      </c>
      <c r="Z180" s="1" t="s">
        <v>449</v>
      </c>
    </row>
    <row r="181" customFormat="false" ht="13.8" hidden="false" customHeight="false" outlineLevel="0" collapsed="false">
      <c r="A181" s="1" t="s">
        <v>433</v>
      </c>
      <c r="B181" s="1" t="s">
        <v>446</v>
      </c>
      <c r="C181" s="1" t="s">
        <v>31</v>
      </c>
      <c r="D181" s="1" t="s">
        <v>38</v>
      </c>
      <c r="E181" s="1" t="s">
        <v>20</v>
      </c>
      <c r="F181" s="1" t="s">
        <v>21</v>
      </c>
      <c r="G181" s="1" t="s">
        <v>22</v>
      </c>
      <c r="H181" s="1" t="s">
        <v>23</v>
      </c>
      <c r="I181" s="2" t="n">
        <f aca="false">ROUND(($P181 + (($R181+$Q181*60)/3600))*(IF($S181="S",-1,1)),5)</f>
        <v>-33.65472</v>
      </c>
      <c r="J181" s="2" t="n">
        <f aca="false">ROUND(($T181 + (($V181+$U181*60)/3600))*(IF($W181="W",-1,1)),5)</f>
        <v>-71.61444</v>
      </c>
      <c r="K181" s="3" t="n">
        <v>75</v>
      </c>
      <c r="L181" s="4" t="n">
        <v>-363</v>
      </c>
      <c r="M181" s="1" t="s">
        <v>24</v>
      </c>
      <c r="N181" s="1" t="s">
        <v>23</v>
      </c>
      <c r="O181" s="1" t="s">
        <v>25</v>
      </c>
      <c r="P181" s="1" t="n">
        <v>33</v>
      </c>
      <c r="Q181" s="1" t="n">
        <v>39</v>
      </c>
      <c r="R181" s="1" t="n">
        <v>17</v>
      </c>
      <c r="S181" s="1" t="s">
        <v>153</v>
      </c>
      <c r="T181" s="1" t="n">
        <v>71</v>
      </c>
      <c r="U181" s="1" t="n">
        <v>36</v>
      </c>
      <c r="V181" s="1" t="n">
        <v>52</v>
      </c>
      <c r="W181" s="1" t="s">
        <v>305</v>
      </c>
      <c r="X181" s="1" t="s">
        <v>447</v>
      </c>
      <c r="Y181" s="1" t="s">
        <v>448</v>
      </c>
      <c r="Z181" s="1" t="s">
        <v>449</v>
      </c>
    </row>
    <row r="182" customFormat="false" ht="13.8" hidden="false" customHeight="false" outlineLevel="0" collapsed="false">
      <c r="A182" s="1" t="s">
        <v>433</v>
      </c>
      <c r="B182" s="1" t="s">
        <v>450</v>
      </c>
      <c r="C182" s="1" t="s">
        <v>19</v>
      </c>
      <c r="D182" s="1" t="s">
        <v>19</v>
      </c>
      <c r="E182" s="1" t="s">
        <v>20</v>
      </c>
      <c r="F182" s="1" t="s">
        <v>21</v>
      </c>
      <c r="G182" s="1" t="s">
        <v>22</v>
      </c>
      <c r="H182" s="1" t="s">
        <v>23</v>
      </c>
      <c r="I182" s="2" t="n">
        <f aca="false">ROUND(($P182 + (($R182+$Q182*60)/3600))*(IF($S182="S",-1,1)),5)</f>
        <v>-27.16056</v>
      </c>
      <c r="J182" s="2" t="n">
        <f aca="false">ROUND(($T182 + (($V182+$U182*60)/3600))*(IF($W182="W",-1,1)),5)</f>
        <v>-109.42667</v>
      </c>
      <c r="K182" s="3" t="n">
        <v>47</v>
      </c>
      <c r="L182" s="4" t="n">
        <v>-363</v>
      </c>
      <c r="M182" s="1" t="s">
        <v>24</v>
      </c>
      <c r="N182" s="1" t="s">
        <v>23</v>
      </c>
      <c r="O182" s="1" t="s">
        <v>25</v>
      </c>
      <c r="P182" s="1" t="n">
        <v>27</v>
      </c>
      <c r="Q182" s="1" t="n">
        <v>9</v>
      </c>
      <c r="R182" s="1" t="n">
        <v>38</v>
      </c>
      <c r="S182" s="1" t="s">
        <v>153</v>
      </c>
      <c r="T182" s="1" t="n">
        <v>109</v>
      </c>
      <c r="U182" s="1" t="n">
        <v>25</v>
      </c>
      <c r="V182" s="1" t="n">
        <v>36</v>
      </c>
      <c r="W182" s="1" t="s">
        <v>305</v>
      </c>
      <c r="X182" s="1" t="s">
        <v>451</v>
      </c>
      <c r="Y182" s="1" t="s">
        <v>452</v>
      </c>
      <c r="Z182" s="1" t="s">
        <v>453</v>
      </c>
    </row>
    <row r="183" customFormat="false" ht="13.8" hidden="false" customHeight="false" outlineLevel="0" collapsed="false">
      <c r="A183" s="1" t="s">
        <v>433</v>
      </c>
      <c r="B183" s="1" t="s">
        <v>450</v>
      </c>
      <c r="C183" s="1" t="s">
        <v>31</v>
      </c>
      <c r="D183" s="1" t="s">
        <v>38</v>
      </c>
      <c r="E183" s="1" t="s">
        <v>20</v>
      </c>
      <c r="F183" s="1" t="s">
        <v>21</v>
      </c>
      <c r="G183" s="1" t="s">
        <v>22</v>
      </c>
      <c r="H183" s="1" t="s">
        <v>23</v>
      </c>
      <c r="I183" s="2" t="n">
        <f aca="false">ROUND(($P183 + (($R183+$Q183*60)/3600))*(IF($S183="S",-1,1)),5)</f>
        <v>-27.16056</v>
      </c>
      <c r="J183" s="2" t="n">
        <f aca="false">ROUND(($T183 + (($V183+$U183*60)/3600))*(IF($W183="W",-1,1)),5)</f>
        <v>-109.42667</v>
      </c>
      <c r="K183" s="3" t="n">
        <v>47</v>
      </c>
      <c r="L183" s="4" t="n">
        <v>-363</v>
      </c>
      <c r="M183" s="1" t="s">
        <v>24</v>
      </c>
      <c r="N183" s="1" t="s">
        <v>23</v>
      </c>
      <c r="O183" s="1" t="s">
        <v>25</v>
      </c>
      <c r="P183" s="1" t="n">
        <v>27</v>
      </c>
      <c r="Q183" s="1" t="n">
        <v>9</v>
      </c>
      <c r="R183" s="1" t="n">
        <v>38</v>
      </c>
      <c r="S183" s="1" t="s">
        <v>153</v>
      </c>
      <c r="T183" s="1" t="n">
        <v>109</v>
      </c>
      <c r="U183" s="1" t="n">
        <v>25</v>
      </c>
      <c r="V183" s="1" t="n">
        <v>36</v>
      </c>
      <c r="W183" s="1" t="s">
        <v>305</v>
      </c>
      <c r="X183" s="1" t="s">
        <v>451</v>
      </c>
      <c r="Y183" s="1" t="s">
        <v>452</v>
      </c>
      <c r="Z183" s="1" t="s">
        <v>453</v>
      </c>
    </row>
    <row r="184" customFormat="false" ht="13.8" hidden="false" customHeight="false" outlineLevel="0" collapsed="false">
      <c r="A184" s="1" t="s">
        <v>172</v>
      </c>
      <c r="B184" s="1" t="s">
        <v>454</v>
      </c>
      <c r="C184" s="1" t="s">
        <v>19</v>
      </c>
      <c r="D184" s="1" t="s">
        <v>19</v>
      </c>
      <c r="E184" s="1" t="s">
        <v>20</v>
      </c>
      <c r="F184" s="1" t="s">
        <v>21</v>
      </c>
      <c r="G184" s="1" t="s">
        <v>22</v>
      </c>
      <c r="H184" s="1" t="s">
        <v>23</v>
      </c>
      <c r="I184" s="2" t="n">
        <f aca="false">ROUND(($P184 + (($R184+$Q184*60)/3600))*(IF($S184="S",-1,1)),5)</f>
        <v>-15.94194</v>
      </c>
      <c r="J184" s="2" t="n">
        <f aca="false">ROUND(($T184 + (($V184+$U184*60)/3600))*(IF($W184="W",-1,1)),5)</f>
        <v>-5.66722</v>
      </c>
      <c r="K184" s="3" t="n">
        <v>436</v>
      </c>
      <c r="L184" s="4" t="n">
        <v>-363</v>
      </c>
      <c r="M184" s="1" t="s">
        <v>24</v>
      </c>
      <c r="N184" s="1" t="s">
        <v>23</v>
      </c>
      <c r="O184" s="1" t="s">
        <v>25</v>
      </c>
      <c r="P184" s="1" t="n">
        <v>15</v>
      </c>
      <c r="Q184" s="1" t="n">
        <v>56</v>
      </c>
      <c r="R184" s="1" t="n">
        <v>31</v>
      </c>
      <c r="S184" s="1" t="s">
        <v>153</v>
      </c>
      <c r="T184" s="1" t="n">
        <v>5</v>
      </c>
      <c r="U184" s="1" t="n">
        <v>40</v>
      </c>
      <c r="V184" s="1" t="n">
        <v>2</v>
      </c>
      <c r="W184" s="1" t="s">
        <v>305</v>
      </c>
      <c r="X184" s="1" t="s">
        <v>455</v>
      </c>
      <c r="Y184" s="1" t="s">
        <v>456</v>
      </c>
      <c r="Z184" s="1" t="s">
        <v>457</v>
      </c>
    </row>
    <row r="185" customFormat="false" ht="13.8" hidden="false" customHeight="false" outlineLevel="0" collapsed="false">
      <c r="A185" s="1" t="s">
        <v>172</v>
      </c>
      <c r="B185" s="1" t="s">
        <v>454</v>
      </c>
      <c r="C185" s="1" t="s">
        <v>31</v>
      </c>
      <c r="D185" s="1" t="s">
        <v>38</v>
      </c>
      <c r="E185" s="1" t="s">
        <v>20</v>
      </c>
      <c r="F185" s="1" t="s">
        <v>21</v>
      </c>
      <c r="G185" s="1" t="s">
        <v>22</v>
      </c>
      <c r="H185" s="1" t="s">
        <v>23</v>
      </c>
      <c r="I185" s="2" t="n">
        <f aca="false">ROUND(($P185 + (($R185+$Q185*60)/3600))*(IF($S185="S",-1,1)),5)</f>
        <v>-15.94194</v>
      </c>
      <c r="J185" s="2" t="n">
        <f aca="false">ROUND(($T185 + (($V185+$U185*60)/3600))*(IF($W185="W",-1,1)),5)</f>
        <v>-5.66722</v>
      </c>
      <c r="K185" s="3" t="n">
        <v>436</v>
      </c>
      <c r="L185" s="4" t="n">
        <v>-363</v>
      </c>
      <c r="M185" s="1" t="s">
        <v>24</v>
      </c>
      <c r="N185" s="1" t="s">
        <v>23</v>
      </c>
      <c r="O185" s="1" t="s">
        <v>25</v>
      </c>
      <c r="P185" s="1" t="n">
        <v>15</v>
      </c>
      <c r="Q185" s="1" t="n">
        <v>56</v>
      </c>
      <c r="R185" s="1" t="n">
        <v>31</v>
      </c>
      <c r="S185" s="1" t="s">
        <v>153</v>
      </c>
      <c r="T185" s="1" t="n">
        <v>5</v>
      </c>
      <c r="U185" s="1" t="n">
        <v>40</v>
      </c>
      <c r="V185" s="1" t="n">
        <v>2</v>
      </c>
      <c r="W185" s="1" t="s">
        <v>305</v>
      </c>
      <c r="X185" s="1" t="s">
        <v>455</v>
      </c>
      <c r="Y185" s="1" t="s">
        <v>456</v>
      </c>
      <c r="Z185" s="1" t="s">
        <v>457</v>
      </c>
    </row>
    <row r="186" customFormat="false" ht="13.8" hidden="false" customHeight="false" outlineLevel="0" collapsed="false">
      <c r="A186" s="1" t="s">
        <v>458</v>
      </c>
      <c r="B186" s="1" t="s">
        <v>459</v>
      </c>
      <c r="C186" s="1" t="s">
        <v>19</v>
      </c>
      <c r="D186" s="1" t="s">
        <v>19</v>
      </c>
      <c r="E186" s="1" t="s">
        <v>20</v>
      </c>
      <c r="F186" s="1" t="s">
        <v>21</v>
      </c>
      <c r="G186" s="1" t="s">
        <v>22</v>
      </c>
      <c r="H186" s="1" t="s">
        <v>23</v>
      </c>
      <c r="I186" s="2" t="n">
        <f aca="false">ROUND(($P186 + (($R186+$Q186*60)/3600))*(IF($S186="S",-1,1)),5)</f>
        <v>-14.33833</v>
      </c>
      <c r="J186" s="2" t="n">
        <f aca="false">ROUND(($T186 + (($V186+$U186*60)/3600))*(IF($W186="W",-1,1)),5)</f>
        <v>-170.71917</v>
      </c>
      <c r="K186" s="3" t="n">
        <v>5</v>
      </c>
      <c r="L186" s="4" t="n">
        <v>-363</v>
      </c>
      <c r="M186" s="1" t="s">
        <v>24</v>
      </c>
      <c r="N186" s="1" t="s">
        <v>23</v>
      </c>
      <c r="O186" s="1" t="s">
        <v>25</v>
      </c>
      <c r="P186" s="1" t="n">
        <v>14</v>
      </c>
      <c r="Q186" s="1" t="n">
        <v>20</v>
      </c>
      <c r="R186" s="1" t="n">
        <v>18</v>
      </c>
      <c r="S186" s="1" t="s">
        <v>153</v>
      </c>
      <c r="T186" s="1" t="n">
        <v>170</v>
      </c>
      <c r="U186" s="1" t="n">
        <v>43</v>
      </c>
      <c r="V186" s="1" t="n">
        <v>9</v>
      </c>
      <c r="W186" s="1" t="s">
        <v>305</v>
      </c>
      <c r="X186" s="1" t="s">
        <v>460</v>
      </c>
      <c r="Y186" s="1" t="s">
        <v>461</v>
      </c>
      <c r="Z186" s="1" t="s">
        <v>462</v>
      </c>
    </row>
    <row r="187" customFormat="false" ht="13.8" hidden="false" customHeight="false" outlineLevel="0" collapsed="false">
      <c r="A187" s="1" t="s">
        <v>458</v>
      </c>
      <c r="B187" s="1" t="s">
        <v>459</v>
      </c>
      <c r="C187" s="1" t="s">
        <v>31</v>
      </c>
      <c r="D187" s="1" t="s">
        <v>38</v>
      </c>
      <c r="E187" s="1" t="s">
        <v>20</v>
      </c>
      <c r="F187" s="1" t="s">
        <v>21</v>
      </c>
      <c r="G187" s="1" t="s">
        <v>22</v>
      </c>
      <c r="H187" s="1" t="s">
        <v>23</v>
      </c>
      <c r="I187" s="2" t="n">
        <f aca="false">ROUND(($P187 + (($R187+$Q187*60)/3600))*(IF($S187="S",-1,1)),5)</f>
        <v>-14.33833</v>
      </c>
      <c r="J187" s="2" t="n">
        <f aca="false">ROUND(($T187 + (($V187+$U187*60)/3600))*(IF($W187="W",-1,1)),5)</f>
        <v>-170.71917</v>
      </c>
      <c r="K187" s="3" t="n">
        <v>5</v>
      </c>
      <c r="L187" s="4" t="n">
        <v>-363</v>
      </c>
      <c r="M187" s="1" t="s">
        <v>24</v>
      </c>
      <c r="N187" s="1" t="s">
        <v>23</v>
      </c>
      <c r="O187" s="1" t="s">
        <v>25</v>
      </c>
      <c r="P187" s="1" t="n">
        <v>14</v>
      </c>
      <c r="Q187" s="1" t="n">
        <v>20</v>
      </c>
      <c r="R187" s="1" t="n">
        <v>18</v>
      </c>
      <c r="S187" s="1" t="s">
        <v>153</v>
      </c>
      <c r="T187" s="1" t="n">
        <v>170</v>
      </c>
      <c r="U187" s="1" t="n">
        <v>43</v>
      </c>
      <c r="V187" s="1" t="n">
        <v>9</v>
      </c>
      <c r="W187" s="1" t="s">
        <v>305</v>
      </c>
      <c r="X187" s="1" t="s">
        <v>460</v>
      </c>
      <c r="Y187" s="1" t="s">
        <v>461</v>
      </c>
      <c r="Z187" s="1" t="s">
        <v>462</v>
      </c>
    </row>
    <row r="188" customFormat="false" ht="13.8" hidden="false" customHeight="false" outlineLevel="0" collapsed="false">
      <c r="A188" s="1" t="s">
        <v>181</v>
      </c>
      <c r="B188" s="1" t="s">
        <v>463</v>
      </c>
      <c r="C188" s="1" t="s">
        <v>19</v>
      </c>
      <c r="D188" s="1" t="s">
        <v>19</v>
      </c>
      <c r="E188" s="1" t="s">
        <v>20</v>
      </c>
      <c r="F188" s="1" t="s">
        <v>21</v>
      </c>
      <c r="G188" s="1" t="s">
        <v>22</v>
      </c>
      <c r="H188" s="1" t="s">
        <v>23</v>
      </c>
      <c r="I188" s="2" t="n">
        <f aca="false">ROUND(($P188 + (($R188+$Q188*60)/3600))*(IF($S188="S",-1,1)),5)</f>
        <v>-40.35</v>
      </c>
      <c r="J188" s="2" t="n">
        <f aca="false">ROUND(($T188 + (($V188+$U188*60)/3600))*(IF($W188="W",-1,1)),5)</f>
        <v>-9.88</v>
      </c>
      <c r="K188" s="3" t="n">
        <v>54</v>
      </c>
      <c r="L188" s="4" t="n">
        <v>-363</v>
      </c>
      <c r="M188" s="1" t="s">
        <v>24</v>
      </c>
      <c r="N188" s="1" t="s">
        <v>23</v>
      </c>
      <c r="O188" s="1" t="s">
        <v>25</v>
      </c>
      <c r="P188" s="1" t="n">
        <v>40</v>
      </c>
      <c r="Q188" s="1" t="n">
        <v>21</v>
      </c>
      <c r="R188" s="1" t="n">
        <v>0</v>
      </c>
      <c r="S188" s="1" t="s">
        <v>153</v>
      </c>
      <c r="T188" s="1" t="n">
        <v>9</v>
      </c>
      <c r="U188" s="1" t="n">
        <v>52</v>
      </c>
      <c r="V188" s="1" t="n">
        <v>48</v>
      </c>
      <c r="W188" s="1" t="s">
        <v>305</v>
      </c>
      <c r="X188" s="1" t="s">
        <v>464</v>
      </c>
      <c r="Y188" s="1" t="s">
        <v>465</v>
      </c>
      <c r="Z188" s="1" t="s">
        <v>466</v>
      </c>
    </row>
    <row r="189" customFormat="false" ht="13.8" hidden="false" customHeight="false" outlineLevel="0" collapsed="false">
      <c r="A189" s="1" t="s">
        <v>181</v>
      </c>
      <c r="B189" s="1" t="s">
        <v>463</v>
      </c>
      <c r="C189" s="1" t="s">
        <v>31</v>
      </c>
      <c r="D189" s="1" t="s">
        <v>38</v>
      </c>
      <c r="E189" s="1" t="s">
        <v>20</v>
      </c>
      <c r="F189" s="1" t="s">
        <v>21</v>
      </c>
      <c r="G189" s="1" t="s">
        <v>22</v>
      </c>
      <c r="H189" s="1" t="s">
        <v>23</v>
      </c>
      <c r="I189" s="2" t="n">
        <f aca="false">ROUND(($P189 + (($R189+$Q189*60)/3600))*(IF($S189="S",-1,1)),5)</f>
        <v>-40.35</v>
      </c>
      <c r="J189" s="2" t="n">
        <f aca="false">ROUND(($T189 + (($V189+$U189*60)/3600))*(IF($W189="W",-1,1)),5)</f>
        <v>-9.88</v>
      </c>
      <c r="K189" s="3" t="n">
        <v>54</v>
      </c>
      <c r="L189" s="4" t="n">
        <v>-363</v>
      </c>
      <c r="M189" s="1" t="s">
        <v>24</v>
      </c>
      <c r="N189" s="1" t="s">
        <v>23</v>
      </c>
      <c r="O189" s="1" t="s">
        <v>25</v>
      </c>
      <c r="P189" s="1" t="n">
        <v>40</v>
      </c>
      <c r="Q189" s="1" t="n">
        <v>21</v>
      </c>
      <c r="R189" s="1" t="n">
        <v>0</v>
      </c>
      <c r="S189" s="1" t="s">
        <v>153</v>
      </c>
      <c r="T189" s="1" t="n">
        <v>9</v>
      </c>
      <c r="U189" s="1" t="n">
        <v>52</v>
      </c>
      <c r="V189" s="1" t="n">
        <v>48</v>
      </c>
      <c r="W189" s="1" t="s">
        <v>305</v>
      </c>
      <c r="X189" s="1" t="s">
        <v>464</v>
      </c>
      <c r="Y189" s="1" t="s">
        <v>465</v>
      </c>
      <c r="Z189" s="1" t="s">
        <v>466</v>
      </c>
    </row>
    <row r="190" customFormat="false" ht="13.8" hidden="false" customHeight="false" outlineLevel="0" collapsed="false">
      <c r="A190" s="1" t="s">
        <v>467</v>
      </c>
      <c r="B190" s="1" t="s">
        <v>468</v>
      </c>
      <c r="C190" s="1" t="s">
        <v>19</v>
      </c>
      <c r="D190" s="1" t="s">
        <v>19</v>
      </c>
      <c r="E190" s="1" t="s">
        <v>20</v>
      </c>
      <c r="F190" s="1" t="s">
        <v>21</v>
      </c>
      <c r="G190" s="1" t="s">
        <v>22</v>
      </c>
      <c r="H190" s="1" t="s">
        <v>23</v>
      </c>
      <c r="I190" s="2" t="n">
        <f aca="false">ROUND(($P190 + (($R190+$Q190*60)/3600))*(IF($S190="S",-1,1)),5)</f>
        <v>-0.9</v>
      </c>
      <c r="J190" s="2" t="n">
        <f aca="false">ROUND(($T190 + (($V190+$U190*60)/3600))*(IF($W190="W",-1,1)),5)</f>
        <v>-89.6</v>
      </c>
      <c r="K190" s="3" t="n">
        <v>6</v>
      </c>
      <c r="L190" s="4" t="n">
        <v>-363</v>
      </c>
      <c r="M190" s="1" t="s">
        <v>24</v>
      </c>
      <c r="N190" s="1" t="s">
        <v>23</v>
      </c>
      <c r="O190" s="1" t="s">
        <v>25</v>
      </c>
      <c r="P190" s="1" t="n">
        <v>0</v>
      </c>
      <c r="Q190" s="1" t="n">
        <v>54</v>
      </c>
      <c r="R190" s="1" t="n">
        <v>0</v>
      </c>
      <c r="S190" s="1" t="s">
        <v>153</v>
      </c>
      <c r="T190" s="1" t="n">
        <v>89</v>
      </c>
      <c r="U190" s="1" t="n">
        <v>36</v>
      </c>
      <c r="V190" s="1" t="n">
        <v>0</v>
      </c>
      <c r="W190" s="1" t="s">
        <v>305</v>
      </c>
      <c r="X190" s="1" t="s">
        <v>469</v>
      </c>
      <c r="Y190" s="1" t="s">
        <v>470</v>
      </c>
      <c r="Z190" s="1" t="s">
        <v>471</v>
      </c>
    </row>
    <row r="191" customFormat="false" ht="13.8" hidden="false" customHeight="false" outlineLevel="0" collapsed="false">
      <c r="A191" s="1" t="s">
        <v>467</v>
      </c>
      <c r="B191" s="1" t="s">
        <v>468</v>
      </c>
      <c r="C191" s="1" t="s">
        <v>31</v>
      </c>
      <c r="D191" s="1" t="s">
        <v>38</v>
      </c>
      <c r="E191" s="1" t="s">
        <v>20</v>
      </c>
      <c r="F191" s="1" t="s">
        <v>21</v>
      </c>
      <c r="G191" s="1" t="s">
        <v>22</v>
      </c>
      <c r="H191" s="1" t="s">
        <v>23</v>
      </c>
      <c r="I191" s="2" t="n">
        <f aca="false">ROUND(($P191 + (($R191+$Q191*60)/3600))*(IF($S191="S",-1,1)),5)</f>
        <v>-0.9</v>
      </c>
      <c r="J191" s="2" t="n">
        <f aca="false">ROUND(($T191 + (($V191+$U191*60)/3600))*(IF($W191="W",-1,1)),5)</f>
        <v>-89.6</v>
      </c>
      <c r="K191" s="3" t="n">
        <v>6</v>
      </c>
      <c r="L191" s="4" t="n">
        <v>-363</v>
      </c>
      <c r="M191" s="1" t="s">
        <v>24</v>
      </c>
      <c r="N191" s="1" t="s">
        <v>23</v>
      </c>
      <c r="O191" s="1" t="s">
        <v>25</v>
      </c>
      <c r="P191" s="1" t="n">
        <v>0</v>
      </c>
      <c r="Q191" s="1" t="n">
        <v>54</v>
      </c>
      <c r="R191" s="1" t="n">
        <v>0</v>
      </c>
      <c r="S191" s="1" t="s">
        <v>153</v>
      </c>
      <c r="T191" s="1" t="n">
        <v>89</v>
      </c>
      <c r="U191" s="1" t="n">
        <v>36</v>
      </c>
      <c r="V191" s="1" t="n">
        <v>0</v>
      </c>
      <c r="W191" s="1" t="s">
        <v>305</v>
      </c>
      <c r="X191" s="1" t="s">
        <v>469</v>
      </c>
      <c r="Y191" s="1" t="s">
        <v>470</v>
      </c>
      <c r="Z191" s="1" t="s">
        <v>471</v>
      </c>
    </row>
    <row r="192" customFormat="false" ht="13.8" hidden="false" customHeight="false" outlineLevel="0" collapsed="false">
      <c r="A192" s="1" t="s">
        <v>472</v>
      </c>
      <c r="B192" s="1" t="s">
        <v>473</v>
      </c>
      <c r="C192" s="1" t="s">
        <v>19</v>
      </c>
      <c r="D192" s="1" t="s">
        <v>19</v>
      </c>
      <c r="E192" s="1" t="s">
        <v>20</v>
      </c>
      <c r="F192" s="1" t="s">
        <v>21</v>
      </c>
      <c r="G192" s="1" t="s">
        <v>22</v>
      </c>
      <c r="H192" s="1" t="s">
        <v>23</v>
      </c>
      <c r="I192" s="2" t="n">
        <f aca="false">ROUND(($P192 + (($R192+$Q192*60)/3600))*(IF($S192="S",-1,1)),5)</f>
        <v>-27.61833</v>
      </c>
      <c r="J192" s="2" t="n">
        <f aca="false">ROUND(($T192 + (($V192+$U192*60)/3600))*(IF($W192="W",-1,1)),5)</f>
        <v>-144.33472</v>
      </c>
      <c r="K192" s="3" t="n">
        <v>2</v>
      </c>
      <c r="L192" s="4" t="n">
        <v>-363</v>
      </c>
      <c r="M192" s="1" t="s">
        <v>24</v>
      </c>
      <c r="N192" s="1" t="s">
        <v>23</v>
      </c>
      <c r="O192" s="1" t="s">
        <v>25</v>
      </c>
      <c r="P192" s="1" t="n">
        <v>27</v>
      </c>
      <c r="Q192" s="1" t="n">
        <v>37</v>
      </c>
      <c r="R192" s="1" t="n">
        <v>6</v>
      </c>
      <c r="S192" s="1" t="s">
        <v>153</v>
      </c>
      <c r="T192" s="1" t="n">
        <v>144</v>
      </c>
      <c r="U192" s="1" t="n">
        <v>20</v>
      </c>
      <c r="V192" s="1" t="n">
        <v>5</v>
      </c>
      <c r="W192" s="1" t="s">
        <v>305</v>
      </c>
      <c r="X192" s="1" t="s">
        <v>474</v>
      </c>
      <c r="Y192" s="1" t="s">
        <v>475</v>
      </c>
      <c r="Z192" s="1" t="s">
        <v>476</v>
      </c>
    </row>
    <row r="193" customFormat="false" ht="13.8" hidden="false" customHeight="false" outlineLevel="0" collapsed="false">
      <c r="A193" s="1" t="s">
        <v>472</v>
      </c>
      <c r="B193" s="1" t="s">
        <v>473</v>
      </c>
      <c r="C193" s="1" t="s">
        <v>31</v>
      </c>
      <c r="D193" s="1" t="s">
        <v>38</v>
      </c>
      <c r="E193" s="1" t="s">
        <v>20</v>
      </c>
      <c r="F193" s="1" t="s">
        <v>21</v>
      </c>
      <c r="G193" s="1" t="s">
        <v>22</v>
      </c>
      <c r="H193" s="1" t="s">
        <v>23</v>
      </c>
      <c r="I193" s="2" t="n">
        <f aca="false">ROUND(($P193 + (($R193+$Q193*60)/3600))*(IF($S193="S",-1,1)),5)</f>
        <v>-27.61833</v>
      </c>
      <c r="J193" s="2" t="n">
        <f aca="false">ROUND(($T193 + (($V193+$U193*60)/3600))*(IF($W193="W",-1,1)),5)</f>
        <v>-144.33472</v>
      </c>
      <c r="K193" s="3" t="n">
        <v>2</v>
      </c>
      <c r="L193" s="4" t="n">
        <v>-363</v>
      </c>
      <c r="M193" s="1" t="s">
        <v>24</v>
      </c>
      <c r="N193" s="1" t="s">
        <v>23</v>
      </c>
      <c r="O193" s="1" t="s">
        <v>25</v>
      </c>
      <c r="P193" s="1" t="n">
        <v>27</v>
      </c>
      <c r="Q193" s="1" t="n">
        <v>37</v>
      </c>
      <c r="R193" s="1" t="n">
        <v>6</v>
      </c>
      <c r="S193" s="1" t="s">
        <v>153</v>
      </c>
      <c r="T193" s="1" t="n">
        <v>144</v>
      </c>
      <c r="U193" s="1" t="n">
        <v>20</v>
      </c>
      <c r="V193" s="1" t="n">
        <v>5</v>
      </c>
      <c r="W193" s="1" t="s">
        <v>305</v>
      </c>
      <c r="X193" s="1" t="s">
        <v>474</v>
      </c>
      <c r="Y193" s="1" t="s">
        <v>475</v>
      </c>
      <c r="Z193" s="1" t="s">
        <v>476</v>
      </c>
    </row>
    <row r="194" customFormat="false" ht="13.8" hidden="false" customHeight="false" outlineLevel="0" collapsed="false">
      <c r="A194" s="1" t="s">
        <v>477</v>
      </c>
      <c r="B194" s="1" t="s">
        <v>478</v>
      </c>
      <c r="C194" s="1" t="s">
        <v>19</v>
      </c>
      <c r="D194" s="1" t="s">
        <v>19</v>
      </c>
      <c r="E194" s="1" t="s">
        <v>20</v>
      </c>
      <c r="F194" s="1" t="s">
        <v>21</v>
      </c>
      <c r="G194" s="1" t="s">
        <v>22</v>
      </c>
      <c r="H194" s="1" t="s">
        <v>23</v>
      </c>
      <c r="I194" s="2" t="n">
        <f aca="false">ROUND(($P194 + (($R194+$Q194*60)/3600))*(IF($S194="S",-1,1)),5)</f>
        <v>-9.80611</v>
      </c>
      <c r="J194" s="2" t="n">
        <f aca="false">ROUND(($T194 + (($V194+$U194*60)/3600))*(IF($W194="W",-1,1)),5)</f>
        <v>-139.03556</v>
      </c>
      <c r="K194" s="3" t="n">
        <v>53</v>
      </c>
      <c r="L194" s="4" t="n">
        <v>-363</v>
      </c>
      <c r="M194" s="1" t="s">
        <v>24</v>
      </c>
      <c r="N194" s="1" t="s">
        <v>23</v>
      </c>
      <c r="O194" s="1" t="s">
        <v>25</v>
      </c>
      <c r="P194" s="1" t="n">
        <v>9</v>
      </c>
      <c r="Q194" s="1" t="n">
        <v>48</v>
      </c>
      <c r="R194" s="1" t="n">
        <v>22</v>
      </c>
      <c r="S194" s="1" t="s">
        <v>153</v>
      </c>
      <c r="T194" s="1" t="n">
        <v>139</v>
      </c>
      <c r="U194" s="1" t="n">
        <v>2</v>
      </c>
      <c r="V194" s="1" t="n">
        <v>8</v>
      </c>
      <c r="W194" s="1" t="s">
        <v>305</v>
      </c>
      <c r="X194" s="1" t="s">
        <v>479</v>
      </c>
      <c r="Y194" s="1" t="s">
        <v>480</v>
      </c>
      <c r="Z194" s="1" t="s">
        <v>481</v>
      </c>
    </row>
    <row r="195" customFormat="false" ht="13.8" hidden="false" customHeight="false" outlineLevel="0" collapsed="false">
      <c r="A195" s="1" t="s">
        <v>477</v>
      </c>
      <c r="B195" s="1" t="s">
        <v>478</v>
      </c>
      <c r="C195" s="1" t="s">
        <v>31</v>
      </c>
      <c r="D195" s="1" t="s">
        <v>38</v>
      </c>
      <c r="E195" s="1" t="s">
        <v>20</v>
      </c>
      <c r="F195" s="1" t="s">
        <v>21</v>
      </c>
      <c r="G195" s="1" t="s">
        <v>22</v>
      </c>
      <c r="H195" s="1" t="s">
        <v>23</v>
      </c>
      <c r="I195" s="2" t="n">
        <f aca="false">ROUND(($P195 + (($R195+$Q195*60)/3600))*(IF($S195="S",-1,1)),5)</f>
        <v>-9.80611</v>
      </c>
      <c r="J195" s="2" t="n">
        <f aca="false">ROUND(($T195 + (($V195+$U195*60)/3600))*(IF($W195="W",-1,1)),5)</f>
        <v>-139.03556</v>
      </c>
      <c r="K195" s="3" t="n">
        <v>53</v>
      </c>
      <c r="L195" s="4" t="n">
        <v>-363</v>
      </c>
      <c r="M195" s="1" t="s">
        <v>24</v>
      </c>
      <c r="N195" s="1" t="s">
        <v>23</v>
      </c>
      <c r="O195" s="1" t="s">
        <v>25</v>
      </c>
      <c r="P195" s="1" t="n">
        <v>9</v>
      </c>
      <c r="Q195" s="1" t="n">
        <v>48</v>
      </c>
      <c r="R195" s="1" t="n">
        <v>22</v>
      </c>
      <c r="S195" s="1" t="s">
        <v>153</v>
      </c>
      <c r="T195" s="1" t="n">
        <v>139</v>
      </c>
      <c r="U195" s="1" t="n">
        <v>2</v>
      </c>
      <c r="V195" s="1" t="n">
        <v>8</v>
      </c>
      <c r="W195" s="1" t="s">
        <v>305</v>
      </c>
      <c r="X195" s="1" t="s">
        <v>479</v>
      </c>
      <c r="Y195" s="1" t="s">
        <v>480</v>
      </c>
      <c r="Z195" s="1" t="s">
        <v>481</v>
      </c>
    </row>
    <row r="196" customFormat="false" ht="13.8" hidden="false" customHeight="false" outlineLevel="0" collapsed="false">
      <c r="A196" s="1" t="s">
        <v>482</v>
      </c>
      <c r="B196" s="1" t="s">
        <v>483</v>
      </c>
      <c r="C196" s="1" t="s">
        <v>19</v>
      </c>
      <c r="D196" s="1" t="s">
        <v>19</v>
      </c>
      <c r="E196" s="1" t="s">
        <v>20</v>
      </c>
      <c r="F196" s="1" t="s">
        <v>21</v>
      </c>
      <c r="G196" s="1" t="s">
        <v>22</v>
      </c>
      <c r="H196" s="1" t="s">
        <v>23</v>
      </c>
      <c r="I196" s="2" t="n">
        <f aca="false">ROUND(($P196 + (($R196+$Q196*60)/3600))*(IF($S196="S",-1,1)),5)</f>
        <v>-17.55528</v>
      </c>
      <c r="J196" s="2" t="n">
        <f aca="false">ROUND(($T196 + (($V196+$U196*60)/3600))*(IF($W196="W",-1,1)),5)</f>
        <v>-149.61444</v>
      </c>
      <c r="K196" s="3" t="n">
        <v>2</v>
      </c>
      <c r="L196" s="4" t="n">
        <v>-363</v>
      </c>
      <c r="M196" s="1" t="s">
        <v>24</v>
      </c>
      <c r="N196" s="1" t="s">
        <v>23</v>
      </c>
      <c r="O196" s="1" t="s">
        <v>25</v>
      </c>
      <c r="P196" s="1" t="n">
        <v>17</v>
      </c>
      <c r="Q196" s="1" t="n">
        <v>33</v>
      </c>
      <c r="R196" s="1" t="n">
        <v>19</v>
      </c>
      <c r="S196" s="1" t="s">
        <v>153</v>
      </c>
      <c r="T196" s="1" t="n">
        <v>149</v>
      </c>
      <c r="U196" s="1" t="n">
        <v>36</v>
      </c>
      <c r="V196" s="1" t="n">
        <v>52</v>
      </c>
      <c r="W196" s="1" t="s">
        <v>305</v>
      </c>
      <c r="X196" s="1" t="s">
        <v>484</v>
      </c>
      <c r="Y196" s="1" t="s">
        <v>485</v>
      </c>
      <c r="Z196" s="1" t="s">
        <v>486</v>
      </c>
    </row>
    <row r="197" customFormat="false" ht="13.8" hidden="false" customHeight="false" outlineLevel="0" collapsed="false">
      <c r="A197" s="1" t="s">
        <v>482</v>
      </c>
      <c r="B197" s="1" t="s">
        <v>483</v>
      </c>
      <c r="C197" s="1" t="s">
        <v>31</v>
      </c>
      <c r="D197" s="1" t="s">
        <v>38</v>
      </c>
      <c r="E197" s="1" t="s">
        <v>20</v>
      </c>
      <c r="F197" s="1" t="s">
        <v>21</v>
      </c>
      <c r="G197" s="1" t="s">
        <v>22</v>
      </c>
      <c r="H197" s="1" t="s">
        <v>23</v>
      </c>
      <c r="I197" s="2" t="n">
        <f aca="false">ROUND(($P197 + (($R197+$Q197*60)/3600))*(IF($S197="S",-1,1)),5)</f>
        <v>-17.55528</v>
      </c>
      <c r="J197" s="2" t="n">
        <f aca="false">ROUND(($T197 + (($V197+$U197*60)/3600))*(IF($W197="W",-1,1)),5)</f>
        <v>-149.61444</v>
      </c>
      <c r="K197" s="3" t="n">
        <v>2</v>
      </c>
      <c r="L197" s="4" t="n">
        <v>-363</v>
      </c>
      <c r="M197" s="1" t="s">
        <v>24</v>
      </c>
      <c r="N197" s="1" t="s">
        <v>23</v>
      </c>
      <c r="O197" s="1" t="s">
        <v>25</v>
      </c>
      <c r="P197" s="1" t="n">
        <v>17</v>
      </c>
      <c r="Q197" s="1" t="n">
        <v>33</v>
      </c>
      <c r="R197" s="1" t="n">
        <v>19</v>
      </c>
      <c r="S197" s="1" t="s">
        <v>153</v>
      </c>
      <c r="T197" s="1" t="n">
        <v>149</v>
      </c>
      <c r="U197" s="1" t="n">
        <v>36</v>
      </c>
      <c r="V197" s="1" t="n">
        <v>52</v>
      </c>
      <c r="W197" s="1" t="s">
        <v>305</v>
      </c>
      <c r="X197" s="1" t="s">
        <v>484</v>
      </c>
      <c r="Y197" s="1" t="s">
        <v>485</v>
      </c>
      <c r="Z197" s="1" t="s">
        <v>486</v>
      </c>
    </row>
    <row r="198" customFormat="false" ht="13.8" hidden="false" customHeight="false" outlineLevel="0" collapsed="false">
      <c r="A198" s="1" t="s">
        <v>487</v>
      </c>
      <c r="B198" s="1" t="s">
        <v>488</v>
      </c>
      <c r="C198" s="1" t="s">
        <v>19</v>
      </c>
      <c r="D198" s="1" t="s">
        <v>19</v>
      </c>
      <c r="E198" s="1" t="s">
        <v>20</v>
      </c>
      <c r="F198" s="1" t="s">
        <v>21</v>
      </c>
      <c r="G198" s="1" t="s">
        <v>22</v>
      </c>
      <c r="H198" s="1" t="s">
        <v>23</v>
      </c>
      <c r="I198" s="2" t="n">
        <f aca="false">ROUND(($P198 + (($R198+$Q198*60)/3600))*(IF($S198="S",-1,1)),5)</f>
        <v>-51.82</v>
      </c>
      <c r="J198" s="2" t="n">
        <f aca="false">ROUND(($T198 + (($V198+$U198*60)/3600))*(IF($W198="W",-1,1)),5)</f>
        <v>-58.44806</v>
      </c>
      <c r="K198" s="3" t="n">
        <v>74</v>
      </c>
      <c r="L198" s="4" t="n">
        <v>-363</v>
      </c>
      <c r="M198" s="1" t="s">
        <v>24</v>
      </c>
      <c r="N198" s="1" t="s">
        <v>23</v>
      </c>
      <c r="O198" s="1" t="s">
        <v>25</v>
      </c>
      <c r="P198" s="1" t="n">
        <v>51</v>
      </c>
      <c r="Q198" s="1" t="n">
        <v>49</v>
      </c>
      <c r="R198" s="1" t="n">
        <v>12</v>
      </c>
      <c r="S198" s="1" t="s">
        <v>153</v>
      </c>
      <c r="T198" s="1" t="n">
        <v>58</v>
      </c>
      <c r="U198" s="1" t="n">
        <v>26</v>
      </c>
      <c r="V198" s="1" t="n">
        <v>53</v>
      </c>
      <c r="W198" s="1" t="s">
        <v>305</v>
      </c>
      <c r="X198" s="1" t="s">
        <v>489</v>
      </c>
      <c r="Y198" s="1" t="s">
        <v>490</v>
      </c>
      <c r="Z198" s="1" t="s">
        <v>491</v>
      </c>
    </row>
    <row r="199" customFormat="false" ht="13.8" hidden="false" customHeight="false" outlineLevel="0" collapsed="false">
      <c r="A199" s="1" t="s">
        <v>487</v>
      </c>
      <c r="B199" s="1" t="s">
        <v>488</v>
      </c>
      <c r="C199" s="1" t="s">
        <v>31</v>
      </c>
      <c r="D199" s="1" t="s">
        <v>38</v>
      </c>
      <c r="E199" s="1" t="s">
        <v>20</v>
      </c>
      <c r="F199" s="1" t="s">
        <v>21</v>
      </c>
      <c r="G199" s="1" t="s">
        <v>22</v>
      </c>
      <c r="H199" s="1" t="s">
        <v>23</v>
      </c>
      <c r="I199" s="2" t="n">
        <f aca="false">ROUND(($P199 + (($R199+$Q199*60)/3600))*(IF($S199="S",-1,1)),5)</f>
        <v>-51.82</v>
      </c>
      <c r="J199" s="2" t="n">
        <f aca="false">ROUND(($T199 + (($V199+$U199*60)/3600))*(IF($W199="W",-1,1)),5)</f>
        <v>-58.44806</v>
      </c>
      <c r="K199" s="3" t="n">
        <v>74</v>
      </c>
      <c r="L199" s="4" t="n">
        <v>-363</v>
      </c>
      <c r="M199" s="1" t="s">
        <v>24</v>
      </c>
      <c r="N199" s="1" t="s">
        <v>23</v>
      </c>
      <c r="O199" s="1" t="s">
        <v>25</v>
      </c>
      <c r="P199" s="1" t="n">
        <v>51</v>
      </c>
      <c r="Q199" s="1" t="n">
        <v>49</v>
      </c>
      <c r="R199" s="1" t="n">
        <v>12</v>
      </c>
      <c r="S199" s="1" t="s">
        <v>153</v>
      </c>
      <c r="T199" s="1" t="n">
        <v>58</v>
      </c>
      <c r="U199" s="1" t="n">
        <v>26</v>
      </c>
      <c r="V199" s="1" t="n">
        <v>53</v>
      </c>
      <c r="W199" s="1" t="s">
        <v>305</v>
      </c>
      <c r="X199" s="1" t="s">
        <v>489</v>
      </c>
      <c r="Y199" s="1" t="s">
        <v>490</v>
      </c>
      <c r="Z199" s="1" t="s">
        <v>491</v>
      </c>
    </row>
    <row r="200" customFormat="false" ht="13.8" hidden="false" customHeight="false" outlineLevel="0" collapsed="false">
      <c r="A200" s="1" t="s">
        <v>284</v>
      </c>
      <c r="B200" s="1" t="s">
        <v>492</v>
      </c>
      <c r="C200" s="1" t="s">
        <v>19</v>
      </c>
      <c r="D200" s="1" t="s">
        <v>19</v>
      </c>
      <c r="E200" s="1" t="s">
        <v>20</v>
      </c>
      <c r="F200" s="1" t="s">
        <v>21</v>
      </c>
      <c r="G200" s="1" t="s">
        <v>22</v>
      </c>
      <c r="H200" s="1" t="s">
        <v>23</v>
      </c>
      <c r="I200" s="2" t="n">
        <f aca="false">ROUND(($P200 + (($R200+$Q200*60)/3600))*(IF($S200="S",-1,1)),5)</f>
        <v>-29.24472</v>
      </c>
      <c r="J200" s="2" t="n">
        <f aca="false">ROUND(($T200 + (($V200+$U200*60)/3600))*(IF($W200="W",-1,1)),5)</f>
        <v>-177.92889</v>
      </c>
      <c r="K200" s="3" t="n">
        <v>50</v>
      </c>
      <c r="L200" s="4" t="n">
        <v>-363</v>
      </c>
      <c r="M200" s="1" t="s">
        <v>24</v>
      </c>
      <c r="N200" s="1" t="s">
        <v>23</v>
      </c>
      <c r="O200" s="1" t="s">
        <v>25</v>
      </c>
      <c r="P200" s="1" t="n">
        <v>29</v>
      </c>
      <c r="Q200" s="1" t="n">
        <v>14</v>
      </c>
      <c r="R200" s="1" t="n">
        <v>41</v>
      </c>
      <c r="S200" s="1" t="s">
        <v>153</v>
      </c>
      <c r="T200" s="1" t="n">
        <v>177</v>
      </c>
      <c r="U200" s="1" t="n">
        <v>55</v>
      </c>
      <c r="V200" s="1" t="n">
        <v>44</v>
      </c>
      <c r="W200" s="1" t="s">
        <v>305</v>
      </c>
      <c r="X200" s="1" t="s">
        <v>493</v>
      </c>
      <c r="Y200" s="1" t="s">
        <v>494</v>
      </c>
      <c r="Z200" s="1" t="s">
        <v>495</v>
      </c>
    </row>
    <row r="201" customFormat="false" ht="13.8" hidden="false" customHeight="false" outlineLevel="0" collapsed="false">
      <c r="A201" s="1" t="s">
        <v>284</v>
      </c>
      <c r="B201" s="1" t="s">
        <v>492</v>
      </c>
      <c r="C201" s="1" t="s">
        <v>31</v>
      </c>
      <c r="D201" s="1" t="s">
        <v>38</v>
      </c>
      <c r="E201" s="1" t="s">
        <v>20</v>
      </c>
      <c r="F201" s="1" t="s">
        <v>21</v>
      </c>
      <c r="G201" s="1" t="s">
        <v>22</v>
      </c>
      <c r="H201" s="1" t="s">
        <v>23</v>
      </c>
      <c r="I201" s="2" t="n">
        <f aca="false">ROUND(($P201 + (($R201+$Q201*60)/3600))*(IF($S201="S",-1,1)),5)</f>
        <v>-29.24472</v>
      </c>
      <c r="J201" s="2" t="n">
        <f aca="false">ROUND(($T201 + (($V201+$U201*60)/3600))*(IF($W201="W",-1,1)),5)</f>
        <v>-177.92889</v>
      </c>
      <c r="K201" s="3" t="n">
        <v>50</v>
      </c>
      <c r="L201" s="4" t="n">
        <v>-363</v>
      </c>
      <c r="M201" s="1" t="s">
        <v>24</v>
      </c>
      <c r="N201" s="1" t="s">
        <v>23</v>
      </c>
      <c r="O201" s="1" t="s">
        <v>25</v>
      </c>
      <c r="P201" s="1" t="n">
        <v>29</v>
      </c>
      <c r="Q201" s="1" t="n">
        <v>14</v>
      </c>
      <c r="R201" s="1" t="n">
        <v>41</v>
      </c>
      <c r="S201" s="1" t="s">
        <v>153</v>
      </c>
      <c r="T201" s="1" t="n">
        <v>177</v>
      </c>
      <c r="U201" s="1" t="n">
        <v>55</v>
      </c>
      <c r="V201" s="1" t="n">
        <v>44</v>
      </c>
      <c r="W201" s="1" t="s">
        <v>305</v>
      </c>
      <c r="X201" s="1" t="s">
        <v>493</v>
      </c>
      <c r="Y201" s="1" t="s">
        <v>494</v>
      </c>
      <c r="Z201" s="1" t="s">
        <v>495</v>
      </c>
    </row>
    <row r="202" customFormat="false" ht="13.8" hidden="false" customHeight="false" outlineLevel="0" collapsed="false">
      <c r="A202" s="1" t="s">
        <v>496</v>
      </c>
      <c r="B202" s="1" t="s">
        <v>497</v>
      </c>
      <c r="C202" s="1" t="s">
        <v>19</v>
      </c>
      <c r="D202" s="1" t="s">
        <v>19</v>
      </c>
      <c r="E202" s="1" t="s">
        <v>20</v>
      </c>
      <c r="F202" s="1" t="s">
        <v>21</v>
      </c>
      <c r="G202" s="1" t="s">
        <v>22</v>
      </c>
      <c r="H202" s="1" t="s">
        <v>23</v>
      </c>
      <c r="I202" s="2" t="n">
        <f aca="false">ROUND(($P202 + (($R202+$Q202*60)/3600))*(IF($S202="S",-1,1)),5)</f>
        <v>-75.445</v>
      </c>
      <c r="J202" s="2" t="n">
        <f aca="false">ROUND(($T202 + (($V202+$U202*60)/3600))*(IF($W202="W",-1,1)),5)</f>
        <v>-26.21806</v>
      </c>
      <c r="K202" s="3" t="n">
        <v>30</v>
      </c>
      <c r="L202" s="4" t="n">
        <v>-363</v>
      </c>
      <c r="M202" s="1" t="s">
        <v>24</v>
      </c>
      <c r="N202" s="1" t="s">
        <v>23</v>
      </c>
      <c r="O202" s="1" t="s">
        <v>25</v>
      </c>
      <c r="P202" s="1" t="n">
        <v>75</v>
      </c>
      <c r="Q202" s="1" t="n">
        <v>26</v>
      </c>
      <c r="R202" s="1" t="n">
        <v>42</v>
      </c>
      <c r="S202" s="1" t="s">
        <v>153</v>
      </c>
      <c r="T202" s="1" t="n">
        <v>26</v>
      </c>
      <c r="U202" s="1" t="n">
        <v>13</v>
      </c>
      <c r="V202" s="1" t="n">
        <v>5</v>
      </c>
      <c r="W202" s="1" t="s">
        <v>305</v>
      </c>
      <c r="X202" s="1" t="s">
        <v>498</v>
      </c>
      <c r="Y202" s="1" t="s">
        <v>499</v>
      </c>
      <c r="Z202" s="1" t="s">
        <v>500</v>
      </c>
    </row>
    <row r="203" customFormat="false" ht="13.8" hidden="false" customHeight="false" outlineLevel="0" collapsed="false">
      <c r="A203" s="1" t="s">
        <v>496</v>
      </c>
      <c r="B203" s="1" t="s">
        <v>497</v>
      </c>
      <c r="C203" s="1" t="s">
        <v>31</v>
      </c>
      <c r="D203" s="1" t="s">
        <v>38</v>
      </c>
      <c r="E203" s="1" t="s">
        <v>20</v>
      </c>
      <c r="F203" s="1" t="s">
        <v>21</v>
      </c>
      <c r="G203" s="1" t="s">
        <v>22</v>
      </c>
      <c r="H203" s="1" t="s">
        <v>23</v>
      </c>
      <c r="I203" s="2" t="n">
        <f aca="false">ROUND(($P203 + (($R203+$Q203*60)/3600))*(IF($S203="S",-1,1)),5)</f>
        <v>-75.445</v>
      </c>
      <c r="J203" s="2" t="n">
        <f aca="false">ROUND(($T203 + (($V203+$U203*60)/3600))*(IF($W203="W",-1,1)),5)</f>
        <v>-26.21806</v>
      </c>
      <c r="K203" s="3" t="n">
        <v>30</v>
      </c>
      <c r="L203" s="4" t="n">
        <v>-363</v>
      </c>
      <c r="M203" s="1" t="s">
        <v>24</v>
      </c>
      <c r="N203" s="1" t="s">
        <v>23</v>
      </c>
      <c r="O203" s="1" t="s">
        <v>25</v>
      </c>
      <c r="P203" s="1" t="n">
        <v>75</v>
      </c>
      <c r="Q203" s="1" t="n">
        <v>26</v>
      </c>
      <c r="R203" s="1" t="n">
        <v>42</v>
      </c>
      <c r="S203" s="1" t="s">
        <v>153</v>
      </c>
      <c r="T203" s="1" t="n">
        <v>26</v>
      </c>
      <c r="U203" s="1" t="n">
        <v>13</v>
      </c>
      <c r="V203" s="1" t="n">
        <v>5</v>
      </c>
      <c r="W203" s="1" t="s">
        <v>305</v>
      </c>
      <c r="X203" s="1" t="s">
        <v>498</v>
      </c>
      <c r="Y203" s="1" t="s">
        <v>499</v>
      </c>
      <c r="Z203" s="1" t="s">
        <v>500</v>
      </c>
    </row>
    <row r="204" customFormat="false" ht="13.8" hidden="false" customHeight="false" outlineLevel="0" collapsed="false">
      <c r="A204" s="1" t="s">
        <v>501</v>
      </c>
      <c r="B204" s="1" t="s">
        <v>502</v>
      </c>
      <c r="C204" s="1" t="s">
        <v>19</v>
      </c>
      <c r="D204" s="1" t="s">
        <v>19</v>
      </c>
      <c r="E204" s="1" t="s">
        <v>20</v>
      </c>
      <c r="F204" s="1" t="s">
        <v>21</v>
      </c>
      <c r="G204" s="1" t="s">
        <v>22</v>
      </c>
      <c r="H204" s="1" t="s">
        <v>23</v>
      </c>
      <c r="I204" s="2" t="n">
        <f aca="false">ROUND(($P204 + (($R204+$Q204*60)/3600))*(IF($S204="S",-1,1)),5)</f>
        <v>-17.75</v>
      </c>
      <c r="J204" s="2" t="n">
        <f aca="false">ROUND(($T204 + (($V204+$U204*60)/3600))*(IF($W204="W",-1,1)),5)</f>
        <v>177.45</v>
      </c>
      <c r="K204" s="3" t="n">
        <v>24</v>
      </c>
      <c r="L204" s="4" t="n">
        <v>-363</v>
      </c>
      <c r="M204" s="1" t="s">
        <v>24</v>
      </c>
      <c r="N204" s="1" t="s">
        <v>23</v>
      </c>
      <c r="O204" s="1" t="s">
        <v>25</v>
      </c>
      <c r="P204" s="1" t="n">
        <v>17</v>
      </c>
      <c r="Q204" s="1" t="n">
        <v>45</v>
      </c>
      <c r="R204" s="1" t="n">
        <v>0</v>
      </c>
      <c r="S204" s="1" t="s">
        <v>153</v>
      </c>
      <c r="T204" s="1" t="n">
        <v>177</v>
      </c>
      <c r="U204" s="1" t="n">
        <v>27</v>
      </c>
      <c r="V204" s="1" t="n">
        <v>0</v>
      </c>
      <c r="W204" s="1" t="s">
        <v>27</v>
      </c>
      <c r="X204" s="1" t="s">
        <v>503</v>
      </c>
      <c r="Y204" s="1" t="s">
        <v>504</v>
      </c>
      <c r="Z204" s="1" t="s">
        <v>505</v>
      </c>
    </row>
    <row r="205" customFormat="false" ht="13.8" hidden="false" customHeight="false" outlineLevel="0" collapsed="false">
      <c r="A205" s="1" t="s">
        <v>501</v>
      </c>
      <c r="B205" s="1" t="s">
        <v>502</v>
      </c>
      <c r="C205" s="1" t="s">
        <v>31</v>
      </c>
      <c r="D205" s="1" t="s">
        <v>38</v>
      </c>
      <c r="E205" s="1" t="s">
        <v>20</v>
      </c>
      <c r="F205" s="1" t="s">
        <v>21</v>
      </c>
      <c r="G205" s="1" t="s">
        <v>22</v>
      </c>
      <c r="H205" s="1" t="s">
        <v>23</v>
      </c>
      <c r="I205" s="2" t="n">
        <f aca="false">ROUND(($P205 + (($R205+$Q205*60)/3600))*(IF($S205="S",-1,1)),5)</f>
        <v>-17.75</v>
      </c>
      <c r="J205" s="2" t="n">
        <f aca="false">ROUND(($T205 + (($V205+$U205*60)/3600))*(IF($W205="W",-1,1)),5)</f>
        <v>177.45</v>
      </c>
      <c r="K205" s="3" t="n">
        <v>24</v>
      </c>
      <c r="L205" s="4" t="n">
        <v>-363</v>
      </c>
      <c r="M205" s="1" t="s">
        <v>24</v>
      </c>
      <c r="N205" s="1" t="s">
        <v>23</v>
      </c>
      <c r="O205" s="1" t="s">
        <v>25</v>
      </c>
      <c r="P205" s="1" t="n">
        <v>17</v>
      </c>
      <c r="Q205" s="1" t="n">
        <v>45</v>
      </c>
      <c r="R205" s="1" t="n">
        <v>0</v>
      </c>
      <c r="S205" s="1" t="s">
        <v>153</v>
      </c>
      <c r="T205" s="1" t="n">
        <v>177</v>
      </c>
      <c r="U205" s="1" t="n">
        <v>27</v>
      </c>
      <c r="V205" s="1" t="n">
        <v>0</v>
      </c>
      <c r="W205" s="1" t="s">
        <v>27</v>
      </c>
      <c r="X205" s="1" t="s">
        <v>503</v>
      </c>
      <c r="Y205" s="1" t="s">
        <v>504</v>
      </c>
      <c r="Z205" s="1" t="s">
        <v>505</v>
      </c>
    </row>
    <row r="206" customFormat="false" ht="13.8" hidden="false" customHeight="false" outlineLevel="0" collapsed="false">
      <c r="A206" s="1" t="s">
        <v>506</v>
      </c>
      <c r="B206" s="1" t="s">
        <v>507</v>
      </c>
      <c r="C206" s="1" t="s">
        <v>19</v>
      </c>
      <c r="D206" s="1" t="s">
        <v>19</v>
      </c>
      <c r="E206" s="1" t="s">
        <v>20</v>
      </c>
      <c r="F206" s="1" t="s">
        <v>21</v>
      </c>
      <c r="G206" s="1" t="s">
        <v>22</v>
      </c>
      <c r="H206" s="1" t="s">
        <v>23</v>
      </c>
      <c r="I206" s="2" t="n">
        <f aca="false">ROUND(($P206 + (($R206+$Q206*60)/3600))*(IF($S206="S",-1,1)),5)</f>
        <v>-27.45</v>
      </c>
      <c r="J206" s="2" t="n">
        <f aca="false">ROUND(($T206 + (($V206+$U206*60)/3600))*(IF($W206="W",-1,1)),5)</f>
        <v>-59.05</v>
      </c>
      <c r="K206" s="3" t="n">
        <v>52</v>
      </c>
      <c r="L206" s="4" t="n">
        <v>-363</v>
      </c>
      <c r="M206" s="1" t="s">
        <v>24</v>
      </c>
      <c r="N206" s="1" t="s">
        <v>23</v>
      </c>
      <c r="O206" s="1" t="s">
        <v>25</v>
      </c>
      <c r="P206" s="1" t="n">
        <v>27</v>
      </c>
      <c r="Q206" s="1" t="n">
        <v>27</v>
      </c>
      <c r="R206" s="1" t="n">
        <v>0</v>
      </c>
      <c r="S206" s="1" t="s">
        <v>153</v>
      </c>
      <c r="T206" s="1" t="n">
        <v>59</v>
      </c>
      <c r="U206" s="1" t="n">
        <v>3</v>
      </c>
      <c r="V206" s="1" t="n">
        <v>0</v>
      </c>
      <c r="W206" s="1" t="s">
        <v>305</v>
      </c>
      <c r="X206" s="1" t="s">
        <v>508</v>
      </c>
      <c r="Y206" s="1" t="s">
        <v>509</v>
      </c>
      <c r="Z206" s="1" t="s">
        <v>510</v>
      </c>
    </row>
    <row r="207" customFormat="false" ht="13.8" hidden="false" customHeight="false" outlineLevel="0" collapsed="false">
      <c r="A207" s="1" t="s">
        <v>506</v>
      </c>
      <c r="B207" s="1" t="s">
        <v>511</v>
      </c>
      <c r="C207" s="1" t="s">
        <v>19</v>
      </c>
      <c r="D207" s="1" t="s">
        <v>19</v>
      </c>
      <c r="E207" s="1" t="s">
        <v>20</v>
      </c>
      <c r="F207" s="1" t="s">
        <v>21</v>
      </c>
      <c r="G207" s="1" t="s">
        <v>22</v>
      </c>
      <c r="H207" s="1" t="s">
        <v>23</v>
      </c>
      <c r="I207" s="2" t="n">
        <f aca="false">ROUND(($P207 + (($R207+$Q207*60)/3600))*(IF($S207="S",-1,1)),5)</f>
        <v>-34.81667</v>
      </c>
      <c r="J207" s="2" t="n">
        <f aca="false">ROUND(($T207 + (($V207+$U207*60)/3600))*(IF($W207="W",-1,1)),5)</f>
        <v>-58.53333</v>
      </c>
      <c r="K207" s="3" t="n">
        <v>20</v>
      </c>
      <c r="L207" s="4" t="n">
        <v>-363</v>
      </c>
      <c r="M207" s="1" t="s">
        <v>24</v>
      </c>
      <c r="N207" s="1" t="s">
        <v>23</v>
      </c>
      <c r="O207" s="1" t="s">
        <v>25</v>
      </c>
      <c r="P207" s="1" t="n">
        <v>34</v>
      </c>
      <c r="Q207" s="1" t="n">
        <v>49</v>
      </c>
      <c r="R207" s="1" t="n">
        <v>0</v>
      </c>
      <c r="S207" s="1" t="s">
        <v>153</v>
      </c>
      <c r="T207" s="1" t="n">
        <v>58</v>
      </c>
      <c r="U207" s="1" t="n">
        <v>32</v>
      </c>
      <c r="V207" s="1" t="n">
        <v>0</v>
      </c>
      <c r="W207" s="1" t="s">
        <v>305</v>
      </c>
      <c r="X207" s="1" t="s">
        <v>512</v>
      </c>
      <c r="Y207" s="1" t="s">
        <v>513</v>
      </c>
      <c r="Z207" s="1" t="s">
        <v>514</v>
      </c>
    </row>
    <row r="208" customFormat="false" ht="13.8" hidden="false" customHeight="false" outlineLevel="0" collapsed="false">
      <c r="A208" s="1" t="s">
        <v>506</v>
      </c>
      <c r="B208" s="1" t="s">
        <v>515</v>
      </c>
      <c r="C208" s="1" t="s">
        <v>19</v>
      </c>
      <c r="D208" s="1" t="s">
        <v>19</v>
      </c>
      <c r="E208" s="1" t="s">
        <v>20</v>
      </c>
      <c r="F208" s="1" t="s">
        <v>21</v>
      </c>
      <c r="G208" s="1" t="s">
        <v>22</v>
      </c>
      <c r="H208" s="1" t="s">
        <v>23</v>
      </c>
      <c r="I208" s="2" t="n">
        <f aca="false">ROUND(($P208 + (($R208+$Q208*60)/3600))*(IF($S208="S",-1,1)),5)</f>
        <v>-45.78333</v>
      </c>
      <c r="J208" s="2" t="n">
        <f aca="false">ROUND(($T208 + (($V208+$U208*60)/3600))*(IF($W208="W",-1,1)),5)</f>
        <v>-67.5</v>
      </c>
      <c r="K208" s="3" t="n">
        <v>46</v>
      </c>
      <c r="L208" s="4" t="n">
        <v>-363</v>
      </c>
      <c r="M208" s="1" t="s">
        <v>24</v>
      </c>
      <c r="N208" s="1" t="s">
        <v>23</v>
      </c>
      <c r="O208" s="1" t="s">
        <v>25</v>
      </c>
      <c r="P208" s="1" t="n">
        <v>45</v>
      </c>
      <c r="Q208" s="1" t="n">
        <v>47</v>
      </c>
      <c r="R208" s="1" t="n">
        <v>0</v>
      </c>
      <c r="S208" s="1" t="s">
        <v>153</v>
      </c>
      <c r="T208" s="1" t="n">
        <v>67</v>
      </c>
      <c r="U208" s="1" t="n">
        <v>30</v>
      </c>
      <c r="V208" s="1" t="n">
        <v>0</v>
      </c>
      <c r="W208" s="1" t="s">
        <v>305</v>
      </c>
      <c r="X208" s="1" t="s">
        <v>516</v>
      </c>
      <c r="Y208" s="1" t="s">
        <v>517</v>
      </c>
      <c r="Z208" s="1" t="s">
        <v>518</v>
      </c>
    </row>
    <row r="209" customFormat="false" ht="13.8" hidden="false" customHeight="false" outlineLevel="0" collapsed="false">
      <c r="A209" s="1" t="s">
        <v>506</v>
      </c>
      <c r="B209" s="1" t="s">
        <v>507</v>
      </c>
      <c r="C209" s="1" t="s">
        <v>31</v>
      </c>
      <c r="D209" s="1" t="s">
        <v>38</v>
      </c>
      <c r="E209" s="1" t="s">
        <v>20</v>
      </c>
      <c r="F209" s="1" t="s">
        <v>21</v>
      </c>
      <c r="G209" s="1" t="s">
        <v>22</v>
      </c>
      <c r="H209" s="1" t="s">
        <v>23</v>
      </c>
      <c r="I209" s="2" t="n">
        <f aca="false">ROUND(($P209 + (($R209+$Q209*60)/3600))*(IF($S209="S",-1,1)),5)</f>
        <v>-27.45</v>
      </c>
      <c r="J209" s="2" t="n">
        <f aca="false">ROUND(($T209 + (($V209+$U209*60)/3600))*(IF($W209="W",-1,1)),5)</f>
        <v>-59.05</v>
      </c>
      <c r="K209" s="3" t="n">
        <v>52</v>
      </c>
      <c r="L209" s="4" t="n">
        <v>-363</v>
      </c>
      <c r="M209" s="1" t="s">
        <v>24</v>
      </c>
      <c r="N209" s="1" t="s">
        <v>23</v>
      </c>
      <c r="O209" s="1" t="s">
        <v>25</v>
      </c>
      <c r="P209" s="1" t="n">
        <v>27</v>
      </c>
      <c r="Q209" s="1" t="n">
        <v>27</v>
      </c>
      <c r="R209" s="1" t="n">
        <v>0</v>
      </c>
      <c r="S209" s="1" t="s">
        <v>153</v>
      </c>
      <c r="T209" s="1" t="n">
        <v>59</v>
      </c>
      <c r="U209" s="1" t="n">
        <v>3</v>
      </c>
      <c r="V209" s="1" t="n">
        <v>0</v>
      </c>
      <c r="W209" s="1" t="s">
        <v>305</v>
      </c>
      <c r="X209" s="1" t="s">
        <v>508</v>
      </c>
      <c r="Y209" s="1" t="s">
        <v>509</v>
      </c>
      <c r="Z209" s="1" t="s">
        <v>510</v>
      </c>
    </row>
    <row r="210" customFormat="false" ht="13.8" hidden="false" customHeight="false" outlineLevel="0" collapsed="false">
      <c r="A210" s="1" t="s">
        <v>506</v>
      </c>
      <c r="B210" s="1" t="s">
        <v>511</v>
      </c>
      <c r="C210" s="1" t="s">
        <v>31</v>
      </c>
      <c r="D210" s="1" t="s">
        <v>38</v>
      </c>
      <c r="E210" s="1" t="s">
        <v>20</v>
      </c>
      <c r="F210" s="1" t="s">
        <v>21</v>
      </c>
      <c r="G210" s="1" t="s">
        <v>22</v>
      </c>
      <c r="H210" s="1" t="s">
        <v>23</v>
      </c>
      <c r="I210" s="2" t="n">
        <f aca="false">ROUND(($P210 + (($R210+$Q210*60)/3600))*(IF($S210="S",-1,1)),5)</f>
        <v>-34.81667</v>
      </c>
      <c r="J210" s="2" t="n">
        <f aca="false">ROUND(($T210 + (($V210+$U210*60)/3600))*(IF($W210="W",-1,1)),5)</f>
        <v>-58.53333</v>
      </c>
      <c r="K210" s="3" t="n">
        <v>20</v>
      </c>
      <c r="L210" s="4" t="n">
        <v>-363</v>
      </c>
      <c r="M210" s="1" t="s">
        <v>24</v>
      </c>
      <c r="N210" s="1" t="s">
        <v>23</v>
      </c>
      <c r="O210" s="1" t="s">
        <v>25</v>
      </c>
      <c r="P210" s="1" t="n">
        <v>34</v>
      </c>
      <c r="Q210" s="1" t="n">
        <v>49</v>
      </c>
      <c r="R210" s="1" t="n">
        <v>0</v>
      </c>
      <c r="S210" s="1" t="s">
        <v>153</v>
      </c>
      <c r="T210" s="1" t="n">
        <v>58</v>
      </c>
      <c r="U210" s="1" t="n">
        <v>32</v>
      </c>
      <c r="V210" s="1" t="n">
        <v>0</v>
      </c>
      <c r="W210" s="1" t="s">
        <v>305</v>
      </c>
      <c r="X210" s="1" t="s">
        <v>512</v>
      </c>
      <c r="Y210" s="1" t="s">
        <v>513</v>
      </c>
      <c r="Z210" s="1" t="s">
        <v>514</v>
      </c>
    </row>
    <row r="211" customFormat="false" ht="13.8" hidden="false" customHeight="false" outlineLevel="0" collapsed="false">
      <c r="A211" s="1" t="s">
        <v>506</v>
      </c>
      <c r="B211" s="1" t="s">
        <v>515</v>
      </c>
      <c r="C211" s="1" t="s">
        <v>31</v>
      </c>
      <c r="D211" s="1" t="s">
        <v>38</v>
      </c>
      <c r="E211" s="1" t="s">
        <v>20</v>
      </c>
      <c r="F211" s="1" t="s">
        <v>21</v>
      </c>
      <c r="G211" s="1" t="s">
        <v>22</v>
      </c>
      <c r="H211" s="1" t="s">
        <v>23</v>
      </c>
      <c r="I211" s="2" t="n">
        <f aca="false">ROUND(($P211 + (($R211+$Q211*60)/3600))*(IF($S211="S",-1,1)),5)</f>
        <v>-45.78333</v>
      </c>
      <c r="J211" s="2" t="n">
        <f aca="false">ROUND(($T211 + (($V211+$U211*60)/3600))*(IF($W211="W",-1,1)),5)</f>
        <v>-67.5</v>
      </c>
      <c r="K211" s="3" t="n">
        <v>46</v>
      </c>
      <c r="L211" s="4" t="n">
        <v>-363</v>
      </c>
      <c r="M211" s="1" t="s">
        <v>24</v>
      </c>
      <c r="N211" s="1" t="s">
        <v>23</v>
      </c>
      <c r="O211" s="1" t="s">
        <v>25</v>
      </c>
      <c r="P211" s="1" t="n">
        <v>45</v>
      </c>
      <c r="Q211" s="1" t="n">
        <v>47</v>
      </c>
      <c r="R211" s="1" t="n">
        <v>0</v>
      </c>
      <c r="S211" s="1" t="s">
        <v>153</v>
      </c>
      <c r="T211" s="1" t="n">
        <v>67</v>
      </c>
      <c r="U211" s="1" t="n">
        <v>30</v>
      </c>
      <c r="V211" s="1" t="n">
        <v>0</v>
      </c>
      <c r="W211" s="1" t="s">
        <v>305</v>
      </c>
      <c r="X211" s="1" t="s">
        <v>516</v>
      </c>
      <c r="Y211" s="1" t="s">
        <v>517</v>
      </c>
      <c r="Z211" s="1" t="s">
        <v>518</v>
      </c>
    </row>
    <row r="212" customFormat="false" ht="13.8" hidden="false" customHeight="false" outlineLevel="0" collapsed="false">
      <c r="A212" s="1" t="s">
        <v>519</v>
      </c>
      <c r="B212" s="1" t="s">
        <v>520</v>
      </c>
      <c r="C212" s="1" t="s">
        <v>19</v>
      </c>
      <c r="D212" s="1" t="s">
        <v>19</v>
      </c>
      <c r="E212" s="1" t="s">
        <v>20</v>
      </c>
      <c r="F212" s="1" t="s">
        <v>21</v>
      </c>
      <c r="G212" s="1" t="s">
        <v>22</v>
      </c>
      <c r="H212" s="1" t="s">
        <v>23</v>
      </c>
      <c r="I212" s="2" t="n">
        <f aca="false">ROUND(($P212 + (($R212+$Q212*60)/3600))*(IF($S212="S",-1,1)),5)</f>
        <v>13.06667</v>
      </c>
      <c r="J212" s="2" t="n">
        <f aca="false">ROUND(($T212 + (($V212+$U212*60)/3600))*(IF($W212="W",-1,1)),5)</f>
        <v>-59.48333</v>
      </c>
      <c r="K212" s="3" t="n">
        <v>56</v>
      </c>
      <c r="L212" s="4" t="n">
        <v>-363</v>
      </c>
      <c r="M212" s="1" t="s">
        <v>24</v>
      </c>
      <c r="N212" s="1" t="s">
        <v>23</v>
      </c>
      <c r="O212" s="1" t="s">
        <v>25</v>
      </c>
      <c r="P212" s="1" t="n">
        <v>13</v>
      </c>
      <c r="Q212" s="1" t="n">
        <v>4</v>
      </c>
      <c r="R212" s="1" t="n">
        <v>0</v>
      </c>
      <c r="S212" s="1" t="s">
        <v>26</v>
      </c>
      <c r="T212" s="1" t="n">
        <v>59</v>
      </c>
      <c r="U212" s="1" t="n">
        <v>29</v>
      </c>
      <c r="V212" s="1" t="n">
        <v>0</v>
      </c>
      <c r="W212" s="1" t="s">
        <v>305</v>
      </c>
      <c r="X212" s="1" t="s">
        <v>521</v>
      </c>
      <c r="Y212" s="1" t="s">
        <v>522</v>
      </c>
      <c r="Z212" s="1" t="s">
        <v>523</v>
      </c>
    </row>
    <row r="213" customFormat="false" ht="13.8" hidden="false" customHeight="false" outlineLevel="0" collapsed="false">
      <c r="A213" s="1" t="s">
        <v>519</v>
      </c>
      <c r="B213" s="1" t="s">
        <v>520</v>
      </c>
      <c r="C213" s="1" t="s">
        <v>31</v>
      </c>
      <c r="D213" s="1" t="s">
        <v>38</v>
      </c>
      <c r="E213" s="1" t="s">
        <v>20</v>
      </c>
      <c r="F213" s="1" t="s">
        <v>21</v>
      </c>
      <c r="G213" s="1" t="s">
        <v>22</v>
      </c>
      <c r="H213" s="1" t="s">
        <v>23</v>
      </c>
      <c r="I213" s="2" t="n">
        <f aca="false">ROUND(($P213 + (($R213+$Q213*60)/3600))*(IF($S213="S",-1,1)),5)</f>
        <v>13.06667</v>
      </c>
      <c r="J213" s="2" t="n">
        <f aca="false">ROUND(($T213 + (($V213+$U213*60)/3600))*(IF($W213="W",-1,1)),5)</f>
        <v>-59.48333</v>
      </c>
      <c r="K213" s="3" t="n">
        <v>56</v>
      </c>
      <c r="L213" s="4" t="n">
        <v>-363</v>
      </c>
      <c r="M213" s="1" t="s">
        <v>24</v>
      </c>
      <c r="N213" s="1" t="s">
        <v>23</v>
      </c>
      <c r="O213" s="1" t="s">
        <v>25</v>
      </c>
      <c r="P213" s="1" t="n">
        <v>13</v>
      </c>
      <c r="Q213" s="1" t="n">
        <v>4</v>
      </c>
      <c r="R213" s="1" t="n">
        <v>0</v>
      </c>
      <c r="S213" s="1" t="s">
        <v>26</v>
      </c>
      <c r="T213" s="1" t="n">
        <v>59</v>
      </c>
      <c r="U213" s="1" t="n">
        <v>29</v>
      </c>
      <c r="V213" s="1" t="n">
        <v>0</v>
      </c>
      <c r="W213" s="1" t="s">
        <v>305</v>
      </c>
      <c r="X213" s="1" t="s">
        <v>521</v>
      </c>
      <c r="Y213" s="1" t="s">
        <v>522</v>
      </c>
      <c r="Z213" s="1" t="s">
        <v>523</v>
      </c>
    </row>
    <row r="214" customFormat="false" ht="13.8" hidden="false" customHeight="false" outlineLevel="0" collapsed="false">
      <c r="A214" s="1" t="s">
        <v>524</v>
      </c>
      <c r="B214" s="1" t="s">
        <v>525</v>
      </c>
      <c r="C214" s="1" t="s">
        <v>19</v>
      </c>
      <c r="D214" s="1" t="s">
        <v>19</v>
      </c>
      <c r="E214" s="1" t="s">
        <v>20</v>
      </c>
      <c r="F214" s="1" t="s">
        <v>21</v>
      </c>
      <c r="G214" s="1" t="s">
        <v>22</v>
      </c>
      <c r="H214" s="1" t="s">
        <v>23</v>
      </c>
      <c r="I214" s="2" t="n">
        <f aca="false">ROUND(($P214 + (($R214+$Q214*60)/3600))*(IF($S214="S",-1,1)),5)</f>
        <v>17.53333</v>
      </c>
      <c r="J214" s="2" t="n">
        <f aca="false">ROUND(($T214 + (($V214+$U214*60)/3600))*(IF($W214="W",-1,1)),5)</f>
        <v>-88.3</v>
      </c>
      <c r="K214" s="3" t="n">
        <v>5</v>
      </c>
      <c r="L214" s="4" t="n">
        <v>-363</v>
      </c>
      <c r="M214" s="1" t="s">
        <v>24</v>
      </c>
      <c r="N214" s="1" t="s">
        <v>23</v>
      </c>
      <c r="O214" s="1" t="s">
        <v>25</v>
      </c>
      <c r="P214" s="1" t="n">
        <v>17</v>
      </c>
      <c r="Q214" s="1" t="n">
        <v>32</v>
      </c>
      <c r="R214" s="1" t="n">
        <v>0</v>
      </c>
      <c r="S214" s="1" t="s">
        <v>26</v>
      </c>
      <c r="T214" s="1" t="n">
        <v>88</v>
      </c>
      <c r="U214" s="1" t="n">
        <v>18</v>
      </c>
      <c r="V214" s="1" t="n">
        <v>0</v>
      </c>
      <c r="W214" s="1" t="s">
        <v>305</v>
      </c>
      <c r="X214" s="1" t="s">
        <v>526</v>
      </c>
      <c r="Y214" s="1" t="s">
        <v>527</v>
      </c>
      <c r="Z214" s="1" t="s">
        <v>528</v>
      </c>
    </row>
    <row r="215" customFormat="false" ht="13.8" hidden="false" customHeight="false" outlineLevel="0" collapsed="false">
      <c r="A215" s="1" t="s">
        <v>524</v>
      </c>
      <c r="B215" s="1" t="s">
        <v>525</v>
      </c>
      <c r="C215" s="1" t="s">
        <v>31</v>
      </c>
      <c r="D215" s="1" t="s">
        <v>38</v>
      </c>
      <c r="E215" s="1" t="s">
        <v>20</v>
      </c>
      <c r="F215" s="1" t="s">
        <v>21</v>
      </c>
      <c r="G215" s="1" t="s">
        <v>22</v>
      </c>
      <c r="H215" s="1" t="s">
        <v>23</v>
      </c>
      <c r="I215" s="2" t="n">
        <f aca="false">ROUND(($P215 + (($R215+$Q215*60)/3600))*(IF($S215="S",-1,1)),5)</f>
        <v>17.53333</v>
      </c>
      <c r="J215" s="2" t="n">
        <f aca="false">ROUND(($T215 + (($V215+$U215*60)/3600))*(IF($W215="W",-1,1)),5)</f>
        <v>-88.3</v>
      </c>
      <c r="K215" s="3" t="n">
        <v>5</v>
      </c>
      <c r="L215" s="4" t="n">
        <v>-363</v>
      </c>
      <c r="M215" s="1" t="s">
        <v>24</v>
      </c>
      <c r="N215" s="1" t="s">
        <v>23</v>
      </c>
      <c r="O215" s="1" t="s">
        <v>25</v>
      </c>
      <c r="P215" s="1" t="n">
        <v>17</v>
      </c>
      <c r="Q215" s="1" t="n">
        <v>32</v>
      </c>
      <c r="R215" s="1" t="n">
        <v>0</v>
      </c>
      <c r="S215" s="1" t="s">
        <v>26</v>
      </c>
      <c r="T215" s="1" t="n">
        <v>88</v>
      </c>
      <c r="U215" s="1" t="n">
        <v>18</v>
      </c>
      <c r="V215" s="1" t="n">
        <v>0</v>
      </c>
      <c r="W215" s="1" t="s">
        <v>305</v>
      </c>
      <c r="X215" s="1" t="s">
        <v>526</v>
      </c>
      <c r="Y215" s="1" t="s">
        <v>527</v>
      </c>
      <c r="Z215" s="1" t="s">
        <v>528</v>
      </c>
    </row>
    <row r="216" customFormat="false" ht="13.8" hidden="false" customHeight="false" outlineLevel="0" collapsed="false">
      <c r="A216" s="1" t="s">
        <v>529</v>
      </c>
      <c r="B216" s="1" t="s">
        <v>530</v>
      </c>
      <c r="C216" s="1" t="s">
        <v>19</v>
      </c>
      <c r="D216" s="1" t="s">
        <v>19</v>
      </c>
      <c r="E216" s="1" t="s">
        <v>20</v>
      </c>
      <c r="F216" s="1" t="s">
        <v>21</v>
      </c>
      <c r="G216" s="1" t="s">
        <v>22</v>
      </c>
      <c r="H216" s="1" t="s">
        <v>23</v>
      </c>
      <c r="I216" s="2" t="n">
        <f aca="false">ROUND(($P216 + (($R216+$Q216*60)/3600))*(IF($S216="S",-1,1)),5)</f>
        <v>-1.38333</v>
      </c>
      <c r="J216" s="2" t="n">
        <f aca="false">ROUND(($T216 + (($V216+$U216*60)/3600))*(IF($W216="W",-1,1)),5)</f>
        <v>-48.48333</v>
      </c>
      <c r="K216" s="3" t="n">
        <v>16</v>
      </c>
      <c r="L216" s="4" t="n">
        <v>-363</v>
      </c>
      <c r="M216" s="1" t="s">
        <v>24</v>
      </c>
      <c r="N216" s="1" t="s">
        <v>23</v>
      </c>
      <c r="O216" s="1" t="s">
        <v>25</v>
      </c>
      <c r="P216" s="1" t="n">
        <v>1</v>
      </c>
      <c r="Q216" s="1" t="n">
        <v>23</v>
      </c>
      <c r="R216" s="1" t="n">
        <v>0</v>
      </c>
      <c r="S216" s="1" t="s">
        <v>153</v>
      </c>
      <c r="T216" s="1" t="n">
        <v>48</v>
      </c>
      <c r="U216" s="1" t="n">
        <v>29</v>
      </c>
      <c r="V216" s="1" t="n">
        <v>0</v>
      </c>
      <c r="W216" s="1" t="s">
        <v>305</v>
      </c>
      <c r="X216" s="1" t="s">
        <v>531</v>
      </c>
      <c r="Y216" s="1" t="s">
        <v>532</v>
      </c>
      <c r="Z216" s="1" t="s">
        <v>533</v>
      </c>
    </row>
    <row r="217" customFormat="false" ht="13.8" hidden="false" customHeight="false" outlineLevel="0" collapsed="false">
      <c r="A217" s="1" t="s">
        <v>529</v>
      </c>
      <c r="B217" s="1" t="s">
        <v>534</v>
      </c>
      <c r="C217" s="1" t="s">
        <v>19</v>
      </c>
      <c r="D217" s="1" t="s">
        <v>19</v>
      </c>
      <c r="E217" s="1" t="s">
        <v>20</v>
      </c>
      <c r="F217" s="1" t="s">
        <v>21</v>
      </c>
      <c r="G217" s="1" t="s">
        <v>22</v>
      </c>
      <c r="H217" s="1" t="s">
        <v>23</v>
      </c>
      <c r="I217" s="2" t="n">
        <f aca="false">ROUND(($P217 + (($R217+$Q217*60)/3600))*(IF($S217="S",-1,1)),5)</f>
        <v>-3.15</v>
      </c>
      <c r="J217" s="2" t="n">
        <f aca="false">ROUND(($T217 + (($V217+$U217*60)/3600))*(IF($W217="W",-1,1)),5)</f>
        <v>-59.98333</v>
      </c>
      <c r="K217" s="3" t="n">
        <v>84</v>
      </c>
      <c r="L217" s="4" t="n">
        <v>-363</v>
      </c>
      <c r="M217" s="1" t="s">
        <v>24</v>
      </c>
      <c r="N217" s="1" t="s">
        <v>23</v>
      </c>
      <c r="O217" s="1" t="s">
        <v>25</v>
      </c>
      <c r="P217" s="1" t="n">
        <v>3</v>
      </c>
      <c r="Q217" s="1" t="n">
        <v>9</v>
      </c>
      <c r="R217" s="1" t="n">
        <v>0</v>
      </c>
      <c r="S217" s="1" t="s">
        <v>153</v>
      </c>
      <c r="T217" s="1" t="n">
        <v>59</v>
      </c>
      <c r="U217" s="1" t="n">
        <v>59</v>
      </c>
      <c r="V217" s="1" t="n">
        <v>0</v>
      </c>
      <c r="W217" s="1" t="s">
        <v>305</v>
      </c>
      <c r="X217" s="1" t="s">
        <v>535</v>
      </c>
      <c r="Y217" s="1" t="s">
        <v>536</v>
      </c>
      <c r="Z217" s="1" t="s">
        <v>537</v>
      </c>
    </row>
    <row r="218" customFormat="false" ht="13.8" hidden="false" customHeight="false" outlineLevel="0" collapsed="false">
      <c r="A218" s="1" t="s">
        <v>529</v>
      </c>
      <c r="B218" s="1" t="s">
        <v>538</v>
      </c>
      <c r="C218" s="1" t="s">
        <v>19</v>
      </c>
      <c r="D218" s="1" t="s">
        <v>19</v>
      </c>
      <c r="E218" s="1" t="s">
        <v>20</v>
      </c>
      <c r="F218" s="1" t="s">
        <v>21</v>
      </c>
      <c r="G218" s="1" t="s">
        <v>22</v>
      </c>
      <c r="H218" s="1" t="s">
        <v>23</v>
      </c>
      <c r="I218" s="2" t="n">
        <f aca="false">ROUND(($P218 + (($R218+$Q218*60)/3600))*(IF($S218="S",-1,1)),5)</f>
        <v>-3.76667</v>
      </c>
      <c r="J218" s="2" t="n">
        <f aca="false">ROUND(($T218 + (($V218+$U218*60)/3600))*(IF($W218="W",-1,1)),5)</f>
        <v>-38.6</v>
      </c>
      <c r="K218" s="3" t="n">
        <v>26</v>
      </c>
      <c r="L218" s="4" t="n">
        <v>-363</v>
      </c>
      <c r="M218" s="1" t="s">
        <v>24</v>
      </c>
      <c r="N218" s="1" t="s">
        <v>23</v>
      </c>
      <c r="O218" s="1" t="s">
        <v>25</v>
      </c>
      <c r="P218" s="1" t="n">
        <v>3</v>
      </c>
      <c r="Q218" s="1" t="n">
        <v>46</v>
      </c>
      <c r="R218" s="1" t="n">
        <v>0</v>
      </c>
      <c r="S218" s="1" t="s">
        <v>153</v>
      </c>
      <c r="T218" s="1" t="n">
        <v>38</v>
      </c>
      <c r="U218" s="1" t="n">
        <v>36</v>
      </c>
      <c r="V218" s="1" t="n">
        <v>0</v>
      </c>
      <c r="W218" s="1" t="s">
        <v>305</v>
      </c>
      <c r="X218" s="1" t="s">
        <v>539</v>
      </c>
      <c r="Y218" s="1" t="s">
        <v>540</v>
      </c>
      <c r="Z218" s="1" t="s">
        <v>541</v>
      </c>
    </row>
    <row r="219" customFormat="false" ht="13.8" hidden="false" customHeight="false" outlineLevel="0" collapsed="false">
      <c r="A219" s="1" t="s">
        <v>529</v>
      </c>
      <c r="B219" s="1" t="s">
        <v>542</v>
      </c>
      <c r="C219" s="1" t="s">
        <v>19</v>
      </c>
      <c r="D219" s="1" t="s">
        <v>19</v>
      </c>
      <c r="E219" s="1" t="s">
        <v>20</v>
      </c>
      <c r="F219" s="1" t="s">
        <v>21</v>
      </c>
      <c r="G219" s="1" t="s">
        <v>22</v>
      </c>
      <c r="H219" s="1" t="s">
        <v>23</v>
      </c>
      <c r="I219" s="2" t="n">
        <f aca="false">ROUND(($P219 + (($R219+$Q219*60)/3600))*(IF($S219="S",-1,1)),5)</f>
        <v>-15.86667</v>
      </c>
      <c r="J219" s="2" t="n">
        <f aca="false">ROUND(($T219 + (($V219+$U219*60)/3600))*(IF($W219="W",-1,1)),5)</f>
        <v>-47.93333</v>
      </c>
      <c r="K219" s="3" t="n">
        <v>1061</v>
      </c>
      <c r="L219" s="4" t="n">
        <v>-363</v>
      </c>
      <c r="M219" s="1" t="s">
        <v>24</v>
      </c>
      <c r="N219" s="1" t="s">
        <v>23</v>
      </c>
      <c r="O219" s="1" t="s">
        <v>25</v>
      </c>
      <c r="P219" s="1" t="n">
        <v>15</v>
      </c>
      <c r="Q219" s="1" t="n">
        <v>52</v>
      </c>
      <c r="R219" s="1" t="n">
        <v>0</v>
      </c>
      <c r="S219" s="1" t="s">
        <v>153</v>
      </c>
      <c r="T219" s="1" t="n">
        <v>47</v>
      </c>
      <c r="U219" s="1" t="n">
        <v>56</v>
      </c>
      <c r="V219" s="1" t="n">
        <v>0</v>
      </c>
      <c r="W219" s="1" t="s">
        <v>305</v>
      </c>
      <c r="X219" s="1" t="s">
        <v>543</v>
      </c>
      <c r="Y219" s="1" t="s">
        <v>544</v>
      </c>
      <c r="Z219" s="1" t="s">
        <v>545</v>
      </c>
    </row>
    <row r="220" customFormat="false" ht="13.8" hidden="false" customHeight="false" outlineLevel="0" collapsed="false">
      <c r="A220" s="1" t="s">
        <v>529</v>
      </c>
      <c r="B220" s="1" t="s">
        <v>546</v>
      </c>
      <c r="C220" s="1" t="s">
        <v>19</v>
      </c>
      <c r="D220" s="1" t="s">
        <v>19</v>
      </c>
      <c r="E220" s="1" t="s">
        <v>20</v>
      </c>
      <c r="F220" s="1" t="s">
        <v>21</v>
      </c>
      <c r="G220" s="1" t="s">
        <v>22</v>
      </c>
      <c r="H220" s="1" t="s">
        <v>23</v>
      </c>
      <c r="I220" s="2" t="n">
        <f aca="false">ROUND(($P220 + (($R220+$Q220*60)/3600))*(IF($S220="S",-1,1)),5)</f>
        <v>-23.5</v>
      </c>
      <c r="J220" s="2" t="n">
        <f aca="false">ROUND(($T220 + (($V220+$U220*60)/3600))*(IF($W220="W",-1,1)),5)</f>
        <v>-46.63333</v>
      </c>
      <c r="K220" s="3" t="n">
        <v>722</v>
      </c>
      <c r="L220" s="4" t="n">
        <v>-363</v>
      </c>
      <c r="M220" s="1" t="s">
        <v>24</v>
      </c>
      <c r="N220" s="1" t="s">
        <v>23</v>
      </c>
      <c r="O220" s="1" t="s">
        <v>25</v>
      </c>
      <c r="P220" s="1" t="n">
        <v>23</v>
      </c>
      <c r="Q220" s="1" t="n">
        <v>30</v>
      </c>
      <c r="R220" s="1" t="n">
        <v>0</v>
      </c>
      <c r="S220" s="1" t="s">
        <v>153</v>
      </c>
      <c r="T220" s="1" t="n">
        <v>46</v>
      </c>
      <c r="U220" s="1" t="n">
        <v>38</v>
      </c>
      <c r="V220" s="1" t="n">
        <v>0</v>
      </c>
      <c r="W220" s="1" t="s">
        <v>305</v>
      </c>
      <c r="X220" s="1" t="s">
        <v>547</v>
      </c>
      <c r="Y220" s="1" t="s">
        <v>548</v>
      </c>
      <c r="Z220" s="1" t="s">
        <v>549</v>
      </c>
    </row>
    <row r="221" customFormat="false" ht="13.8" hidden="false" customHeight="false" outlineLevel="0" collapsed="false">
      <c r="A221" s="1" t="s">
        <v>529</v>
      </c>
      <c r="B221" s="1" t="s">
        <v>530</v>
      </c>
      <c r="C221" s="1" t="s">
        <v>31</v>
      </c>
      <c r="D221" s="1" t="s">
        <v>38</v>
      </c>
      <c r="E221" s="1" t="s">
        <v>20</v>
      </c>
      <c r="F221" s="1" t="s">
        <v>21</v>
      </c>
      <c r="G221" s="1" t="s">
        <v>22</v>
      </c>
      <c r="H221" s="1" t="s">
        <v>23</v>
      </c>
      <c r="I221" s="2" t="n">
        <f aca="false">ROUND(($P221 + (($R221+$Q221*60)/3600))*(IF($S221="S",-1,1)),5)</f>
        <v>-1.38333</v>
      </c>
      <c r="J221" s="2" t="n">
        <f aca="false">ROUND(($T221 + (($V221+$U221*60)/3600))*(IF($W221="W",-1,1)),5)</f>
        <v>-48.48333</v>
      </c>
      <c r="K221" s="3" t="n">
        <v>16</v>
      </c>
      <c r="L221" s="4" t="n">
        <v>-363</v>
      </c>
      <c r="M221" s="1" t="s">
        <v>24</v>
      </c>
      <c r="N221" s="1" t="s">
        <v>23</v>
      </c>
      <c r="O221" s="1" t="s">
        <v>25</v>
      </c>
      <c r="P221" s="1" t="n">
        <v>1</v>
      </c>
      <c r="Q221" s="1" t="n">
        <v>23</v>
      </c>
      <c r="R221" s="1" t="n">
        <v>0</v>
      </c>
      <c r="S221" s="1" t="s">
        <v>153</v>
      </c>
      <c r="T221" s="1" t="n">
        <v>48</v>
      </c>
      <c r="U221" s="1" t="n">
        <v>29</v>
      </c>
      <c r="V221" s="1" t="n">
        <v>0</v>
      </c>
      <c r="W221" s="1" t="s">
        <v>305</v>
      </c>
      <c r="X221" s="1" t="s">
        <v>531</v>
      </c>
      <c r="Y221" s="1" t="s">
        <v>532</v>
      </c>
      <c r="Z221" s="1" t="s">
        <v>533</v>
      </c>
    </row>
    <row r="222" customFormat="false" ht="13.8" hidden="false" customHeight="false" outlineLevel="0" collapsed="false">
      <c r="A222" s="1" t="s">
        <v>529</v>
      </c>
      <c r="B222" s="1" t="s">
        <v>534</v>
      </c>
      <c r="C222" s="1" t="s">
        <v>31</v>
      </c>
      <c r="D222" s="1" t="s">
        <v>38</v>
      </c>
      <c r="E222" s="1" t="s">
        <v>20</v>
      </c>
      <c r="F222" s="1" t="s">
        <v>21</v>
      </c>
      <c r="G222" s="1" t="s">
        <v>22</v>
      </c>
      <c r="H222" s="1" t="s">
        <v>23</v>
      </c>
      <c r="I222" s="2" t="n">
        <f aca="false">ROUND(($P222 + (($R222+$Q222*60)/3600))*(IF($S222="S",-1,1)),5)</f>
        <v>-3.15</v>
      </c>
      <c r="J222" s="2" t="n">
        <f aca="false">ROUND(($T222 + (($V222+$U222*60)/3600))*(IF($W222="W",-1,1)),5)</f>
        <v>-59.98333</v>
      </c>
      <c r="K222" s="3" t="n">
        <v>84</v>
      </c>
      <c r="L222" s="4" t="n">
        <v>-363</v>
      </c>
      <c r="M222" s="1" t="s">
        <v>24</v>
      </c>
      <c r="N222" s="1" t="s">
        <v>23</v>
      </c>
      <c r="O222" s="1" t="s">
        <v>25</v>
      </c>
      <c r="P222" s="1" t="n">
        <v>3</v>
      </c>
      <c r="Q222" s="1" t="n">
        <v>9</v>
      </c>
      <c r="R222" s="1" t="n">
        <v>0</v>
      </c>
      <c r="S222" s="1" t="s">
        <v>153</v>
      </c>
      <c r="T222" s="1" t="n">
        <v>59</v>
      </c>
      <c r="U222" s="1" t="n">
        <v>59</v>
      </c>
      <c r="V222" s="1" t="n">
        <v>0</v>
      </c>
      <c r="W222" s="1" t="s">
        <v>305</v>
      </c>
      <c r="X222" s="1" t="s">
        <v>535</v>
      </c>
      <c r="Y222" s="1" t="s">
        <v>536</v>
      </c>
      <c r="Z222" s="1" t="s">
        <v>537</v>
      </c>
    </row>
    <row r="223" customFormat="false" ht="13.8" hidden="false" customHeight="false" outlineLevel="0" collapsed="false">
      <c r="A223" s="1" t="s">
        <v>529</v>
      </c>
      <c r="B223" s="1" t="s">
        <v>538</v>
      </c>
      <c r="C223" s="1" t="s">
        <v>31</v>
      </c>
      <c r="D223" s="1" t="s">
        <v>38</v>
      </c>
      <c r="E223" s="1" t="s">
        <v>20</v>
      </c>
      <c r="F223" s="1" t="s">
        <v>21</v>
      </c>
      <c r="G223" s="1" t="s">
        <v>22</v>
      </c>
      <c r="H223" s="1" t="s">
        <v>23</v>
      </c>
      <c r="I223" s="2" t="n">
        <f aca="false">ROUND(($P223 + (($R223+$Q223*60)/3600))*(IF($S223="S",-1,1)),5)</f>
        <v>-3.76667</v>
      </c>
      <c r="J223" s="2" t="n">
        <f aca="false">ROUND(($T223 + (($V223+$U223*60)/3600))*(IF($W223="W",-1,1)),5)</f>
        <v>-38.6</v>
      </c>
      <c r="K223" s="3" t="n">
        <v>26</v>
      </c>
      <c r="L223" s="4" t="n">
        <v>-363</v>
      </c>
      <c r="M223" s="1" t="s">
        <v>24</v>
      </c>
      <c r="N223" s="1" t="s">
        <v>23</v>
      </c>
      <c r="O223" s="1" t="s">
        <v>25</v>
      </c>
      <c r="P223" s="1" t="n">
        <v>3</v>
      </c>
      <c r="Q223" s="1" t="n">
        <v>46</v>
      </c>
      <c r="R223" s="1" t="n">
        <v>0</v>
      </c>
      <c r="S223" s="1" t="s">
        <v>153</v>
      </c>
      <c r="T223" s="1" t="n">
        <v>38</v>
      </c>
      <c r="U223" s="1" t="n">
        <v>36</v>
      </c>
      <c r="V223" s="1" t="n">
        <v>0</v>
      </c>
      <c r="W223" s="1" t="s">
        <v>305</v>
      </c>
      <c r="X223" s="1" t="s">
        <v>539</v>
      </c>
      <c r="Y223" s="1" t="s">
        <v>540</v>
      </c>
      <c r="Z223" s="1" t="s">
        <v>541</v>
      </c>
    </row>
    <row r="224" customFormat="false" ht="13.8" hidden="false" customHeight="false" outlineLevel="0" collapsed="false">
      <c r="A224" s="1" t="s">
        <v>529</v>
      </c>
      <c r="B224" s="1" t="s">
        <v>542</v>
      </c>
      <c r="C224" s="1" t="s">
        <v>31</v>
      </c>
      <c r="D224" s="1" t="s">
        <v>38</v>
      </c>
      <c r="E224" s="1" t="s">
        <v>20</v>
      </c>
      <c r="F224" s="1" t="s">
        <v>21</v>
      </c>
      <c r="G224" s="1" t="s">
        <v>22</v>
      </c>
      <c r="H224" s="1" t="s">
        <v>23</v>
      </c>
      <c r="I224" s="2" t="n">
        <f aca="false">ROUND(($P224 + (($R224+$Q224*60)/3600))*(IF($S224="S",-1,1)),5)</f>
        <v>-15.86667</v>
      </c>
      <c r="J224" s="2" t="n">
        <f aca="false">ROUND(($T224 + (($V224+$U224*60)/3600))*(IF($W224="W",-1,1)),5)</f>
        <v>-47.93333</v>
      </c>
      <c r="K224" s="3" t="n">
        <v>1061</v>
      </c>
      <c r="L224" s="4" t="n">
        <v>-363</v>
      </c>
      <c r="M224" s="1" t="s">
        <v>24</v>
      </c>
      <c r="N224" s="1" t="s">
        <v>23</v>
      </c>
      <c r="O224" s="1" t="s">
        <v>25</v>
      </c>
      <c r="P224" s="1" t="n">
        <v>15</v>
      </c>
      <c r="Q224" s="1" t="n">
        <v>52</v>
      </c>
      <c r="R224" s="1" t="n">
        <v>0</v>
      </c>
      <c r="S224" s="1" t="s">
        <v>153</v>
      </c>
      <c r="T224" s="1" t="n">
        <v>47</v>
      </c>
      <c r="U224" s="1" t="n">
        <v>56</v>
      </c>
      <c r="V224" s="1" t="n">
        <v>0</v>
      </c>
      <c r="W224" s="1" t="s">
        <v>305</v>
      </c>
      <c r="X224" s="1" t="s">
        <v>543</v>
      </c>
      <c r="Y224" s="1" t="s">
        <v>544</v>
      </c>
      <c r="Z224" s="1" t="s">
        <v>545</v>
      </c>
    </row>
    <row r="225" customFormat="false" ht="13.8" hidden="false" customHeight="false" outlineLevel="0" collapsed="false">
      <c r="A225" s="1" t="s">
        <v>529</v>
      </c>
      <c r="B225" s="1" t="s">
        <v>546</v>
      </c>
      <c r="C225" s="1" t="s">
        <v>31</v>
      </c>
      <c r="D225" s="1" t="s">
        <v>38</v>
      </c>
      <c r="E225" s="1" t="s">
        <v>20</v>
      </c>
      <c r="F225" s="1" t="s">
        <v>21</v>
      </c>
      <c r="G225" s="1" t="s">
        <v>22</v>
      </c>
      <c r="H225" s="1" t="s">
        <v>23</v>
      </c>
      <c r="I225" s="2" t="n">
        <f aca="false">ROUND(($P225 + (($R225+$Q225*60)/3600))*(IF($S225="S",-1,1)),5)</f>
        <v>-23.5</v>
      </c>
      <c r="J225" s="2" t="n">
        <f aca="false">ROUND(($T225 + (($V225+$U225*60)/3600))*(IF($W225="W",-1,1)),5)</f>
        <v>-46.63333</v>
      </c>
      <c r="K225" s="3" t="n">
        <v>722</v>
      </c>
      <c r="L225" s="4" t="n">
        <v>-363</v>
      </c>
      <c r="M225" s="1" t="s">
        <v>24</v>
      </c>
      <c r="N225" s="1" t="s">
        <v>23</v>
      </c>
      <c r="O225" s="1" t="s">
        <v>25</v>
      </c>
      <c r="P225" s="1" t="n">
        <v>23</v>
      </c>
      <c r="Q225" s="1" t="n">
        <v>30</v>
      </c>
      <c r="R225" s="1" t="n">
        <v>0</v>
      </c>
      <c r="S225" s="1" t="s">
        <v>153</v>
      </c>
      <c r="T225" s="1" t="n">
        <v>46</v>
      </c>
      <c r="U225" s="1" t="n">
        <v>38</v>
      </c>
      <c r="V225" s="1" t="n">
        <v>0</v>
      </c>
      <c r="W225" s="1" t="s">
        <v>305</v>
      </c>
      <c r="X225" s="1" t="s">
        <v>547</v>
      </c>
      <c r="Y225" s="1" t="s">
        <v>548</v>
      </c>
      <c r="Z225" s="1" t="s">
        <v>549</v>
      </c>
    </row>
    <row r="226" customFormat="false" ht="13.8" hidden="false" customHeight="false" outlineLevel="0" collapsed="false">
      <c r="A226" s="1" t="s">
        <v>550</v>
      </c>
      <c r="B226" s="1" t="s">
        <v>551</v>
      </c>
      <c r="C226" s="1" t="s">
        <v>19</v>
      </c>
      <c r="D226" s="1" t="s">
        <v>19</v>
      </c>
      <c r="E226" s="1" t="s">
        <v>20</v>
      </c>
      <c r="F226" s="1" t="s">
        <v>21</v>
      </c>
      <c r="G226" s="1" t="s">
        <v>22</v>
      </c>
      <c r="H226" s="1" t="s">
        <v>23</v>
      </c>
      <c r="I226" s="2" t="n">
        <f aca="false">ROUND(($P226 + (($R226+$Q226*60)/3600))*(IF($S226="S",-1,1)),5)</f>
        <v>42.65</v>
      </c>
      <c r="J226" s="2" t="n">
        <f aca="false">ROUND(($T226 + (($V226+$U226*60)/3600))*(IF($W226="W",-1,1)),5)</f>
        <v>23.38333</v>
      </c>
      <c r="K226" s="3" t="n">
        <v>591</v>
      </c>
      <c r="L226" s="4" t="n">
        <v>-363</v>
      </c>
      <c r="M226" s="1" t="s">
        <v>24</v>
      </c>
      <c r="N226" s="1" t="s">
        <v>23</v>
      </c>
      <c r="O226" s="1" t="s">
        <v>25</v>
      </c>
      <c r="P226" s="1" t="n">
        <v>42</v>
      </c>
      <c r="Q226" s="1" t="n">
        <v>39</v>
      </c>
      <c r="R226" s="1" t="n">
        <v>0</v>
      </c>
      <c r="S226" s="1" t="s">
        <v>26</v>
      </c>
      <c r="T226" s="1" t="n">
        <v>23</v>
      </c>
      <c r="U226" s="1" t="n">
        <v>23</v>
      </c>
      <c r="V226" s="1" t="n">
        <v>0</v>
      </c>
      <c r="W226" s="1" t="s">
        <v>27</v>
      </c>
      <c r="X226" s="1" t="s">
        <v>552</v>
      </c>
      <c r="Y226" s="1" t="s">
        <v>553</v>
      </c>
      <c r="Z226" s="1" t="s">
        <v>554</v>
      </c>
    </row>
    <row r="227" customFormat="false" ht="13.8" hidden="false" customHeight="false" outlineLevel="0" collapsed="false">
      <c r="A227" s="1" t="s">
        <v>550</v>
      </c>
      <c r="B227" s="1" t="s">
        <v>551</v>
      </c>
      <c r="C227" s="1" t="s">
        <v>31</v>
      </c>
      <c r="D227" s="1" t="s">
        <v>38</v>
      </c>
      <c r="E227" s="1" t="s">
        <v>20</v>
      </c>
      <c r="F227" s="1" t="s">
        <v>21</v>
      </c>
      <c r="G227" s="1" t="s">
        <v>22</v>
      </c>
      <c r="H227" s="1" t="s">
        <v>23</v>
      </c>
      <c r="I227" s="2" t="n">
        <f aca="false">ROUND(($P227 + (($R227+$Q227*60)/3600))*(IF($S227="S",-1,1)),5)</f>
        <v>42.65</v>
      </c>
      <c r="J227" s="2" t="n">
        <f aca="false">ROUND(($T227 + (($V227+$U227*60)/3600))*(IF($W227="W",-1,1)),5)</f>
        <v>23.38333</v>
      </c>
      <c r="K227" s="3" t="n">
        <v>591</v>
      </c>
      <c r="L227" s="4" t="n">
        <v>-363</v>
      </c>
      <c r="M227" s="1" t="s">
        <v>24</v>
      </c>
      <c r="N227" s="1" t="s">
        <v>23</v>
      </c>
      <c r="O227" s="1" t="s">
        <v>25</v>
      </c>
      <c r="P227" s="1" t="n">
        <v>42</v>
      </c>
      <c r="Q227" s="1" t="n">
        <v>39</v>
      </c>
      <c r="R227" s="1" t="n">
        <v>0</v>
      </c>
      <c r="S227" s="1" t="s">
        <v>26</v>
      </c>
      <c r="T227" s="1" t="n">
        <v>23</v>
      </c>
      <c r="U227" s="1" t="n">
        <v>23</v>
      </c>
      <c r="V227" s="1" t="n">
        <v>0</v>
      </c>
      <c r="W227" s="1" t="s">
        <v>27</v>
      </c>
      <c r="X227" s="1" t="s">
        <v>552</v>
      </c>
      <c r="Y227" s="1" t="s">
        <v>553</v>
      </c>
      <c r="Z227" s="1" t="s">
        <v>554</v>
      </c>
    </row>
    <row r="228" customFormat="false" ht="13.8" hidden="false" customHeight="false" outlineLevel="0" collapsed="false">
      <c r="A228" s="1" t="s">
        <v>555</v>
      </c>
      <c r="B228" s="1" t="s">
        <v>556</v>
      </c>
      <c r="C228" s="1" t="s">
        <v>19</v>
      </c>
      <c r="D228" s="1" t="s">
        <v>19</v>
      </c>
      <c r="E228" s="1" t="s">
        <v>20</v>
      </c>
      <c r="F228" s="1" t="s">
        <v>21</v>
      </c>
      <c r="G228" s="1" t="s">
        <v>22</v>
      </c>
      <c r="H228" s="1" t="s">
        <v>23</v>
      </c>
      <c r="I228" s="2" t="n">
        <f aca="false">ROUND(($P228 + (($R228+$Q228*60)/3600))*(IF($S228="S",-1,1)),5)</f>
        <v>4.01667</v>
      </c>
      <c r="J228" s="2" t="n">
        <f aca="false">ROUND(($T228 + (($V228+$U228*60)/3600))*(IF($W228="W",-1,1)),5)</f>
        <v>9.7</v>
      </c>
      <c r="K228" s="3" t="n">
        <v>15</v>
      </c>
      <c r="L228" s="4" t="n">
        <v>-363</v>
      </c>
      <c r="M228" s="1" t="s">
        <v>24</v>
      </c>
      <c r="N228" s="1" t="s">
        <v>23</v>
      </c>
      <c r="O228" s="1" t="s">
        <v>25</v>
      </c>
      <c r="P228" s="1" t="n">
        <v>4</v>
      </c>
      <c r="Q228" s="1" t="n">
        <v>1</v>
      </c>
      <c r="R228" s="1" t="n">
        <v>0</v>
      </c>
      <c r="S228" s="1" t="s">
        <v>26</v>
      </c>
      <c r="T228" s="1" t="n">
        <v>9</v>
      </c>
      <c r="U228" s="1" t="n">
        <v>42</v>
      </c>
      <c r="V228" s="1" t="n">
        <v>0</v>
      </c>
      <c r="W228" s="1" t="s">
        <v>27</v>
      </c>
      <c r="X228" s="1" t="s">
        <v>557</v>
      </c>
      <c r="Y228" s="1" t="s">
        <v>558</v>
      </c>
      <c r="Z228" s="1" t="s">
        <v>559</v>
      </c>
    </row>
    <row r="229" customFormat="false" ht="13.8" hidden="false" customHeight="false" outlineLevel="0" collapsed="false">
      <c r="A229" s="1" t="s">
        <v>555</v>
      </c>
      <c r="B229" s="1" t="s">
        <v>556</v>
      </c>
      <c r="C229" s="1" t="s">
        <v>31</v>
      </c>
      <c r="D229" s="1" t="s">
        <v>38</v>
      </c>
      <c r="E229" s="1" t="s">
        <v>20</v>
      </c>
      <c r="F229" s="1" t="s">
        <v>21</v>
      </c>
      <c r="G229" s="1" t="s">
        <v>22</v>
      </c>
      <c r="H229" s="1" t="s">
        <v>23</v>
      </c>
      <c r="I229" s="2" t="n">
        <f aca="false">ROUND(($P229 + (($R229+$Q229*60)/3600))*(IF($S229="S",-1,1)),5)</f>
        <v>4.01667</v>
      </c>
      <c r="J229" s="2" t="n">
        <f aca="false">ROUND(($T229 + (($V229+$U229*60)/3600))*(IF($W229="W",-1,1)),5)</f>
        <v>9.7</v>
      </c>
      <c r="K229" s="3" t="n">
        <v>15</v>
      </c>
      <c r="L229" s="4" t="n">
        <v>-363</v>
      </c>
      <c r="M229" s="1" t="s">
        <v>24</v>
      </c>
      <c r="N229" s="1" t="s">
        <v>23</v>
      </c>
      <c r="O229" s="1" t="s">
        <v>25</v>
      </c>
      <c r="P229" s="1" t="n">
        <v>4</v>
      </c>
      <c r="Q229" s="1" t="n">
        <v>1</v>
      </c>
      <c r="R229" s="1" t="n">
        <v>0</v>
      </c>
      <c r="S229" s="1" t="s">
        <v>26</v>
      </c>
      <c r="T229" s="1" t="n">
        <v>9</v>
      </c>
      <c r="U229" s="1" t="n">
        <v>42</v>
      </c>
      <c r="V229" s="1" t="n">
        <v>0</v>
      </c>
      <c r="W229" s="1" t="s">
        <v>27</v>
      </c>
      <c r="X229" s="1" t="s">
        <v>557</v>
      </c>
      <c r="Y229" s="1" t="s">
        <v>558</v>
      </c>
      <c r="Z229" s="1" t="s">
        <v>559</v>
      </c>
    </row>
    <row r="230" customFormat="false" ht="13.8" hidden="false" customHeight="false" outlineLevel="0" collapsed="false">
      <c r="A230" s="1" t="s">
        <v>560</v>
      </c>
      <c r="B230" s="1" t="s">
        <v>561</v>
      </c>
      <c r="C230" s="1" t="s">
        <v>19</v>
      </c>
      <c r="D230" s="1" t="s">
        <v>19</v>
      </c>
      <c r="E230" s="1" t="s">
        <v>20</v>
      </c>
      <c r="F230" s="1" t="s">
        <v>21</v>
      </c>
      <c r="G230" s="1" t="s">
        <v>22</v>
      </c>
      <c r="H230" s="1" t="s">
        <v>23</v>
      </c>
      <c r="I230" s="2" t="n">
        <f aca="false">ROUND(($P230 + (($R230+$Q230*60)/3600))*(IF($S230="S",-1,1)),5)</f>
        <v>5.25</v>
      </c>
      <c r="J230" s="2" t="n">
        <f aca="false">ROUND(($T230 + (($V230+$U230*60)/3600))*(IF($W230="W",-1,1)),5)</f>
        <v>-3.93333</v>
      </c>
      <c r="K230" s="3" t="n">
        <v>8</v>
      </c>
      <c r="L230" s="4" t="n">
        <v>-363</v>
      </c>
      <c r="M230" s="1" t="s">
        <v>24</v>
      </c>
      <c r="N230" s="1" t="s">
        <v>23</v>
      </c>
      <c r="O230" s="1" t="s">
        <v>25</v>
      </c>
      <c r="P230" s="1" t="n">
        <v>5</v>
      </c>
      <c r="Q230" s="1" t="n">
        <v>15</v>
      </c>
      <c r="R230" s="1" t="n">
        <v>0</v>
      </c>
      <c r="S230" s="1" t="s">
        <v>26</v>
      </c>
      <c r="T230" s="1" t="n">
        <v>3</v>
      </c>
      <c r="U230" s="1" t="n">
        <v>56</v>
      </c>
      <c r="V230" s="1" t="n">
        <v>0</v>
      </c>
      <c r="W230" s="1" t="s">
        <v>305</v>
      </c>
      <c r="X230" s="1" t="s">
        <v>562</v>
      </c>
      <c r="Y230" s="1" t="s">
        <v>563</v>
      </c>
      <c r="Z230" s="1" t="s">
        <v>564</v>
      </c>
    </row>
    <row r="231" customFormat="false" ht="13.8" hidden="false" customHeight="false" outlineLevel="0" collapsed="false">
      <c r="A231" s="1" t="s">
        <v>560</v>
      </c>
      <c r="B231" s="1" t="s">
        <v>561</v>
      </c>
      <c r="C231" s="1" t="s">
        <v>31</v>
      </c>
      <c r="D231" s="1" t="s">
        <v>38</v>
      </c>
      <c r="E231" s="1" t="s">
        <v>20</v>
      </c>
      <c r="F231" s="1" t="s">
        <v>21</v>
      </c>
      <c r="G231" s="1" t="s">
        <v>22</v>
      </c>
      <c r="H231" s="1" t="s">
        <v>23</v>
      </c>
      <c r="I231" s="2" t="n">
        <f aca="false">ROUND(($P231 + (($R231+$Q231*60)/3600))*(IF($S231="S",-1,1)),5)</f>
        <v>5.25</v>
      </c>
      <c r="J231" s="2" t="n">
        <f aca="false">ROUND(($T231 + (($V231+$U231*60)/3600))*(IF($W231="W",-1,1)),5)</f>
        <v>-3.93333</v>
      </c>
      <c r="K231" s="3" t="n">
        <v>8</v>
      </c>
      <c r="L231" s="4" t="n">
        <v>-363</v>
      </c>
      <c r="M231" s="1" t="s">
        <v>24</v>
      </c>
      <c r="N231" s="1" t="s">
        <v>23</v>
      </c>
      <c r="O231" s="1" t="s">
        <v>25</v>
      </c>
      <c r="P231" s="1" t="n">
        <v>5</v>
      </c>
      <c r="Q231" s="1" t="n">
        <v>15</v>
      </c>
      <c r="R231" s="1" t="n">
        <v>0</v>
      </c>
      <c r="S231" s="1" t="s">
        <v>26</v>
      </c>
      <c r="T231" s="1" t="n">
        <v>3</v>
      </c>
      <c r="U231" s="1" t="n">
        <v>56</v>
      </c>
      <c r="V231" s="1" t="n">
        <v>0</v>
      </c>
      <c r="W231" s="1" t="s">
        <v>305</v>
      </c>
      <c r="X231" s="1" t="s">
        <v>562</v>
      </c>
      <c r="Y231" s="1" t="s">
        <v>563</v>
      </c>
      <c r="Z231" s="1" t="s">
        <v>564</v>
      </c>
    </row>
    <row r="232" customFormat="false" ht="13.8" hidden="false" customHeight="false" outlineLevel="0" collapsed="false">
      <c r="A232" s="1" t="s">
        <v>565</v>
      </c>
      <c r="B232" s="1" t="s">
        <v>566</v>
      </c>
      <c r="C232" s="1" t="s">
        <v>19</v>
      </c>
      <c r="D232" s="1" t="s">
        <v>19</v>
      </c>
      <c r="E232" s="1" t="s">
        <v>20</v>
      </c>
      <c r="F232" s="1" t="s">
        <v>21</v>
      </c>
      <c r="G232" s="1" t="s">
        <v>22</v>
      </c>
      <c r="H232" s="1" t="s">
        <v>23</v>
      </c>
      <c r="I232" s="2" t="n">
        <f aca="false">ROUND(($P232 + (($R232+$Q232*60)/3600))*(IF($S232="S",-1,1)),5)</f>
        <v>9.03333</v>
      </c>
      <c r="J232" s="2" t="n">
        <f aca="false">ROUND(($T232 + (($V232+$U232*60)/3600))*(IF($W232="W",-1,1)),5)</f>
        <v>38.75</v>
      </c>
      <c r="K232" s="3" t="n">
        <v>2354</v>
      </c>
      <c r="L232" s="4" t="n">
        <v>-363</v>
      </c>
      <c r="M232" s="1" t="s">
        <v>24</v>
      </c>
      <c r="N232" s="1" t="s">
        <v>23</v>
      </c>
      <c r="O232" s="1" t="s">
        <v>25</v>
      </c>
      <c r="P232" s="1" t="n">
        <v>9</v>
      </c>
      <c r="Q232" s="1" t="n">
        <v>2</v>
      </c>
      <c r="R232" s="1" t="n">
        <v>0</v>
      </c>
      <c r="S232" s="1" t="s">
        <v>26</v>
      </c>
      <c r="T232" s="1" t="n">
        <v>38</v>
      </c>
      <c r="U232" s="1" t="n">
        <v>45</v>
      </c>
      <c r="V232" s="1" t="n">
        <v>0</v>
      </c>
      <c r="W232" s="1" t="s">
        <v>27</v>
      </c>
      <c r="X232" s="1" t="s">
        <v>567</v>
      </c>
      <c r="Y232" s="1" t="s">
        <v>568</v>
      </c>
      <c r="Z232" s="1" t="s">
        <v>569</v>
      </c>
    </row>
    <row r="233" customFormat="false" ht="13.8" hidden="false" customHeight="false" outlineLevel="0" collapsed="false">
      <c r="A233" s="1" t="s">
        <v>565</v>
      </c>
      <c r="B233" s="1" t="s">
        <v>566</v>
      </c>
      <c r="C233" s="1" t="s">
        <v>31</v>
      </c>
      <c r="D233" s="1" t="s">
        <v>38</v>
      </c>
      <c r="E233" s="1" t="s">
        <v>20</v>
      </c>
      <c r="F233" s="1" t="s">
        <v>21</v>
      </c>
      <c r="G233" s="1" t="s">
        <v>22</v>
      </c>
      <c r="H233" s="1" t="s">
        <v>23</v>
      </c>
      <c r="I233" s="2" t="n">
        <f aca="false">ROUND(($P233 + (($R233+$Q233*60)/3600))*(IF($S233="S",-1,1)),5)</f>
        <v>9.03333</v>
      </c>
      <c r="J233" s="2" t="n">
        <f aca="false">ROUND(($T233 + (($V233+$U233*60)/3600))*(IF($W233="W",-1,1)),5)</f>
        <v>38.75</v>
      </c>
      <c r="K233" s="3" t="n">
        <v>2354</v>
      </c>
      <c r="L233" s="4" t="n">
        <v>-363</v>
      </c>
      <c r="M233" s="1" t="s">
        <v>24</v>
      </c>
      <c r="N233" s="1" t="s">
        <v>23</v>
      </c>
      <c r="O233" s="1" t="s">
        <v>25</v>
      </c>
      <c r="P233" s="1" t="n">
        <v>9</v>
      </c>
      <c r="Q233" s="1" t="n">
        <v>2</v>
      </c>
      <c r="R233" s="1" t="n">
        <v>0</v>
      </c>
      <c r="S233" s="1" t="s">
        <v>26</v>
      </c>
      <c r="T233" s="1" t="n">
        <v>38</v>
      </c>
      <c r="U233" s="1" t="n">
        <v>45</v>
      </c>
      <c r="V233" s="1" t="n">
        <v>0</v>
      </c>
      <c r="W233" s="1" t="s">
        <v>27</v>
      </c>
      <c r="X233" s="1" t="s">
        <v>567</v>
      </c>
      <c r="Y233" s="1" t="s">
        <v>568</v>
      </c>
      <c r="Z233" s="1" t="s">
        <v>569</v>
      </c>
    </row>
    <row r="234" customFormat="false" ht="13.8" hidden="false" customHeight="false" outlineLevel="0" collapsed="false">
      <c r="A234" s="1" t="s">
        <v>570</v>
      </c>
      <c r="B234" s="1" t="s">
        <v>571</v>
      </c>
      <c r="C234" s="1" t="s">
        <v>19</v>
      </c>
      <c r="D234" s="1" t="s">
        <v>19</v>
      </c>
      <c r="E234" s="1" t="s">
        <v>20</v>
      </c>
      <c r="F234" s="1" t="s">
        <v>21</v>
      </c>
      <c r="G234" s="1" t="s">
        <v>22</v>
      </c>
      <c r="H234" s="1" t="s">
        <v>23</v>
      </c>
      <c r="I234" s="2" t="n">
        <f aca="false">ROUND(($P234 + (($R234+$Q234*60)/3600))*(IF($S234="S",-1,1)),5)</f>
        <v>1.35</v>
      </c>
      <c r="J234" s="2" t="n">
        <f aca="false">ROUND(($T234 + (($V234+$U234*60)/3600))*(IF($W234="W",-1,1)),5)</f>
        <v>172.91667</v>
      </c>
      <c r="K234" s="3" t="n">
        <v>4</v>
      </c>
      <c r="L234" s="4" t="n">
        <v>-363</v>
      </c>
      <c r="M234" s="1" t="s">
        <v>24</v>
      </c>
      <c r="N234" s="1" t="s">
        <v>23</v>
      </c>
      <c r="O234" s="1" t="s">
        <v>25</v>
      </c>
      <c r="P234" s="1" t="n">
        <v>1</v>
      </c>
      <c r="Q234" s="1" t="n">
        <v>21</v>
      </c>
      <c r="R234" s="1" t="n">
        <v>0</v>
      </c>
      <c r="S234" s="1" t="s">
        <v>26</v>
      </c>
      <c r="T234" s="1" t="n">
        <v>172</v>
      </c>
      <c r="U234" s="1" t="n">
        <v>55</v>
      </c>
      <c r="V234" s="1" t="n">
        <v>0</v>
      </c>
      <c r="W234" s="1" t="s">
        <v>27</v>
      </c>
      <c r="X234" s="1" t="s">
        <v>572</v>
      </c>
      <c r="Y234" s="1" t="s">
        <v>573</v>
      </c>
      <c r="Z234" s="1" t="s">
        <v>574</v>
      </c>
    </row>
    <row r="235" customFormat="false" ht="13.8" hidden="false" customHeight="false" outlineLevel="0" collapsed="false">
      <c r="A235" s="1" t="s">
        <v>570</v>
      </c>
      <c r="B235" s="1" t="s">
        <v>571</v>
      </c>
      <c r="C235" s="1" t="s">
        <v>31</v>
      </c>
      <c r="D235" s="1" t="s">
        <v>38</v>
      </c>
      <c r="E235" s="1" t="s">
        <v>20</v>
      </c>
      <c r="F235" s="1" t="s">
        <v>21</v>
      </c>
      <c r="G235" s="1" t="s">
        <v>22</v>
      </c>
      <c r="H235" s="1" t="s">
        <v>23</v>
      </c>
      <c r="I235" s="2" t="n">
        <f aca="false">ROUND(($P235 + (($R235+$Q235*60)/3600))*(IF($S235="S",-1,1)),5)</f>
        <v>1.35</v>
      </c>
      <c r="J235" s="2" t="n">
        <f aca="false">ROUND(($T235 + (($V235+$U235*60)/3600))*(IF($W235="W",-1,1)),5)</f>
        <v>172.91667</v>
      </c>
      <c r="K235" s="3" t="n">
        <v>4</v>
      </c>
      <c r="L235" s="4" t="n">
        <v>-363</v>
      </c>
      <c r="M235" s="1" t="s">
        <v>24</v>
      </c>
      <c r="N235" s="1" t="s">
        <v>23</v>
      </c>
      <c r="O235" s="1" t="s">
        <v>25</v>
      </c>
      <c r="P235" s="1" t="n">
        <v>1</v>
      </c>
      <c r="Q235" s="1" t="n">
        <v>21</v>
      </c>
      <c r="R235" s="1" t="n">
        <v>0</v>
      </c>
      <c r="S235" s="1" t="s">
        <v>26</v>
      </c>
      <c r="T235" s="1" t="n">
        <v>172</v>
      </c>
      <c r="U235" s="1" t="n">
        <v>55</v>
      </c>
      <c r="V235" s="1" t="n">
        <v>0</v>
      </c>
      <c r="W235" s="1" t="s">
        <v>27</v>
      </c>
      <c r="X235" s="1" t="s">
        <v>572</v>
      </c>
      <c r="Y235" s="1" t="s">
        <v>573</v>
      </c>
      <c r="Z235" s="1" t="s">
        <v>574</v>
      </c>
    </row>
    <row r="236" customFormat="false" ht="13.8" hidden="false" customHeight="false" outlineLevel="0" collapsed="false">
      <c r="A236" s="1" t="s">
        <v>575</v>
      </c>
      <c r="B236" s="1" t="s">
        <v>576</v>
      </c>
      <c r="C236" s="1" t="s">
        <v>19</v>
      </c>
      <c r="D236" s="1" t="s">
        <v>19</v>
      </c>
      <c r="E236" s="1" t="s">
        <v>20</v>
      </c>
      <c r="F236" s="1" t="s">
        <v>21</v>
      </c>
      <c r="G236" s="1" t="s">
        <v>22</v>
      </c>
      <c r="H236" s="1" t="s">
        <v>23</v>
      </c>
      <c r="I236" s="2" t="n">
        <f aca="false">ROUND(($P236 + (($R236+$Q236*60)/3600))*(IF($S236="S",-1,1)),5)</f>
        <v>-18.8</v>
      </c>
      <c r="J236" s="2" t="n">
        <f aca="false">ROUND(($T236 + (($V236+$U236*60)/3600))*(IF($W236="W",-1,1)),5)</f>
        <v>47.48333</v>
      </c>
      <c r="K236" s="3" t="n">
        <v>1276</v>
      </c>
      <c r="L236" s="4" t="n">
        <v>-363</v>
      </c>
      <c r="M236" s="1" t="s">
        <v>24</v>
      </c>
      <c r="N236" s="1" t="s">
        <v>23</v>
      </c>
      <c r="O236" s="1" t="s">
        <v>25</v>
      </c>
      <c r="P236" s="1" t="n">
        <v>18</v>
      </c>
      <c r="Q236" s="1" t="n">
        <v>48</v>
      </c>
      <c r="R236" s="1" t="n">
        <v>0</v>
      </c>
      <c r="S236" s="1" t="s">
        <v>153</v>
      </c>
      <c r="T236" s="1" t="n">
        <v>47</v>
      </c>
      <c r="U236" s="1" t="n">
        <v>29</v>
      </c>
      <c r="V236" s="1" t="n">
        <v>0</v>
      </c>
      <c r="W236" s="1" t="s">
        <v>27</v>
      </c>
      <c r="X236" s="1" t="s">
        <v>577</v>
      </c>
      <c r="Y236" s="1" t="s">
        <v>578</v>
      </c>
      <c r="Z236" s="1" t="s">
        <v>579</v>
      </c>
    </row>
    <row r="237" customFormat="false" ht="13.8" hidden="false" customHeight="false" outlineLevel="0" collapsed="false">
      <c r="A237" s="1" t="s">
        <v>575</v>
      </c>
      <c r="B237" s="1" t="s">
        <v>576</v>
      </c>
      <c r="C237" s="1" t="s">
        <v>31</v>
      </c>
      <c r="D237" s="1" t="s">
        <v>38</v>
      </c>
      <c r="E237" s="1" t="s">
        <v>20</v>
      </c>
      <c r="F237" s="1" t="s">
        <v>21</v>
      </c>
      <c r="G237" s="1" t="s">
        <v>22</v>
      </c>
      <c r="H237" s="1" t="s">
        <v>23</v>
      </c>
      <c r="I237" s="2" t="n">
        <f aca="false">ROUND(($P237 + (($R237+$Q237*60)/3600))*(IF($S237="S",-1,1)),5)</f>
        <v>-18.8</v>
      </c>
      <c r="J237" s="2" t="n">
        <f aca="false">ROUND(($T237 + (($V237+$U237*60)/3600))*(IF($W237="W",-1,1)),5)</f>
        <v>47.48333</v>
      </c>
      <c r="K237" s="3" t="n">
        <v>1276</v>
      </c>
      <c r="L237" s="4" t="n">
        <v>-363</v>
      </c>
      <c r="M237" s="1" t="s">
        <v>24</v>
      </c>
      <c r="N237" s="1" t="s">
        <v>23</v>
      </c>
      <c r="O237" s="1" t="s">
        <v>25</v>
      </c>
      <c r="P237" s="1" t="n">
        <v>18</v>
      </c>
      <c r="Q237" s="1" t="n">
        <v>48</v>
      </c>
      <c r="R237" s="1" t="n">
        <v>0</v>
      </c>
      <c r="S237" s="1" t="s">
        <v>153</v>
      </c>
      <c r="T237" s="1" t="n">
        <v>47</v>
      </c>
      <c r="U237" s="1" t="n">
        <v>29</v>
      </c>
      <c r="V237" s="1" t="n">
        <v>0</v>
      </c>
      <c r="W237" s="1" t="s">
        <v>27</v>
      </c>
      <c r="X237" s="1" t="s">
        <v>577</v>
      </c>
      <c r="Y237" s="1" t="s">
        <v>578</v>
      </c>
      <c r="Z237" s="1" t="s">
        <v>579</v>
      </c>
    </row>
    <row r="238" customFormat="false" ht="13.8" hidden="false" customHeight="false" outlineLevel="0" collapsed="false">
      <c r="A238" s="1" t="s">
        <v>580</v>
      </c>
      <c r="B238" s="1" t="s">
        <v>581</v>
      </c>
      <c r="C238" s="1" t="s">
        <v>19</v>
      </c>
      <c r="D238" s="1" t="s">
        <v>19</v>
      </c>
      <c r="E238" s="1" t="s">
        <v>20</v>
      </c>
      <c r="F238" s="1" t="s">
        <v>21</v>
      </c>
      <c r="G238" s="1" t="s">
        <v>22</v>
      </c>
      <c r="H238" s="1" t="s">
        <v>23</v>
      </c>
      <c r="I238" s="2" t="n">
        <f aca="false">ROUND(($P238 + (($R238+$Q238*60)/3600))*(IF($S238="S",-1,1)),5)</f>
        <v>19.06667</v>
      </c>
      <c r="J238" s="2" t="n">
        <f aca="false">ROUND(($T238 + (($V238+$U238*60)/3600))*(IF($W238="W",-1,1)),5)</f>
        <v>-104.33333</v>
      </c>
      <c r="K238" s="3" t="n">
        <v>5</v>
      </c>
      <c r="L238" s="4" t="n">
        <v>-363</v>
      </c>
      <c r="M238" s="1" t="s">
        <v>24</v>
      </c>
      <c r="N238" s="1" t="s">
        <v>23</v>
      </c>
      <c r="O238" s="1" t="s">
        <v>25</v>
      </c>
      <c r="P238" s="1" t="n">
        <v>19</v>
      </c>
      <c r="Q238" s="1" t="n">
        <v>4</v>
      </c>
      <c r="R238" s="1" t="n">
        <v>0</v>
      </c>
      <c r="S238" s="1" t="s">
        <v>26</v>
      </c>
      <c r="T238" s="1" t="n">
        <v>104</v>
      </c>
      <c r="U238" s="1" t="n">
        <v>20</v>
      </c>
      <c r="V238" s="1" t="n">
        <v>0</v>
      </c>
      <c r="W238" s="1" t="s">
        <v>305</v>
      </c>
      <c r="X238" s="1" t="s">
        <v>582</v>
      </c>
      <c r="Y238" s="1" t="s">
        <v>583</v>
      </c>
      <c r="Z238" s="1" t="s">
        <v>584</v>
      </c>
    </row>
    <row r="239" customFormat="false" ht="13.8" hidden="false" customHeight="false" outlineLevel="0" collapsed="false">
      <c r="A239" s="1" t="s">
        <v>580</v>
      </c>
      <c r="B239" s="1" t="s">
        <v>581</v>
      </c>
      <c r="C239" s="1" t="s">
        <v>31</v>
      </c>
      <c r="D239" s="1" t="s">
        <v>38</v>
      </c>
      <c r="E239" s="1" t="s">
        <v>20</v>
      </c>
      <c r="F239" s="1" t="s">
        <v>21</v>
      </c>
      <c r="G239" s="1" t="s">
        <v>22</v>
      </c>
      <c r="H239" s="1" t="s">
        <v>23</v>
      </c>
      <c r="I239" s="2" t="n">
        <f aca="false">ROUND(($P239 + (($R239+$Q239*60)/3600))*(IF($S239="S",-1,1)),5)</f>
        <v>19.06667</v>
      </c>
      <c r="J239" s="2" t="n">
        <f aca="false">ROUND(($T239 + (($V239+$U239*60)/3600))*(IF($W239="W",-1,1)),5)</f>
        <v>-104.33333</v>
      </c>
      <c r="K239" s="3" t="n">
        <v>5</v>
      </c>
      <c r="L239" s="4" t="n">
        <v>-363</v>
      </c>
      <c r="M239" s="1" t="s">
        <v>24</v>
      </c>
      <c r="N239" s="1" t="s">
        <v>23</v>
      </c>
      <c r="O239" s="1" t="s">
        <v>25</v>
      </c>
      <c r="P239" s="1" t="n">
        <v>19</v>
      </c>
      <c r="Q239" s="1" t="n">
        <v>4</v>
      </c>
      <c r="R239" s="1" t="n">
        <v>0</v>
      </c>
      <c r="S239" s="1" t="s">
        <v>26</v>
      </c>
      <c r="T239" s="1" t="n">
        <v>104</v>
      </c>
      <c r="U239" s="1" t="n">
        <v>20</v>
      </c>
      <c r="V239" s="1" t="n">
        <v>0</v>
      </c>
      <c r="W239" s="1" t="s">
        <v>305</v>
      </c>
      <c r="X239" s="1" t="s">
        <v>582</v>
      </c>
      <c r="Y239" s="1" t="s">
        <v>583</v>
      </c>
      <c r="Z239" s="1" t="s">
        <v>584</v>
      </c>
    </row>
    <row r="240" customFormat="false" ht="13.8" hidden="false" customHeight="false" outlineLevel="0" collapsed="false">
      <c r="A240" s="1" t="s">
        <v>585</v>
      </c>
      <c r="B240" s="1" t="s">
        <v>586</v>
      </c>
      <c r="C240" s="1" t="s">
        <v>19</v>
      </c>
      <c r="D240" s="1" t="s">
        <v>19</v>
      </c>
      <c r="E240" s="1" t="s">
        <v>20</v>
      </c>
      <c r="F240" s="1" t="s">
        <v>21</v>
      </c>
      <c r="G240" s="1" t="s">
        <v>22</v>
      </c>
      <c r="H240" s="1" t="s">
        <v>23</v>
      </c>
      <c r="I240" s="2" t="n">
        <f aca="false">ROUND(($P240 + (($R240+$Q240*60)/3600))*(IF($S240="S",-1,1)),5)</f>
        <v>1.36667</v>
      </c>
      <c r="J240" s="2" t="n">
        <f aca="false">ROUND(($T240 + (($V240+$U240*60)/3600))*(IF($W240="W",-1,1)),5)</f>
        <v>103.98333</v>
      </c>
      <c r="K240" s="3" t="n">
        <v>16</v>
      </c>
      <c r="L240" s="4" t="n">
        <v>-363</v>
      </c>
      <c r="M240" s="1" t="s">
        <v>24</v>
      </c>
      <c r="N240" s="1" t="s">
        <v>23</v>
      </c>
      <c r="O240" s="1" t="s">
        <v>25</v>
      </c>
      <c r="P240" s="1" t="n">
        <v>1</v>
      </c>
      <c r="Q240" s="1" t="n">
        <v>22</v>
      </c>
      <c r="R240" s="1" t="n">
        <v>0</v>
      </c>
      <c r="S240" s="1" t="s">
        <v>26</v>
      </c>
      <c r="T240" s="1" t="n">
        <v>103</v>
      </c>
      <c r="U240" s="1" t="n">
        <v>59</v>
      </c>
      <c r="V240" s="1" t="n">
        <v>0</v>
      </c>
      <c r="W240" s="1" t="s">
        <v>27</v>
      </c>
      <c r="X240" s="1" t="s">
        <v>587</v>
      </c>
      <c r="Y240" s="1" t="s">
        <v>588</v>
      </c>
      <c r="Z240" s="1" t="s">
        <v>589</v>
      </c>
    </row>
    <row r="241" customFormat="false" ht="13.8" hidden="false" customHeight="false" outlineLevel="0" collapsed="false">
      <c r="A241" s="1" t="s">
        <v>585</v>
      </c>
      <c r="B241" s="1" t="s">
        <v>586</v>
      </c>
      <c r="C241" s="1" t="s">
        <v>31</v>
      </c>
      <c r="D241" s="1" t="s">
        <v>38</v>
      </c>
      <c r="E241" s="1" t="s">
        <v>20</v>
      </c>
      <c r="F241" s="1" t="s">
        <v>21</v>
      </c>
      <c r="G241" s="1" t="s">
        <v>22</v>
      </c>
      <c r="H241" s="1" t="s">
        <v>23</v>
      </c>
      <c r="I241" s="2" t="n">
        <f aca="false">ROUND(($P241 + (($R241+$Q241*60)/3600))*(IF($S241="S",-1,1)),5)</f>
        <v>1.36667</v>
      </c>
      <c r="J241" s="2" t="n">
        <f aca="false">ROUND(($T241 + (($V241+$U241*60)/3600))*(IF($W241="W",-1,1)),5)</f>
        <v>103.98333</v>
      </c>
      <c r="K241" s="3" t="n">
        <v>16</v>
      </c>
      <c r="L241" s="4" t="n">
        <v>-363</v>
      </c>
      <c r="M241" s="1" t="s">
        <v>24</v>
      </c>
      <c r="N241" s="1" t="s">
        <v>23</v>
      </c>
      <c r="O241" s="1" t="s">
        <v>25</v>
      </c>
      <c r="P241" s="1" t="n">
        <v>1</v>
      </c>
      <c r="Q241" s="1" t="n">
        <v>22</v>
      </c>
      <c r="R241" s="1" t="n">
        <v>0</v>
      </c>
      <c r="S241" s="1" t="s">
        <v>26</v>
      </c>
      <c r="T241" s="1" t="n">
        <v>103</v>
      </c>
      <c r="U241" s="1" t="n">
        <v>59</v>
      </c>
      <c r="V241" s="1" t="n">
        <v>0</v>
      </c>
      <c r="W241" s="1" t="s">
        <v>27</v>
      </c>
      <c r="X241" s="1" t="s">
        <v>587</v>
      </c>
      <c r="Y241" s="1" t="s">
        <v>588</v>
      </c>
      <c r="Z241" s="1" t="s">
        <v>589</v>
      </c>
    </row>
    <row r="242" customFormat="false" ht="13.8" hidden="false" customHeight="false" outlineLevel="0" collapsed="false">
      <c r="A242" s="1" t="s">
        <v>590</v>
      </c>
      <c r="B242" s="1" t="s">
        <v>591</v>
      </c>
      <c r="C242" s="1" t="s">
        <v>19</v>
      </c>
      <c r="D242" s="1" t="s">
        <v>19</v>
      </c>
      <c r="E242" s="1" t="s">
        <v>20</v>
      </c>
      <c r="F242" s="1" t="s">
        <v>21</v>
      </c>
      <c r="G242" s="1" t="s">
        <v>22</v>
      </c>
      <c r="H242" s="1" t="s">
        <v>23</v>
      </c>
      <c r="I242" s="2" t="n">
        <f aca="false">ROUND(($P242 + (($R242+$Q242*60)/3600))*(IF($S242="S",-1,1)),5)</f>
        <v>-70.66667</v>
      </c>
      <c r="J242" s="2" t="n">
        <f aca="false">ROUND(($T242 + (($V242+$U242*60)/3600))*(IF($W242="W",-1,1)),5)</f>
        <v>-8.25</v>
      </c>
      <c r="K242" s="3" t="n">
        <v>50</v>
      </c>
      <c r="L242" s="4" t="n">
        <v>-363</v>
      </c>
      <c r="M242" s="1" t="s">
        <v>24</v>
      </c>
      <c r="N242" s="1" t="s">
        <v>23</v>
      </c>
      <c r="O242" s="1" t="s">
        <v>25</v>
      </c>
      <c r="P242" s="1" t="n">
        <v>70</v>
      </c>
      <c r="Q242" s="1" t="n">
        <v>40</v>
      </c>
      <c r="R242" s="1" t="n">
        <v>0</v>
      </c>
      <c r="S242" s="1" t="s">
        <v>153</v>
      </c>
      <c r="T242" s="1" t="n">
        <v>8</v>
      </c>
      <c r="U242" s="1" t="n">
        <v>15</v>
      </c>
      <c r="V242" s="1" t="n">
        <v>0</v>
      </c>
      <c r="W242" s="1" t="s">
        <v>305</v>
      </c>
      <c r="X242" s="1" t="s">
        <v>592</v>
      </c>
      <c r="Y242" s="1" t="s">
        <v>593</v>
      </c>
      <c r="Z242" s="1" t="s">
        <v>594</v>
      </c>
    </row>
    <row r="243" customFormat="false" ht="13.8" hidden="false" customHeight="false" outlineLevel="0" collapsed="false">
      <c r="A243" s="1" t="s">
        <v>590</v>
      </c>
      <c r="B243" s="1" t="s">
        <v>591</v>
      </c>
      <c r="C243" s="1" t="s">
        <v>31</v>
      </c>
      <c r="D243" s="1" t="s">
        <v>38</v>
      </c>
      <c r="E243" s="1" t="s">
        <v>20</v>
      </c>
      <c r="F243" s="1" t="s">
        <v>21</v>
      </c>
      <c r="G243" s="1" t="s">
        <v>22</v>
      </c>
      <c r="H243" s="1" t="s">
        <v>23</v>
      </c>
      <c r="I243" s="2" t="n">
        <f aca="false">ROUND(($P243 + (($R243+$Q243*60)/3600))*(IF($S243="S",-1,1)),5)</f>
        <v>-70.66667</v>
      </c>
      <c r="J243" s="2" t="n">
        <f aca="false">ROUND(($T243 + (($V243+$U243*60)/3600))*(IF($W243="W",-1,1)),5)</f>
        <v>-8.25</v>
      </c>
      <c r="K243" s="3" t="n">
        <v>50</v>
      </c>
      <c r="L243" s="4" t="n">
        <v>-363</v>
      </c>
      <c r="M243" s="1" t="s">
        <v>24</v>
      </c>
      <c r="N243" s="1" t="s">
        <v>23</v>
      </c>
      <c r="O243" s="1" t="s">
        <v>25</v>
      </c>
      <c r="P243" s="1" t="n">
        <v>70</v>
      </c>
      <c r="Q243" s="1" t="n">
        <v>40</v>
      </c>
      <c r="R243" s="1" t="n">
        <v>0</v>
      </c>
      <c r="S243" s="1" t="s">
        <v>153</v>
      </c>
      <c r="T243" s="1" t="n">
        <v>8</v>
      </c>
      <c r="U243" s="1" t="n">
        <v>15</v>
      </c>
      <c r="V243" s="1" t="n">
        <v>0</v>
      </c>
      <c r="W243" s="1" t="s">
        <v>305</v>
      </c>
      <c r="X243" s="1" t="s">
        <v>592</v>
      </c>
      <c r="Y243" s="1" t="s">
        <v>593</v>
      </c>
      <c r="Z243" s="1" t="s">
        <v>594</v>
      </c>
    </row>
    <row r="244" customFormat="false" ht="13.8" hidden="false" customHeight="false" outlineLevel="0" collapsed="false">
      <c r="A244" s="1" t="s">
        <v>595</v>
      </c>
      <c r="B244" s="1" t="s">
        <v>596</v>
      </c>
      <c r="C244" s="1" t="s">
        <v>19</v>
      </c>
      <c r="D244" s="1" t="s">
        <v>19</v>
      </c>
      <c r="E244" s="1" t="s">
        <v>20</v>
      </c>
      <c r="F244" s="1" t="s">
        <v>21</v>
      </c>
      <c r="G244" s="1" t="s">
        <v>22</v>
      </c>
      <c r="H244" s="1" t="s">
        <v>23</v>
      </c>
      <c r="I244" s="2" t="n">
        <f aca="false">ROUND(($P244 + (($R244+$Q244*60)/3600))*(IF($S244="S",-1,1)),5)</f>
        <v>-90</v>
      </c>
      <c r="J244" s="2" t="n">
        <f aca="false">ROUND(($T244 + (($V244+$U244*60)/3600))*(IF($W244="W",-1,1)),5)</f>
        <v>-0</v>
      </c>
      <c r="K244" s="3" t="n">
        <v>2835</v>
      </c>
      <c r="L244" s="4" t="n">
        <v>-363</v>
      </c>
      <c r="M244" s="1" t="s">
        <v>24</v>
      </c>
      <c r="N244" s="1" t="s">
        <v>23</v>
      </c>
      <c r="O244" s="1" t="s">
        <v>25</v>
      </c>
      <c r="P244" s="1" t="n">
        <v>90</v>
      </c>
      <c r="Q244" s="1" t="n">
        <v>0</v>
      </c>
      <c r="R244" s="1" t="n">
        <v>0</v>
      </c>
      <c r="S244" s="1" t="s">
        <v>153</v>
      </c>
      <c r="T244" s="1" t="n">
        <v>0</v>
      </c>
      <c r="U244" s="1" t="n">
        <v>0</v>
      </c>
      <c r="V244" s="1" t="n">
        <v>0</v>
      </c>
      <c r="W244" s="1" t="s">
        <v>305</v>
      </c>
      <c r="X244" s="1" t="s">
        <v>597</v>
      </c>
      <c r="Y244" s="1" t="s">
        <v>598</v>
      </c>
      <c r="Z244" s="1" t="s">
        <v>599</v>
      </c>
    </row>
    <row r="245" customFormat="false" ht="13.8" hidden="false" customHeight="false" outlineLevel="0" collapsed="false">
      <c r="A245" s="1" t="s">
        <v>595</v>
      </c>
      <c r="B245" s="1" t="s">
        <v>600</v>
      </c>
      <c r="C245" s="1" t="s">
        <v>19</v>
      </c>
      <c r="D245" s="1" t="s">
        <v>19</v>
      </c>
      <c r="E245" s="1" t="s">
        <v>20</v>
      </c>
      <c r="F245" s="1" t="s">
        <v>21</v>
      </c>
      <c r="G245" s="1" t="s">
        <v>22</v>
      </c>
      <c r="H245" s="1" t="s">
        <v>23</v>
      </c>
      <c r="I245" s="2" t="n">
        <f aca="false">ROUND(($P245 + (($R245+$Q245*60)/3600))*(IF($S245="S",-1,1)),5)</f>
        <v>-77.85</v>
      </c>
      <c r="J245" s="2" t="n">
        <f aca="false">ROUND(($T245 + (($V245+$U245*60)/3600))*(IF($W245="W",-1,1)),5)</f>
        <v>166.66667</v>
      </c>
      <c r="K245" s="3" t="n">
        <v>24</v>
      </c>
      <c r="L245" s="4" t="n">
        <v>-363</v>
      </c>
      <c r="M245" s="1" t="s">
        <v>24</v>
      </c>
      <c r="N245" s="1" t="s">
        <v>23</v>
      </c>
      <c r="O245" s="1" t="s">
        <v>25</v>
      </c>
      <c r="P245" s="1" t="n">
        <v>77</v>
      </c>
      <c r="Q245" s="1" t="n">
        <v>51</v>
      </c>
      <c r="R245" s="1" t="n">
        <v>0</v>
      </c>
      <c r="S245" s="1" t="s">
        <v>153</v>
      </c>
      <c r="T245" s="1" t="n">
        <v>166</v>
      </c>
      <c r="U245" s="1" t="n">
        <v>40</v>
      </c>
      <c r="V245" s="1" t="n">
        <v>0</v>
      </c>
      <c r="W245" s="1" t="s">
        <v>27</v>
      </c>
      <c r="X245" s="1" t="s">
        <v>601</v>
      </c>
      <c r="Y245" s="1" t="s">
        <v>602</v>
      </c>
      <c r="Z245" s="1" t="s">
        <v>603</v>
      </c>
    </row>
    <row r="246" customFormat="false" ht="13.8" hidden="false" customHeight="false" outlineLevel="0" collapsed="false">
      <c r="A246" s="1" t="s">
        <v>595</v>
      </c>
      <c r="B246" s="1" t="s">
        <v>596</v>
      </c>
      <c r="C246" s="1" t="s">
        <v>31</v>
      </c>
      <c r="D246" s="1" t="s">
        <v>38</v>
      </c>
      <c r="E246" s="1" t="s">
        <v>20</v>
      </c>
      <c r="F246" s="1" t="s">
        <v>21</v>
      </c>
      <c r="G246" s="1" t="s">
        <v>22</v>
      </c>
      <c r="H246" s="1" t="s">
        <v>23</v>
      </c>
      <c r="I246" s="2" t="n">
        <f aca="false">ROUND(($P246 + (($R246+$Q246*60)/3600))*(IF($S246="S",-1,1)),5)</f>
        <v>-90</v>
      </c>
      <c r="J246" s="2" t="n">
        <f aca="false">ROUND(($T246 + (($V246+$U246*60)/3600))*(IF($W246="W",-1,1)),5)</f>
        <v>-0</v>
      </c>
      <c r="K246" s="3" t="n">
        <v>2835</v>
      </c>
      <c r="L246" s="4" t="n">
        <v>-363</v>
      </c>
      <c r="M246" s="1" t="s">
        <v>24</v>
      </c>
      <c r="N246" s="1" t="s">
        <v>23</v>
      </c>
      <c r="O246" s="1" t="s">
        <v>25</v>
      </c>
      <c r="P246" s="1" t="n">
        <v>90</v>
      </c>
      <c r="Q246" s="1" t="n">
        <v>0</v>
      </c>
      <c r="R246" s="1" t="n">
        <v>0</v>
      </c>
      <c r="S246" s="1" t="s">
        <v>153</v>
      </c>
      <c r="T246" s="1" t="n">
        <v>0</v>
      </c>
      <c r="U246" s="1" t="n">
        <v>0</v>
      </c>
      <c r="V246" s="1" t="n">
        <v>0</v>
      </c>
      <c r="W246" s="1" t="s">
        <v>305</v>
      </c>
      <c r="X246" s="1" t="s">
        <v>597</v>
      </c>
      <c r="Y246" s="1" t="s">
        <v>598</v>
      </c>
      <c r="Z246" s="1" t="s">
        <v>599</v>
      </c>
    </row>
    <row r="247" customFormat="false" ht="13.8" hidden="false" customHeight="false" outlineLevel="0" collapsed="false">
      <c r="A247" s="1" t="s">
        <v>595</v>
      </c>
      <c r="B247" s="1" t="s">
        <v>600</v>
      </c>
      <c r="C247" s="1" t="s">
        <v>31</v>
      </c>
      <c r="D247" s="1" t="s">
        <v>38</v>
      </c>
      <c r="E247" s="1" t="s">
        <v>20</v>
      </c>
      <c r="F247" s="1" t="s">
        <v>21</v>
      </c>
      <c r="G247" s="1" t="s">
        <v>22</v>
      </c>
      <c r="H247" s="1" t="s">
        <v>23</v>
      </c>
      <c r="I247" s="2" t="n">
        <f aca="false">ROUND(($P247 + (($R247+$Q247*60)/3600))*(IF($S247="S",-1,1)),5)</f>
        <v>-77.85</v>
      </c>
      <c r="J247" s="2" t="n">
        <f aca="false">ROUND(($T247 + (($V247+$U247*60)/3600))*(IF($W247="W",-1,1)),5)</f>
        <v>166.66667</v>
      </c>
      <c r="K247" s="3" t="n">
        <v>24</v>
      </c>
      <c r="L247" s="4" t="n">
        <v>-363</v>
      </c>
      <c r="M247" s="1" t="s">
        <v>24</v>
      </c>
      <c r="N247" s="1" t="s">
        <v>23</v>
      </c>
      <c r="O247" s="1" t="s">
        <v>25</v>
      </c>
      <c r="P247" s="1" t="n">
        <v>77</v>
      </c>
      <c r="Q247" s="1" t="n">
        <v>51</v>
      </c>
      <c r="R247" s="1" t="n">
        <v>0</v>
      </c>
      <c r="S247" s="1" t="s">
        <v>153</v>
      </c>
      <c r="T247" s="1" t="n">
        <v>166</v>
      </c>
      <c r="U247" s="1" t="n">
        <v>40</v>
      </c>
      <c r="V247" s="1" t="n">
        <v>0</v>
      </c>
      <c r="W247" s="1" t="s">
        <v>27</v>
      </c>
      <c r="X247" s="1" t="s">
        <v>601</v>
      </c>
      <c r="Y247" s="1" t="s">
        <v>602</v>
      </c>
      <c r="Z247" s="1" t="s">
        <v>603</v>
      </c>
    </row>
    <row r="248" customFormat="false" ht="13.8" hidden="false" customHeight="false" outlineLevel="0" collapsed="false">
      <c r="A248" s="1" t="s">
        <v>604</v>
      </c>
      <c r="B248" s="1" t="s">
        <v>605</v>
      </c>
      <c r="C248" s="1" t="s">
        <v>19</v>
      </c>
      <c r="D248" s="1" t="s">
        <v>19</v>
      </c>
      <c r="E248" s="1" t="s">
        <v>20</v>
      </c>
      <c r="F248" s="1" t="s">
        <v>21</v>
      </c>
      <c r="G248" s="1" t="s">
        <v>22</v>
      </c>
      <c r="H248" s="1" t="s">
        <v>23</v>
      </c>
      <c r="I248" s="2" t="n">
        <f aca="false">ROUND(($P248 + (($R248+$Q248*60)/3600))*(IF($S248="S",-1,1)),5)</f>
        <v>15.6</v>
      </c>
      <c r="J248" s="2" t="n">
        <f aca="false">ROUND(($T248 + (($V248+$U248*60)/3600))*(IF($W248="W",-1,1)),5)</f>
        <v>32.55</v>
      </c>
      <c r="K248" s="3" t="n">
        <v>380</v>
      </c>
      <c r="L248" s="4" t="n">
        <v>-363</v>
      </c>
      <c r="M248" s="1" t="s">
        <v>24</v>
      </c>
      <c r="N248" s="1" t="s">
        <v>23</v>
      </c>
      <c r="O248" s="1" t="s">
        <v>25</v>
      </c>
      <c r="P248" s="1" t="n">
        <v>15</v>
      </c>
      <c r="Q248" s="1" t="n">
        <v>36</v>
      </c>
      <c r="R248" s="1" t="n">
        <v>0</v>
      </c>
      <c r="S248" s="1" t="s">
        <v>26</v>
      </c>
      <c r="T248" s="1" t="n">
        <v>32</v>
      </c>
      <c r="U248" s="1" t="n">
        <v>33</v>
      </c>
      <c r="V248" s="1" t="n">
        <v>0</v>
      </c>
      <c r="W248" s="1" t="s">
        <v>27</v>
      </c>
      <c r="X248" s="1" t="s">
        <v>606</v>
      </c>
      <c r="Y248" s="1" t="s">
        <v>607</v>
      </c>
      <c r="Z248" s="1" t="s">
        <v>608</v>
      </c>
    </row>
    <row r="249" customFormat="false" ht="13.8" hidden="false" customHeight="false" outlineLevel="0" collapsed="false">
      <c r="A249" s="1" t="s">
        <v>604</v>
      </c>
      <c r="B249" s="1" t="s">
        <v>605</v>
      </c>
      <c r="C249" s="1" t="s">
        <v>31</v>
      </c>
      <c r="D249" s="1" t="s">
        <v>38</v>
      </c>
      <c r="E249" s="1" t="s">
        <v>20</v>
      </c>
      <c r="F249" s="1" t="s">
        <v>21</v>
      </c>
      <c r="G249" s="1" t="s">
        <v>22</v>
      </c>
      <c r="H249" s="1" t="s">
        <v>23</v>
      </c>
      <c r="I249" s="2" t="n">
        <f aca="false">ROUND(($P249 + (($R249+$Q249*60)/3600))*(IF($S249="S",-1,1)),5)</f>
        <v>15.6</v>
      </c>
      <c r="J249" s="2" t="n">
        <f aca="false">ROUND(($T249 + (($V249+$U249*60)/3600))*(IF($W249="W",-1,1)),5)</f>
        <v>32.55</v>
      </c>
      <c r="K249" s="3" t="n">
        <v>380</v>
      </c>
      <c r="L249" s="4" t="n">
        <v>-363</v>
      </c>
      <c r="M249" s="1" t="s">
        <v>24</v>
      </c>
      <c r="N249" s="1" t="s">
        <v>23</v>
      </c>
      <c r="O249" s="1" t="s">
        <v>25</v>
      </c>
      <c r="P249" s="1" t="n">
        <v>15</v>
      </c>
      <c r="Q249" s="1" t="n">
        <v>36</v>
      </c>
      <c r="R249" s="1" t="n">
        <v>0</v>
      </c>
      <c r="S249" s="1" t="s">
        <v>26</v>
      </c>
      <c r="T249" s="1" t="n">
        <v>32</v>
      </c>
      <c r="U249" s="1" t="n">
        <v>33</v>
      </c>
      <c r="V249" s="1" t="n">
        <v>0</v>
      </c>
      <c r="W249" s="1" t="s">
        <v>27</v>
      </c>
      <c r="X249" s="1" t="s">
        <v>606</v>
      </c>
      <c r="Y249" s="1" t="s">
        <v>607</v>
      </c>
      <c r="Z249" s="1" t="s">
        <v>608</v>
      </c>
    </row>
    <row r="250" customFormat="false" ht="13.8" hidden="false" customHeight="false" outlineLevel="0" collapsed="false">
      <c r="A250" s="1" t="s">
        <v>609</v>
      </c>
      <c r="B250" s="1" t="s">
        <v>610</v>
      </c>
      <c r="C250" s="1" t="s">
        <v>19</v>
      </c>
      <c r="D250" s="1" t="s">
        <v>19</v>
      </c>
      <c r="E250" s="1" t="s">
        <v>20</v>
      </c>
      <c r="F250" s="1" t="s">
        <v>21</v>
      </c>
      <c r="G250" s="1" t="s">
        <v>22</v>
      </c>
      <c r="H250" s="1" t="s">
        <v>23</v>
      </c>
      <c r="I250" s="2" t="n">
        <f aca="false">ROUND(($P250 + (($R250+$Q250*60)/3600))*(IF($S250="S",-1,1)),5)</f>
        <v>39.95</v>
      </c>
      <c r="J250" s="2" t="n">
        <f aca="false">ROUND(($T250 + (($V250+$U250*60)/3600))*(IF($W250="W",-1,1)),5)</f>
        <v>32.88333</v>
      </c>
      <c r="K250" s="3" t="n">
        <v>891</v>
      </c>
      <c r="L250" s="4" t="n">
        <v>-363</v>
      </c>
      <c r="M250" s="1" t="s">
        <v>24</v>
      </c>
      <c r="N250" s="1" t="s">
        <v>23</v>
      </c>
      <c r="O250" s="1" t="s">
        <v>25</v>
      </c>
      <c r="P250" s="1" t="n">
        <v>39</v>
      </c>
      <c r="Q250" s="1" t="n">
        <v>57</v>
      </c>
      <c r="R250" s="1" t="n">
        <v>0</v>
      </c>
      <c r="S250" s="1" t="s">
        <v>26</v>
      </c>
      <c r="T250" s="1" t="n">
        <v>32</v>
      </c>
      <c r="U250" s="1" t="n">
        <v>53</v>
      </c>
      <c r="V250" s="1" t="n">
        <v>0</v>
      </c>
      <c r="W250" s="1" t="s">
        <v>27</v>
      </c>
      <c r="X250" s="1" t="s">
        <v>611</v>
      </c>
      <c r="Y250" s="1" t="s">
        <v>612</v>
      </c>
      <c r="Z250" s="1" t="s">
        <v>613</v>
      </c>
    </row>
    <row r="251" customFormat="false" ht="13.8" hidden="false" customHeight="false" outlineLevel="0" collapsed="false">
      <c r="A251" s="1" t="s">
        <v>609</v>
      </c>
      <c r="B251" s="1" t="s">
        <v>610</v>
      </c>
      <c r="C251" s="1" t="s">
        <v>31</v>
      </c>
      <c r="D251" s="1" t="s">
        <v>38</v>
      </c>
      <c r="E251" s="1" t="s">
        <v>20</v>
      </c>
      <c r="F251" s="1" t="s">
        <v>21</v>
      </c>
      <c r="G251" s="1" t="s">
        <v>22</v>
      </c>
      <c r="H251" s="1" t="s">
        <v>23</v>
      </c>
      <c r="I251" s="2" t="n">
        <f aca="false">ROUND(($P251 + (($R251+$Q251*60)/3600))*(IF($S251="S",-1,1)),5)</f>
        <v>39.95</v>
      </c>
      <c r="J251" s="2" t="n">
        <f aca="false">ROUND(($T251 + (($V251+$U251*60)/3600))*(IF($W251="W",-1,1)),5)</f>
        <v>32.88333</v>
      </c>
      <c r="K251" s="3" t="n">
        <v>891</v>
      </c>
      <c r="L251" s="4" t="n">
        <v>-363</v>
      </c>
      <c r="M251" s="1" t="s">
        <v>24</v>
      </c>
      <c r="N251" s="1" t="s">
        <v>23</v>
      </c>
      <c r="O251" s="1" t="s">
        <v>25</v>
      </c>
      <c r="P251" s="1" t="n">
        <v>39</v>
      </c>
      <c r="Q251" s="1" t="n">
        <v>57</v>
      </c>
      <c r="R251" s="1" t="n">
        <v>0</v>
      </c>
      <c r="S251" s="1" t="s">
        <v>26</v>
      </c>
      <c r="T251" s="1" t="n">
        <v>32</v>
      </c>
      <c r="U251" s="1" t="n">
        <v>53</v>
      </c>
      <c r="V251" s="1" t="n">
        <v>0</v>
      </c>
      <c r="W251" s="1" t="s">
        <v>27</v>
      </c>
      <c r="X251" s="1" t="s">
        <v>611</v>
      </c>
      <c r="Y251" s="1" t="s">
        <v>612</v>
      </c>
      <c r="Z251" s="1" t="s">
        <v>613</v>
      </c>
    </row>
    <row r="252" customFormat="false" ht="13.8" hidden="false" customHeight="false" outlineLevel="0" collapsed="false">
      <c r="A252" s="1" t="s">
        <v>614</v>
      </c>
      <c r="B252" s="1" t="s">
        <v>615</v>
      </c>
      <c r="C252" s="1" t="s">
        <v>19</v>
      </c>
      <c r="D252" s="1" t="s">
        <v>19</v>
      </c>
      <c r="E252" s="1" t="s">
        <v>20</v>
      </c>
      <c r="F252" s="1" t="s">
        <v>21</v>
      </c>
      <c r="G252" s="1" t="s">
        <v>22</v>
      </c>
      <c r="H252" s="1" t="s">
        <v>23</v>
      </c>
      <c r="I252" s="2" t="n">
        <f aca="false">ROUND(($P252 + (($R252+$Q252*60)/3600))*(IF($S252="S",-1,1)),5)</f>
        <v>-8.51667</v>
      </c>
      <c r="J252" s="2" t="n">
        <f aca="false">ROUND(($T252 + (($V252+$U252*60)/3600))*(IF($W252="W",-1,1)),5)</f>
        <v>179.21667</v>
      </c>
      <c r="K252" s="3" t="n">
        <v>2</v>
      </c>
      <c r="L252" s="4" t="n">
        <v>-363</v>
      </c>
      <c r="M252" s="1" t="s">
        <v>24</v>
      </c>
      <c r="N252" s="1" t="s">
        <v>23</v>
      </c>
      <c r="O252" s="1" t="s">
        <v>25</v>
      </c>
      <c r="P252" s="1" t="n">
        <v>8</v>
      </c>
      <c r="Q252" s="1" t="n">
        <v>31</v>
      </c>
      <c r="R252" s="1" t="n">
        <v>0</v>
      </c>
      <c r="S252" s="1" t="s">
        <v>153</v>
      </c>
      <c r="T252" s="1" t="n">
        <v>179</v>
      </c>
      <c r="U252" s="1" t="n">
        <v>13</v>
      </c>
      <c r="V252" s="1" t="n">
        <v>0</v>
      </c>
      <c r="W252" s="1" t="s">
        <v>27</v>
      </c>
      <c r="X252" s="1" t="s">
        <v>616</v>
      </c>
      <c r="Y252" s="1" t="s">
        <v>617</v>
      </c>
      <c r="Z252" s="1" t="s">
        <v>618</v>
      </c>
    </row>
    <row r="253" customFormat="false" ht="13.8" hidden="false" customHeight="false" outlineLevel="0" collapsed="false">
      <c r="A253" s="1" t="s">
        <v>614</v>
      </c>
      <c r="B253" s="1" t="s">
        <v>615</v>
      </c>
      <c r="C253" s="1" t="s">
        <v>31</v>
      </c>
      <c r="D253" s="1" t="s">
        <v>38</v>
      </c>
      <c r="E253" s="1" t="s">
        <v>20</v>
      </c>
      <c r="F253" s="1" t="s">
        <v>21</v>
      </c>
      <c r="G253" s="1" t="s">
        <v>22</v>
      </c>
      <c r="H253" s="1" t="s">
        <v>23</v>
      </c>
      <c r="I253" s="2" t="n">
        <f aca="false">ROUND(($P253 + (($R253+$Q253*60)/3600))*(IF($S253="S",-1,1)),5)</f>
        <v>-8.51667</v>
      </c>
      <c r="J253" s="2" t="n">
        <f aca="false">ROUND(($T253 + (($V253+$U253*60)/3600))*(IF($W253="W",-1,1)),5)</f>
        <v>179.21667</v>
      </c>
      <c r="K253" s="3" t="n">
        <v>2</v>
      </c>
      <c r="L253" s="4" t="n">
        <v>-363</v>
      </c>
      <c r="M253" s="1" t="s">
        <v>24</v>
      </c>
      <c r="N253" s="1" t="s">
        <v>23</v>
      </c>
      <c r="O253" s="1" t="s">
        <v>25</v>
      </c>
      <c r="P253" s="1" t="n">
        <v>8</v>
      </c>
      <c r="Q253" s="1" t="n">
        <v>31</v>
      </c>
      <c r="R253" s="1" t="n">
        <v>0</v>
      </c>
      <c r="S253" s="1" t="s">
        <v>153</v>
      </c>
      <c r="T253" s="1" t="n">
        <v>179</v>
      </c>
      <c r="U253" s="1" t="n">
        <v>13</v>
      </c>
      <c r="V253" s="1" t="n">
        <v>0</v>
      </c>
      <c r="W253" s="1" t="s">
        <v>27</v>
      </c>
      <c r="X253" s="1" t="s">
        <v>616</v>
      </c>
      <c r="Y253" s="1" t="s">
        <v>617</v>
      </c>
      <c r="Z253" s="1" t="s">
        <v>618</v>
      </c>
    </row>
    <row r="254" customFormat="false" ht="13.8" hidden="false" customHeight="false" outlineLevel="0" collapsed="false">
      <c r="A254" s="1" t="s">
        <v>619</v>
      </c>
      <c r="B254" s="1" t="s">
        <v>620</v>
      </c>
      <c r="C254" s="1" t="s">
        <v>19</v>
      </c>
      <c r="D254" s="1" t="s">
        <v>19</v>
      </c>
      <c r="E254" s="1" t="s">
        <v>20</v>
      </c>
      <c r="F254" s="1" t="s">
        <v>21</v>
      </c>
      <c r="G254" s="1" t="s">
        <v>22</v>
      </c>
      <c r="H254" s="1" t="s">
        <v>23</v>
      </c>
      <c r="I254" s="2" t="n">
        <f aca="false">ROUND(($P254 + (($R254+$Q254*60)/3600))*(IF($S254="S",-1,1)),5)</f>
        <v>24.43333</v>
      </c>
      <c r="J254" s="2" t="n">
        <f aca="false">ROUND(($T254 + (($V254+$U254*60)/3600))*(IF($W254="W",-1,1)),5)</f>
        <v>54.65</v>
      </c>
      <c r="K254" s="3" t="n">
        <v>27</v>
      </c>
      <c r="L254" s="4" t="n">
        <v>-363</v>
      </c>
      <c r="M254" s="1" t="s">
        <v>24</v>
      </c>
      <c r="N254" s="1" t="s">
        <v>23</v>
      </c>
      <c r="O254" s="1" t="s">
        <v>25</v>
      </c>
      <c r="P254" s="1" t="n">
        <v>24</v>
      </c>
      <c r="Q254" s="1" t="n">
        <v>26</v>
      </c>
      <c r="R254" s="1" t="n">
        <v>0</v>
      </c>
      <c r="S254" s="1" t="s">
        <v>26</v>
      </c>
      <c r="T254" s="1" t="n">
        <v>54</v>
      </c>
      <c r="U254" s="1" t="n">
        <v>39</v>
      </c>
      <c r="V254" s="1" t="n">
        <v>0</v>
      </c>
      <c r="W254" s="1" t="s">
        <v>27</v>
      </c>
      <c r="X254" s="1" t="s">
        <v>621</v>
      </c>
      <c r="Y254" s="1" t="s">
        <v>622</v>
      </c>
      <c r="Z254" s="1" t="s">
        <v>623</v>
      </c>
    </row>
    <row r="255" customFormat="false" ht="13.8" hidden="false" customHeight="false" outlineLevel="0" collapsed="false">
      <c r="A255" s="1" t="s">
        <v>619</v>
      </c>
      <c r="B255" s="1" t="s">
        <v>620</v>
      </c>
      <c r="C255" s="1" t="s">
        <v>31</v>
      </c>
      <c r="D255" s="1" t="s">
        <v>38</v>
      </c>
      <c r="E255" s="1" t="s">
        <v>20</v>
      </c>
      <c r="F255" s="1" t="s">
        <v>21</v>
      </c>
      <c r="G255" s="1" t="s">
        <v>22</v>
      </c>
      <c r="H255" s="1" t="s">
        <v>23</v>
      </c>
      <c r="I255" s="2" t="n">
        <f aca="false">ROUND(($P255 + (($R255+$Q255*60)/3600))*(IF($S255="S",-1,1)),5)</f>
        <v>24.43333</v>
      </c>
      <c r="J255" s="2" t="n">
        <f aca="false">ROUND(($T255 + (($V255+$U255*60)/3600))*(IF($W255="W",-1,1)),5)</f>
        <v>54.65</v>
      </c>
      <c r="K255" s="3" t="n">
        <v>27</v>
      </c>
      <c r="L255" s="4" t="n">
        <v>-363</v>
      </c>
      <c r="M255" s="1" t="s">
        <v>24</v>
      </c>
      <c r="N255" s="1" t="s">
        <v>23</v>
      </c>
      <c r="O255" s="1" t="s">
        <v>25</v>
      </c>
      <c r="P255" s="1" t="n">
        <v>24</v>
      </c>
      <c r="Q255" s="1" t="n">
        <v>26</v>
      </c>
      <c r="R255" s="1" t="n">
        <v>0</v>
      </c>
      <c r="S255" s="1" t="s">
        <v>26</v>
      </c>
      <c r="T255" s="1" t="n">
        <v>54</v>
      </c>
      <c r="U255" s="1" t="n">
        <v>39</v>
      </c>
      <c r="V255" s="1" t="n">
        <v>0</v>
      </c>
      <c r="W255" s="1" t="s">
        <v>27</v>
      </c>
      <c r="X255" s="1" t="s">
        <v>621</v>
      </c>
      <c r="Y255" s="1" t="s">
        <v>622</v>
      </c>
      <c r="Z255" s="1" t="s">
        <v>623</v>
      </c>
    </row>
    <row r="256" customFormat="false" ht="13.8" hidden="false" customHeight="false" outlineLevel="0" collapsed="false">
      <c r="A256" s="1" t="s">
        <v>328</v>
      </c>
      <c r="B256" s="1" t="s">
        <v>624</v>
      </c>
      <c r="C256" s="1" t="s">
        <v>19</v>
      </c>
      <c r="D256" s="1" t="s">
        <v>19</v>
      </c>
      <c r="E256" s="1" t="s">
        <v>20</v>
      </c>
      <c r="F256" s="1" t="s">
        <v>21</v>
      </c>
      <c r="G256" s="1" t="s">
        <v>22</v>
      </c>
      <c r="H256" s="1" t="s">
        <v>23</v>
      </c>
      <c r="I256" s="2" t="n">
        <f aca="false">ROUND(($P256 + (($R256+$Q256*60)/3600))*(IF($S256="S",-1,1)),5)</f>
        <v>32.83333</v>
      </c>
      <c r="J256" s="2" t="n">
        <f aca="false">ROUND(($T256 + (($V256+$U256*60)/3600))*(IF($W256="W",-1,1)),5)</f>
        <v>-117.11667</v>
      </c>
      <c r="K256" s="3" t="n">
        <v>134</v>
      </c>
      <c r="L256" s="4" t="n">
        <v>-363</v>
      </c>
      <c r="M256" s="1" t="s">
        <v>24</v>
      </c>
      <c r="N256" s="1" t="s">
        <v>23</v>
      </c>
      <c r="O256" s="1" t="s">
        <v>25</v>
      </c>
      <c r="P256" s="1" t="n">
        <v>32</v>
      </c>
      <c r="Q256" s="1" t="n">
        <v>50</v>
      </c>
      <c r="R256" s="1" t="n">
        <v>0</v>
      </c>
      <c r="S256" s="1" t="s">
        <v>26</v>
      </c>
      <c r="T256" s="1" t="n">
        <v>117</v>
      </c>
      <c r="U256" s="1" t="n">
        <v>7</v>
      </c>
      <c r="V256" s="1" t="n">
        <v>0</v>
      </c>
      <c r="W256" s="1" t="s">
        <v>305</v>
      </c>
      <c r="X256" s="1" t="s">
        <v>625</v>
      </c>
      <c r="Y256" s="1" t="s">
        <v>626</v>
      </c>
      <c r="Z256" s="1" t="s">
        <v>627</v>
      </c>
    </row>
    <row r="257" customFormat="false" ht="13.8" hidden="false" customHeight="false" outlineLevel="0" collapsed="false">
      <c r="A257" s="1" t="s">
        <v>328</v>
      </c>
      <c r="B257" s="1" t="s">
        <v>624</v>
      </c>
      <c r="C257" s="1" t="s">
        <v>31</v>
      </c>
      <c r="D257" s="1" t="s">
        <v>38</v>
      </c>
      <c r="E257" s="1" t="s">
        <v>20</v>
      </c>
      <c r="F257" s="1" t="s">
        <v>21</v>
      </c>
      <c r="G257" s="1" t="s">
        <v>22</v>
      </c>
      <c r="H257" s="1" t="s">
        <v>23</v>
      </c>
      <c r="I257" s="2" t="n">
        <f aca="false">ROUND(($P257 + (($R257+$Q257*60)/3600))*(IF($S257="S",-1,1)),5)</f>
        <v>32.83333</v>
      </c>
      <c r="J257" s="2" t="n">
        <f aca="false">ROUND(($T257 + (($V257+$U257*60)/3600))*(IF($W257="W",-1,1)),5)</f>
        <v>-117.11667</v>
      </c>
      <c r="K257" s="3" t="n">
        <v>134</v>
      </c>
      <c r="L257" s="4" t="n">
        <v>-363</v>
      </c>
      <c r="M257" s="1" t="s">
        <v>24</v>
      </c>
      <c r="N257" s="1" t="s">
        <v>23</v>
      </c>
      <c r="O257" s="1" t="s">
        <v>25</v>
      </c>
      <c r="P257" s="1" t="n">
        <v>32</v>
      </c>
      <c r="Q257" s="1" t="n">
        <v>50</v>
      </c>
      <c r="R257" s="1" t="n">
        <v>0</v>
      </c>
      <c r="S257" s="1" t="s">
        <v>26</v>
      </c>
      <c r="T257" s="1" t="n">
        <v>117</v>
      </c>
      <c r="U257" s="1" t="n">
        <v>7</v>
      </c>
      <c r="V257" s="1" t="n">
        <v>0</v>
      </c>
      <c r="W257" s="1" t="s">
        <v>305</v>
      </c>
      <c r="X257" s="1" t="s">
        <v>625</v>
      </c>
      <c r="Y257" s="1" t="s">
        <v>626</v>
      </c>
      <c r="Z257" s="1" t="s">
        <v>627</v>
      </c>
    </row>
    <row r="258" customFormat="false" ht="13.8" hidden="false" customHeight="false" outlineLevel="0" collapsed="false">
      <c r="A258" s="1" t="s">
        <v>628</v>
      </c>
      <c r="B258" s="1" t="s">
        <v>629</v>
      </c>
      <c r="C258" s="1" t="s">
        <v>19</v>
      </c>
      <c r="D258" s="1" t="s">
        <v>19</v>
      </c>
      <c r="E258" s="1" t="s">
        <v>20</v>
      </c>
      <c r="F258" s="1" t="s">
        <v>21</v>
      </c>
      <c r="G258" s="1" t="s">
        <v>22</v>
      </c>
      <c r="H258" s="1" t="s">
        <v>23</v>
      </c>
      <c r="I258" s="2" t="n">
        <f aca="false">ROUND(($P258 + (($R258+$Q258*60)/3600))*(IF($S258="S",-1,1)),5)</f>
        <v>-17.7</v>
      </c>
      <c r="J258" s="2" t="n">
        <f aca="false">ROUND(($T258 + (($V258+$U258*60)/3600))*(IF($W258="W",-1,1)),5)</f>
        <v>168.3</v>
      </c>
      <c r="K258" s="3" t="n">
        <v>21</v>
      </c>
      <c r="L258" s="4" t="n">
        <v>-363</v>
      </c>
      <c r="M258" s="1" t="s">
        <v>24</v>
      </c>
      <c r="N258" s="1" t="s">
        <v>23</v>
      </c>
      <c r="O258" s="1" t="s">
        <v>25</v>
      </c>
      <c r="P258" s="1" t="n">
        <v>17</v>
      </c>
      <c r="Q258" s="1" t="n">
        <v>42</v>
      </c>
      <c r="R258" s="1" t="n">
        <v>0</v>
      </c>
      <c r="S258" s="1" t="s">
        <v>153</v>
      </c>
      <c r="T258" s="1" t="n">
        <v>168</v>
      </c>
      <c r="U258" s="1" t="n">
        <v>18</v>
      </c>
      <c r="V258" s="1" t="n">
        <v>0</v>
      </c>
      <c r="W258" s="1" t="s">
        <v>27</v>
      </c>
      <c r="X258" s="1" t="s">
        <v>630</v>
      </c>
      <c r="Y258" s="1" t="s">
        <v>631</v>
      </c>
      <c r="Z258" s="1" t="s">
        <v>632</v>
      </c>
    </row>
    <row r="259" customFormat="false" ht="13.8" hidden="false" customHeight="false" outlineLevel="0" collapsed="false">
      <c r="A259" s="1" t="s">
        <v>628</v>
      </c>
      <c r="B259" s="1" t="s">
        <v>629</v>
      </c>
      <c r="C259" s="1" t="s">
        <v>31</v>
      </c>
      <c r="D259" s="1" t="s">
        <v>38</v>
      </c>
      <c r="E259" s="1" t="s">
        <v>20</v>
      </c>
      <c r="F259" s="1" t="s">
        <v>21</v>
      </c>
      <c r="G259" s="1" t="s">
        <v>22</v>
      </c>
      <c r="H259" s="1" t="s">
        <v>23</v>
      </c>
      <c r="I259" s="2" t="n">
        <f aca="false">ROUND(($P259 + (($R259+$Q259*60)/3600))*(IF($S259="S",-1,1)),5)</f>
        <v>-17.7</v>
      </c>
      <c r="J259" s="2" t="n">
        <f aca="false">ROUND(($T259 + (($V259+$U259*60)/3600))*(IF($W259="W",-1,1)),5)</f>
        <v>168.3</v>
      </c>
      <c r="K259" s="3" t="n">
        <v>21</v>
      </c>
      <c r="L259" s="4" t="n">
        <v>-363</v>
      </c>
      <c r="M259" s="1" t="s">
        <v>24</v>
      </c>
      <c r="N259" s="1" t="s">
        <v>23</v>
      </c>
      <c r="O259" s="1" t="s">
        <v>25</v>
      </c>
      <c r="P259" s="1" t="n">
        <v>17</v>
      </c>
      <c r="Q259" s="1" t="n">
        <v>42</v>
      </c>
      <c r="R259" s="1" t="n">
        <v>0</v>
      </c>
      <c r="S259" s="1" t="s">
        <v>153</v>
      </c>
      <c r="T259" s="1" t="n">
        <v>168</v>
      </c>
      <c r="U259" s="1" t="n">
        <v>18</v>
      </c>
      <c r="V259" s="1" t="n">
        <v>0</v>
      </c>
      <c r="W259" s="1" t="s">
        <v>27</v>
      </c>
      <c r="X259" s="1" t="s">
        <v>630</v>
      </c>
      <c r="Y259" s="1" t="s">
        <v>631</v>
      </c>
      <c r="Z259" s="1" t="s">
        <v>632</v>
      </c>
    </row>
    <row r="260" customFormat="false" ht="13.8" hidden="false" customHeight="false" outlineLevel="0" collapsed="false">
      <c r="A260" s="1" t="s">
        <v>633</v>
      </c>
      <c r="B260" s="1" t="s">
        <v>634</v>
      </c>
      <c r="C260" s="1" t="s">
        <v>19</v>
      </c>
      <c r="D260" s="1" t="s">
        <v>19</v>
      </c>
      <c r="E260" s="1" t="s">
        <v>20</v>
      </c>
      <c r="F260" s="1" t="s">
        <v>21</v>
      </c>
      <c r="G260" s="1" t="s">
        <v>22</v>
      </c>
      <c r="H260" s="1" t="s">
        <v>23</v>
      </c>
      <c r="I260" s="2" t="n">
        <f aca="false">ROUND(($P260 + (($R260+$Q260*60)/3600))*(IF($S260="S",-1,1)),5)</f>
        <v>22.8</v>
      </c>
      <c r="J260" s="2" t="n">
        <f aca="false">ROUND(($T260 + (($V260+$U260*60)/3600))*(IF($W260="W",-1,1)),5)</f>
        <v>5.43333</v>
      </c>
      <c r="K260" s="3" t="n">
        <v>1364</v>
      </c>
      <c r="L260" s="4" t="n">
        <v>-363</v>
      </c>
      <c r="M260" s="1" t="s">
        <v>24</v>
      </c>
      <c r="N260" s="1" t="s">
        <v>23</v>
      </c>
      <c r="O260" s="1" t="s">
        <v>25</v>
      </c>
      <c r="P260" s="1" t="n">
        <v>22</v>
      </c>
      <c r="Q260" s="1" t="n">
        <v>48</v>
      </c>
      <c r="R260" s="1" t="n">
        <v>0</v>
      </c>
      <c r="S260" s="1" t="s">
        <v>26</v>
      </c>
      <c r="T260" s="1" t="n">
        <v>5</v>
      </c>
      <c r="U260" s="1" t="n">
        <v>26</v>
      </c>
      <c r="V260" s="1" t="n">
        <v>0</v>
      </c>
      <c r="W260" s="1" t="s">
        <v>27</v>
      </c>
      <c r="X260" s="1" t="s">
        <v>635</v>
      </c>
      <c r="Y260" s="1" t="s">
        <v>636</v>
      </c>
      <c r="Z260" s="1" t="s">
        <v>637</v>
      </c>
    </row>
    <row r="261" customFormat="false" ht="13.8" hidden="false" customHeight="false" outlineLevel="0" collapsed="false">
      <c r="A261" s="1" t="s">
        <v>633</v>
      </c>
      <c r="B261" s="1" t="s">
        <v>634</v>
      </c>
      <c r="C261" s="1" t="s">
        <v>31</v>
      </c>
      <c r="D261" s="1" t="s">
        <v>38</v>
      </c>
      <c r="E261" s="1" t="s">
        <v>20</v>
      </c>
      <c r="F261" s="1" t="s">
        <v>21</v>
      </c>
      <c r="G261" s="1" t="s">
        <v>22</v>
      </c>
      <c r="H261" s="1" t="s">
        <v>23</v>
      </c>
      <c r="I261" s="2" t="n">
        <f aca="false">ROUND(($P261 + (($R261+$Q261*60)/3600))*(IF($S261="S",-1,1)),5)</f>
        <v>22.8</v>
      </c>
      <c r="J261" s="2" t="n">
        <f aca="false">ROUND(($T261 + (($V261+$U261*60)/3600))*(IF($W261="W",-1,1)),5)</f>
        <v>5.43333</v>
      </c>
      <c r="K261" s="3" t="n">
        <v>1364</v>
      </c>
      <c r="L261" s="4" t="n">
        <v>-363</v>
      </c>
      <c r="M261" s="1" t="s">
        <v>24</v>
      </c>
      <c r="N261" s="1" t="s">
        <v>23</v>
      </c>
      <c r="O261" s="1" t="s">
        <v>25</v>
      </c>
      <c r="P261" s="1" t="n">
        <v>22</v>
      </c>
      <c r="Q261" s="1" t="n">
        <v>48</v>
      </c>
      <c r="R261" s="1" t="n">
        <v>0</v>
      </c>
      <c r="S261" s="1" t="s">
        <v>26</v>
      </c>
      <c r="T261" s="1" t="n">
        <v>5</v>
      </c>
      <c r="U261" s="1" t="n">
        <v>26</v>
      </c>
      <c r="V261" s="1" t="n">
        <v>0</v>
      </c>
      <c r="W261" s="1" t="s">
        <v>27</v>
      </c>
      <c r="X261" s="1" t="s">
        <v>635</v>
      </c>
      <c r="Y261" s="1" t="s">
        <v>636</v>
      </c>
      <c r="Z261" s="1" t="s">
        <v>637</v>
      </c>
    </row>
    <row r="262" customFormat="false" ht="13.8" hidden="false" customHeight="false" outlineLevel="0" collapsed="false">
      <c r="A262" s="1" t="s">
        <v>638</v>
      </c>
      <c r="B262" s="1" t="s">
        <v>639</v>
      </c>
      <c r="C262" s="1" t="s">
        <v>19</v>
      </c>
      <c r="D262" s="1" t="s">
        <v>19</v>
      </c>
      <c r="E262" s="1" t="s">
        <v>20</v>
      </c>
      <c r="F262" s="1" t="s">
        <v>21</v>
      </c>
      <c r="G262" s="1" t="s">
        <v>22</v>
      </c>
      <c r="H262" s="1" t="s">
        <v>23</v>
      </c>
      <c r="I262" s="2" t="n">
        <f aca="false">ROUND(($P262 + (($R262+$Q262*60)/3600))*(IF($S262="S",-1,1)),5)</f>
        <v>4.93333</v>
      </c>
      <c r="J262" s="2" t="n">
        <f aca="false">ROUND(($T262 + (($V262+$U262*60)/3600))*(IF($W262="W",-1,1)),5)</f>
        <v>114.93333</v>
      </c>
      <c r="K262" s="3" t="n">
        <v>15</v>
      </c>
      <c r="L262" s="4" t="n">
        <v>-363</v>
      </c>
      <c r="M262" s="1" t="s">
        <v>24</v>
      </c>
      <c r="N262" s="1" t="s">
        <v>23</v>
      </c>
      <c r="O262" s="1" t="s">
        <v>25</v>
      </c>
      <c r="P262" s="1" t="n">
        <v>4</v>
      </c>
      <c r="Q262" s="1" t="n">
        <v>56</v>
      </c>
      <c r="R262" s="1" t="n">
        <v>0</v>
      </c>
      <c r="S262" s="1" t="s">
        <v>26</v>
      </c>
      <c r="T262" s="1" t="n">
        <v>114</v>
      </c>
      <c r="U262" s="1" t="n">
        <v>56</v>
      </c>
      <c r="V262" s="1" t="n">
        <v>0</v>
      </c>
      <c r="W262" s="1" t="s">
        <v>27</v>
      </c>
      <c r="X262" s="1" t="s">
        <v>640</v>
      </c>
      <c r="Y262" s="1" t="s">
        <v>641</v>
      </c>
      <c r="Z262" s="1" t="s">
        <v>642</v>
      </c>
    </row>
    <row r="263" customFormat="false" ht="13.8" hidden="false" customHeight="false" outlineLevel="0" collapsed="false">
      <c r="A263" s="1" t="s">
        <v>638</v>
      </c>
      <c r="B263" s="1" t="s">
        <v>639</v>
      </c>
      <c r="C263" s="1" t="s">
        <v>31</v>
      </c>
      <c r="D263" s="1" t="s">
        <v>38</v>
      </c>
      <c r="E263" s="1" t="s">
        <v>20</v>
      </c>
      <c r="F263" s="1" t="s">
        <v>21</v>
      </c>
      <c r="G263" s="1" t="s">
        <v>22</v>
      </c>
      <c r="H263" s="1" t="s">
        <v>23</v>
      </c>
      <c r="I263" s="2" t="n">
        <f aca="false">ROUND(($P263 + (($R263+$Q263*60)/3600))*(IF($S263="S",-1,1)),5)</f>
        <v>4.93333</v>
      </c>
      <c r="J263" s="2" t="n">
        <f aca="false">ROUND(($T263 + (($V263+$U263*60)/3600))*(IF($W263="W",-1,1)),5)</f>
        <v>114.93333</v>
      </c>
      <c r="K263" s="3" t="n">
        <v>15</v>
      </c>
      <c r="L263" s="4" t="n">
        <v>-363</v>
      </c>
      <c r="M263" s="1" t="s">
        <v>24</v>
      </c>
      <c r="N263" s="1" t="s">
        <v>23</v>
      </c>
      <c r="O263" s="1" t="s">
        <v>25</v>
      </c>
      <c r="P263" s="1" t="n">
        <v>4</v>
      </c>
      <c r="Q263" s="1" t="n">
        <v>56</v>
      </c>
      <c r="R263" s="1" t="n">
        <v>0</v>
      </c>
      <c r="S263" s="1" t="s">
        <v>26</v>
      </c>
      <c r="T263" s="1" t="n">
        <v>114</v>
      </c>
      <c r="U263" s="1" t="n">
        <v>56</v>
      </c>
      <c r="V263" s="1" t="n">
        <v>0</v>
      </c>
      <c r="W263" s="1" t="s">
        <v>27</v>
      </c>
      <c r="X263" s="1" t="s">
        <v>640</v>
      </c>
      <c r="Y263" s="1" t="s">
        <v>641</v>
      </c>
      <c r="Z263" s="1" t="s">
        <v>642</v>
      </c>
    </row>
    <row r="264" customFormat="false" ht="13.8" hidden="false" customHeight="false" outlineLevel="0" collapsed="false">
      <c r="A264" s="1" t="s">
        <v>643</v>
      </c>
      <c r="B264" s="1" t="s">
        <v>644</v>
      </c>
      <c r="C264" s="1" t="s">
        <v>19</v>
      </c>
      <c r="D264" s="1" t="s">
        <v>19</v>
      </c>
      <c r="E264" s="1" t="s">
        <v>20</v>
      </c>
      <c r="F264" s="1" t="s">
        <v>21</v>
      </c>
      <c r="G264" s="1" t="s">
        <v>22</v>
      </c>
      <c r="H264" s="1" t="s">
        <v>23</v>
      </c>
      <c r="I264" s="2" t="n">
        <f aca="false">ROUND(($P264 + (($R264+$Q264*60)/3600))*(IF($S264="S",-1,1)),5)</f>
        <v>49.25</v>
      </c>
      <c r="J264" s="2" t="n">
        <f aca="false">ROUND(($T264 + (($V264+$U264*60)/3600))*(IF($W264="W",-1,1)),5)</f>
        <v>119.7</v>
      </c>
      <c r="K264" s="3" t="n">
        <v>653</v>
      </c>
      <c r="L264" s="4" t="n">
        <v>-363</v>
      </c>
      <c r="M264" s="1" t="s">
        <v>24</v>
      </c>
      <c r="N264" s="1" t="s">
        <v>23</v>
      </c>
      <c r="O264" s="1" t="s">
        <v>25</v>
      </c>
      <c r="P264" s="1" t="n">
        <v>49</v>
      </c>
      <c r="Q264" s="1" t="n">
        <v>15</v>
      </c>
      <c r="R264" s="1" t="n">
        <v>0</v>
      </c>
      <c r="S264" s="1" t="s">
        <v>26</v>
      </c>
      <c r="T264" s="1" t="n">
        <v>119</v>
      </c>
      <c r="U264" s="1" t="n">
        <v>42</v>
      </c>
      <c r="V264" s="1" t="n">
        <v>0</v>
      </c>
      <c r="W264" s="1" t="s">
        <v>27</v>
      </c>
      <c r="X264" s="1" t="s">
        <v>645</v>
      </c>
      <c r="Y264" s="1" t="s">
        <v>646</v>
      </c>
      <c r="Z264" s="1" t="s">
        <v>647</v>
      </c>
    </row>
    <row r="265" customFormat="false" ht="13.8" hidden="false" customHeight="false" outlineLevel="0" collapsed="false">
      <c r="A265" s="1" t="s">
        <v>643</v>
      </c>
      <c r="B265" s="1" t="s">
        <v>648</v>
      </c>
      <c r="C265" s="1" t="s">
        <v>19</v>
      </c>
      <c r="D265" s="1" t="s">
        <v>19</v>
      </c>
      <c r="E265" s="1" t="s">
        <v>20</v>
      </c>
      <c r="F265" s="1" t="s">
        <v>21</v>
      </c>
      <c r="G265" s="1" t="s">
        <v>22</v>
      </c>
      <c r="H265" s="1" t="s">
        <v>23</v>
      </c>
      <c r="I265" s="2" t="n">
        <f aca="false">ROUND(($P265 + (($R265+$Q265*60)/3600))*(IF($S265="S",-1,1)),5)</f>
        <v>39.48333</v>
      </c>
      <c r="J265" s="2" t="n">
        <f aca="false">ROUND(($T265 + (($V265+$U265*60)/3600))*(IF($W265="W",-1,1)),5)</f>
        <v>75.75</v>
      </c>
      <c r="K265" s="3" t="n">
        <v>1387</v>
      </c>
      <c r="L265" s="4" t="n">
        <v>-363</v>
      </c>
      <c r="M265" s="1" t="s">
        <v>24</v>
      </c>
      <c r="N265" s="1" t="s">
        <v>23</v>
      </c>
      <c r="O265" s="1" t="s">
        <v>25</v>
      </c>
      <c r="P265" s="1" t="n">
        <v>39</v>
      </c>
      <c r="Q265" s="1" t="n">
        <v>29</v>
      </c>
      <c r="R265" s="1" t="n">
        <v>0</v>
      </c>
      <c r="S265" s="1" t="s">
        <v>26</v>
      </c>
      <c r="T265" s="1" t="n">
        <v>75</v>
      </c>
      <c r="U265" s="1" t="n">
        <v>45</v>
      </c>
      <c r="V265" s="1" t="n">
        <v>0</v>
      </c>
      <c r="W265" s="1" t="s">
        <v>27</v>
      </c>
      <c r="X265" s="1" t="s">
        <v>649</v>
      </c>
      <c r="Y265" s="1" t="s">
        <v>650</v>
      </c>
      <c r="Z265" s="1" t="s">
        <v>651</v>
      </c>
    </row>
    <row r="266" customFormat="false" ht="13.8" hidden="false" customHeight="false" outlineLevel="0" collapsed="false">
      <c r="A266" s="1" t="s">
        <v>643</v>
      </c>
      <c r="B266" s="1" t="s">
        <v>652</v>
      </c>
      <c r="C266" s="1" t="s">
        <v>19</v>
      </c>
      <c r="D266" s="1" t="s">
        <v>19</v>
      </c>
      <c r="E266" s="1" t="s">
        <v>20</v>
      </c>
      <c r="F266" s="1" t="s">
        <v>21</v>
      </c>
      <c r="G266" s="1" t="s">
        <v>22</v>
      </c>
      <c r="H266" s="1" t="s">
        <v>23</v>
      </c>
      <c r="I266" s="2" t="n">
        <f aca="false">ROUND(($P266 + (($R266+$Q266*60)/3600))*(IF($S266="S",-1,1)),5)</f>
        <v>38.63333</v>
      </c>
      <c r="J266" s="2" t="n">
        <f aca="false">ROUND(($T266 + (($V266+$U266*60)/3600))*(IF($W266="W",-1,1)),5)</f>
        <v>103.08333</v>
      </c>
      <c r="K266" s="3" t="n">
        <v>1369</v>
      </c>
      <c r="L266" s="4" t="n">
        <v>-363</v>
      </c>
      <c r="M266" s="1" t="s">
        <v>24</v>
      </c>
      <c r="N266" s="1" t="s">
        <v>23</v>
      </c>
      <c r="O266" s="1" t="s">
        <v>25</v>
      </c>
      <c r="P266" s="1" t="n">
        <v>38</v>
      </c>
      <c r="Q266" s="1" t="n">
        <v>38</v>
      </c>
      <c r="R266" s="1" t="n">
        <v>0</v>
      </c>
      <c r="S266" s="1" t="s">
        <v>26</v>
      </c>
      <c r="T266" s="1" t="n">
        <v>103</v>
      </c>
      <c r="U266" s="1" t="n">
        <v>5</v>
      </c>
      <c r="V266" s="1" t="n">
        <v>0</v>
      </c>
      <c r="W266" s="1" t="s">
        <v>27</v>
      </c>
      <c r="X266" s="1" t="s">
        <v>653</v>
      </c>
      <c r="Y266" s="1" t="s">
        <v>654</v>
      </c>
      <c r="Z266" s="1" t="s">
        <v>655</v>
      </c>
    </row>
    <row r="267" customFormat="false" ht="13.8" hidden="false" customHeight="false" outlineLevel="0" collapsed="false">
      <c r="A267" s="1" t="s">
        <v>643</v>
      </c>
      <c r="B267" s="1" t="s">
        <v>656</v>
      </c>
      <c r="C267" s="1" t="s">
        <v>19</v>
      </c>
      <c r="D267" s="1" t="s">
        <v>19</v>
      </c>
      <c r="E267" s="1" t="s">
        <v>20</v>
      </c>
      <c r="F267" s="1" t="s">
        <v>21</v>
      </c>
      <c r="G267" s="1" t="s">
        <v>22</v>
      </c>
      <c r="H267" s="1" t="s">
        <v>23</v>
      </c>
      <c r="I267" s="2" t="n">
        <f aca="false">ROUND(($P267 + (($R267+$Q267*60)/3600))*(IF($S267="S",-1,1)),5)</f>
        <v>43.63333</v>
      </c>
      <c r="J267" s="2" t="n">
        <f aca="false">ROUND(($T267 + (($V267+$U267*60)/3600))*(IF($W267="W",-1,1)),5)</f>
        <v>111.95</v>
      </c>
      <c r="K267" s="3" t="n">
        <v>966</v>
      </c>
      <c r="L267" s="4" t="n">
        <v>-363</v>
      </c>
      <c r="M267" s="1" t="s">
        <v>24</v>
      </c>
      <c r="N267" s="1" t="s">
        <v>23</v>
      </c>
      <c r="O267" s="1" t="s">
        <v>25</v>
      </c>
      <c r="P267" s="1" t="n">
        <v>43</v>
      </c>
      <c r="Q267" s="1" t="n">
        <v>38</v>
      </c>
      <c r="R267" s="1" t="n">
        <v>0</v>
      </c>
      <c r="S267" s="1" t="s">
        <v>26</v>
      </c>
      <c r="T267" s="1" t="n">
        <v>111</v>
      </c>
      <c r="U267" s="1" t="n">
        <v>57</v>
      </c>
      <c r="V267" s="1" t="n">
        <v>0</v>
      </c>
      <c r="W267" s="1" t="s">
        <v>27</v>
      </c>
      <c r="X267" s="1" t="s">
        <v>657</v>
      </c>
      <c r="Y267" s="1" t="s">
        <v>658</v>
      </c>
      <c r="Z267" s="1" t="s">
        <v>659</v>
      </c>
    </row>
    <row r="268" customFormat="false" ht="13.8" hidden="false" customHeight="false" outlineLevel="0" collapsed="false">
      <c r="A268" s="1" t="s">
        <v>643</v>
      </c>
      <c r="B268" s="1" t="s">
        <v>660</v>
      </c>
      <c r="C268" s="1" t="s">
        <v>19</v>
      </c>
      <c r="D268" s="1" t="s">
        <v>19</v>
      </c>
      <c r="E268" s="1" t="s">
        <v>20</v>
      </c>
      <c r="F268" s="1" t="s">
        <v>21</v>
      </c>
      <c r="G268" s="1" t="s">
        <v>22</v>
      </c>
      <c r="H268" s="1" t="s">
        <v>23</v>
      </c>
      <c r="I268" s="2" t="n">
        <f aca="false">ROUND(($P268 + (($R268+$Q268*60)/3600))*(IF($S268="S",-1,1)),5)</f>
        <v>31.48333</v>
      </c>
      <c r="J268" s="2" t="n">
        <f aca="false">ROUND(($T268 + (($V268+$U268*60)/3600))*(IF($W268="W",-1,1)),5)</f>
        <v>92.06667</v>
      </c>
      <c r="K268" s="3" t="n">
        <v>4508</v>
      </c>
      <c r="L268" s="4" t="n">
        <v>-363</v>
      </c>
      <c r="M268" s="1" t="s">
        <v>24</v>
      </c>
      <c r="N268" s="1" t="s">
        <v>23</v>
      </c>
      <c r="O268" s="1" t="s">
        <v>25</v>
      </c>
      <c r="P268" s="1" t="n">
        <v>31</v>
      </c>
      <c r="Q268" s="1" t="n">
        <v>29</v>
      </c>
      <c r="R268" s="1" t="n">
        <v>0</v>
      </c>
      <c r="S268" s="1" t="s">
        <v>26</v>
      </c>
      <c r="T268" s="1" t="n">
        <v>92</v>
      </c>
      <c r="U268" s="1" t="n">
        <v>4</v>
      </c>
      <c r="V268" s="1" t="n">
        <v>0</v>
      </c>
      <c r="W268" s="1" t="s">
        <v>27</v>
      </c>
      <c r="X268" s="1" t="s">
        <v>661</v>
      </c>
      <c r="Y268" s="1" t="s">
        <v>662</v>
      </c>
      <c r="Z268" s="1" t="s">
        <v>663</v>
      </c>
    </row>
    <row r="269" customFormat="false" ht="13.8" hidden="false" customHeight="false" outlineLevel="0" collapsed="false">
      <c r="A269" s="1" t="s">
        <v>643</v>
      </c>
      <c r="B269" s="1" t="s">
        <v>664</v>
      </c>
      <c r="C269" s="1" t="s">
        <v>19</v>
      </c>
      <c r="D269" s="1" t="s">
        <v>19</v>
      </c>
      <c r="E269" s="1" t="s">
        <v>20</v>
      </c>
      <c r="F269" s="1" t="s">
        <v>21</v>
      </c>
      <c r="G269" s="1" t="s">
        <v>22</v>
      </c>
      <c r="H269" s="1" t="s">
        <v>23</v>
      </c>
      <c r="I269" s="2" t="n">
        <f aca="false">ROUND(($P269 + (($R269+$Q269*60)/3600))*(IF($S269="S",-1,1)),5)</f>
        <v>25.01667</v>
      </c>
      <c r="J269" s="2" t="n">
        <f aca="false">ROUND(($T269 + (($V269+$U269*60)/3600))*(IF($W269="W",-1,1)),5)</f>
        <v>102.68333</v>
      </c>
      <c r="K269" s="3" t="n">
        <v>1892</v>
      </c>
      <c r="L269" s="4" t="n">
        <v>-363</v>
      </c>
      <c r="M269" s="1" t="s">
        <v>24</v>
      </c>
      <c r="N269" s="1" t="s">
        <v>23</v>
      </c>
      <c r="O269" s="1" t="s">
        <v>25</v>
      </c>
      <c r="P269" s="1" t="n">
        <v>25</v>
      </c>
      <c r="Q269" s="1" t="n">
        <v>1</v>
      </c>
      <c r="R269" s="1" t="n">
        <v>0</v>
      </c>
      <c r="S269" s="1" t="s">
        <v>26</v>
      </c>
      <c r="T269" s="1" t="n">
        <v>102</v>
      </c>
      <c r="U269" s="1" t="n">
        <v>41</v>
      </c>
      <c r="V269" s="1" t="n">
        <v>0</v>
      </c>
      <c r="W269" s="1" t="s">
        <v>27</v>
      </c>
      <c r="X269" s="1" t="s">
        <v>665</v>
      </c>
      <c r="Y269" s="1" t="s">
        <v>666</v>
      </c>
      <c r="Z269" s="1" t="s">
        <v>667</v>
      </c>
    </row>
    <row r="270" customFormat="false" ht="13.8" hidden="false" customHeight="false" outlineLevel="0" collapsed="false">
      <c r="A270" s="1" t="s">
        <v>643</v>
      </c>
      <c r="B270" s="1" t="s">
        <v>668</v>
      </c>
      <c r="C270" s="1" t="s">
        <v>19</v>
      </c>
      <c r="D270" s="1" t="s">
        <v>19</v>
      </c>
      <c r="E270" s="1" t="s">
        <v>20</v>
      </c>
      <c r="F270" s="1" t="s">
        <v>21</v>
      </c>
      <c r="G270" s="1" t="s">
        <v>22</v>
      </c>
      <c r="H270" s="1" t="s">
        <v>23</v>
      </c>
      <c r="I270" s="2" t="n">
        <f aca="false">ROUND(($P270 + (($R270+$Q270*60)/3600))*(IF($S270="S",-1,1)),5)</f>
        <v>30.73333</v>
      </c>
      <c r="J270" s="2" t="n">
        <f aca="false">ROUND(($T270 + (($V270+$U270*60)/3600))*(IF($W270="W",-1,1)),5)</f>
        <v>111.36667</v>
      </c>
      <c r="K270" s="3" t="n">
        <v>258</v>
      </c>
      <c r="L270" s="4" t="n">
        <v>-363</v>
      </c>
      <c r="M270" s="1" t="s">
        <v>24</v>
      </c>
      <c r="N270" s="1" t="s">
        <v>23</v>
      </c>
      <c r="O270" s="1" t="s">
        <v>25</v>
      </c>
      <c r="P270" s="1" t="n">
        <v>30</v>
      </c>
      <c r="Q270" s="1" t="n">
        <v>44</v>
      </c>
      <c r="R270" s="1" t="n">
        <v>0</v>
      </c>
      <c r="S270" s="1" t="s">
        <v>26</v>
      </c>
      <c r="T270" s="1" t="n">
        <v>111</v>
      </c>
      <c r="U270" s="1" t="n">
        <v>22</v>
      </c>
      <c r="V270" s="1" t="n">
        <v>0</v>
      </c>
      <c r="W270" s="1" t="s">
        <v>27</v>
      </c>
      <c r="X270" s="1" t="s">
        <v>669</v>
      </c>
      <c r="Y270" s="1" t="s">
        <v>670</v>
      </c>
      <c r="Z270" s="1" t="s">
        <v>671</v>
      </c>
    </row>
    <row r="271" customFormat="false" ht="13.8" hidden="false" customHeight="false" outlineLevel="0" collapsed="false">
      <c r="A271" s="1" t="s">
        <v>643</v>
      </c>
      <c r="B271" s="1" t="s">
        <v>644</v>
      </c>
      <c r="C271" s="1" t="s">
        <v>31</v>
      </c>
      <c r="D271" s="1" t="s">
        <v>38</v>
      </c>
      <c r="E271" s="1" t="s">
        <v>20</v>
      </c>
      <c r="F271" s="1" t="s">
        <v>21</v>
      </c>
      <c r="G271" s="1" t="s">
        <v>22</v>
      </c>
      <c r="H271" s="1" t="s">
        <v>23</v>
      </c>
      <c r="I271" s="2" t="n">
        <f aca="false">ROUND(($P271 + (($R271+$Q271*60)/3600))*(IF($S271="S",-1,1)),5)</f>
        <v>49.25</v>
      </c>
      <c r="J271" s="2" t="n">
        <f aca="false">ROUND(($T271 + (($V271+$U271*60)/3600))*(IF($W271="W",-1,1)),5)</f>
        <v>119.7</v>
      </c>
      <c r="K271" s="3" t="n">
        <v>653</v>
      </c>
      <c r="L271" s="4" t="n">
        <v>-363</v>
      </c>
      <c r="M271" s="1" t="s">
        <v>24</v>
      </c>
      <c r="N271" s="1" t="s">
        <v>23</v>
      </c>
      <c r="O271" s="1" t="s">
        <v>25</v>
      </c>
      <c r="P271" s="1" t="n">
        <v>49</v>
      </c>
      <c r="Q271" s="1" t="n">
        <v>15</v>
      </c>
      <c r="R271" s="1" t="n">
        <v>0</v>
      </c>
      <c r="S271" s="1" t="s">
        <v>26</v>
      </c>
      <c r="T271" s="1" t="n">
        <v>119</v>
      </c>
      <c r="U271" s="1" t="n">
        <v>42</v>
      </c>
      <c r="V271" s="1" t="n">
        <v>0</v>
      </c>
      <c r="W271" s="1" t="s">
        <v>27</v>
      </c>
      <c r="X271" s="1" t="s">
        <v>645</v>
      </c>
      <c r="Y271" s="1" t="s">
        <v>646</v>
      </c>
      <c r="Z271" s="1" t="s">
        <v>647</v>
      </c>
    </row>
    <row r="272" customFormat="false" ht="13.8" hidden="false" customHeight="false" outlineLevel="0" collapsed="false">
      <c r="A272" s="1" t="s">
        <v>643</v>
      </c>
      <c r="B272" s="1" t="s">
        <v>648</v>
      </c>
      <c r="C272" s="1" t="s">
        <v>31</v>
      </c>
      <c r="D272" s="1" t="s">
        <v>38</v>
      </c>
      <c r="E272" s="1" t="s">
        <v>20</v>
      </c>
      <c r="F272" s="1" t="s">
        <v>21</v>
      </c>
      <c r="G272" s="1" t="s">
        <v>22</v>
      </c>
      <c r="H272" s="1" t="s">
        <v>23</v>
      </c>
      <c r="I272" s="2" t="n">
        <f aca="false">ROUND(($P272 + (($R272+$Q272*60)/3600))*(IF($S272="S",-1,1)),5)</f>
        <v>39.48333</v>
      </c>
      <c r="J272" s="2" t="n">
        <f aca="false">ROUND(($T272 + (($V272+$U272*60)/3600))*(IF($W272="W",-1,1)),5)</f>
        <v>75.75</v>
      </c>
      <c r="K272" s="3" t="n">
        <v>1387</v>
      </c>
      <c r="L272" s="4" t="n">
        <v>-363</v>
      </c>
      <c r="M272" s="1" t="s">
        <v>24</v>
      </c>
      <c r="N272" s="1" t="s">
        <v>23</v>
      </c>
      <c r="O272" s="1" t="s">
        <v>25</v>
      </c>
      <c r="P272" s="1" t="n">
        <v>39</v>
      </c>
      <c r="Q272" s="1" t="n">
        <v>29</v>
      </c>
      <c r="R272" s="1" t="n">
        <v>0</v>
      </c>
      <c r="S272" s="1" t="s">
        <v>26</v>
      </c>
      <c r="T272" s="1" t="n">
        <v>75</v>
      </c>
      <c r="U272" s="1" t="n">
        <v>45</v>
      </c>
      <c r="V272" s="1" t="n">
        <v>0</v>
      </c>
      <c r="W272" s="1" t="s">
        <v>27</v>
      </c>
      <c r="X272" s="1" t="s">
        <v>649</v>
      </c>
      <c r="Y272" s="1" t="s">
        <v>650</v>
      </c>
      <c r="Z272" s="1" t="s">
        <v>651</v>
      </c>
    </row>
    <row r="273" customFormat="false" ht="13.8" hidden="false" customHeight="false" outlineLevel="0" collapsed="false">
      <c r="A273" s="1" t="s">
        <v>643</v>
      </c>
      <c r="B273" s="1" t="s">
        <v>652</v>
      </c>
      <c r="C273" s="1" t="s">
        <v>31</v>
      </c>
      <c r="D273" s="1" t="s">
        <v>38</v>
      </c>
      <c r="E273" s="1" t="s">
        <v>20</v>
      </c>
      <c r="F273" s="1" t="s">
        <v>21</v>
      </c>
      <c r="G273" s="1" t="s">
        <v>22</v>
      </c>
      <c r="H273" s="1" t="s">
        <v>23</v>
      </c>
      <c r="I273" s="2" t="n">
        <f aca="false">ROUND(($P273 + (($R273+$Q273*60)/3600))*(IF($S273="S",-1,1)),5)</f>
        <v>38.63333</v>
      </c>
      <c r="J273" s="2" t="n">
        <f aca="false">ROUND(($T273 + (($V273+$U273*60)/3600))*(IF($W273="W",-1,1)),5)</f>
        <v>103.08333</v>
      </c>
      <c r="K273" s="3" t="n">
        <v>1369</v>
      </c>
      <c r="L273" s="4" t="n">
        <v>-363</v>
      </c>
      <c r="M273" s="1" t="s">
        <v>24</v>
      </c>
      <c r="N273" s="1" t="s">
        <v>23</v>
      </c>
      <c r="O273" s="1" t="s">
        <v>25</v>
      </c>
      <c r="P273" s="1" t="n">
        <v>38</v>
      </c>
      <c r="Q273" s="1" t="n">
        <v>38</v>
      </c>
      <c r="R273" s="1" t="n">
        <v>0</v>
      </c>
      <c r="S273" s="1" t="s">
        <v>26</v>
      </c>
      <c r="T273" s="1" t="n">
        <v>103</v>
      </c>
      <c r="U273" s="1" t="n">
        <v>5</v>
      </c>
      <c r="V273" s="1" t="n">
        <v>0</v>
      </c>
      <c r="W273" s="1" t="s">
        <v>27</v>
      </c>
      <c r="X273" s="1" t="s">
        <v>653</v>
      </c>
      <c r="Y273" s="1" t="s">
        <v>654</v>
      </c>
      <c r="Z273" s="1" t="s">
        <v>655</v>
      </c>
    </row>
    <row r="274" customFormat="false" ht="13.8" hidden="false" customHeight="false" outlineLevel="0" collapsed="false">
      <c r="A274" s="1" t="s">
        <v>643</v>
      </c>
      <c r="B274" s="1" t="s">
        <v>656</v>
      </c>
      <c r="C274" s="1" t="s">
        <v>31</v>
      </c>
      <c r="D274" s="1" t="s">
        <v>38</v>
      </c>
      <c r="E274" s="1" t="s">
        <v>20</v>
      </c>
      <c r="F274" s="1" t="s">
        <v>21</v>
      </c>
      <c r="G274" s="1" t="s">
        <v>22</v>
      </c>
      <c r="H274" s="1" t="s">
        <v>23</v>
      </c>
      <c r="I274" s="2" t="n">
        <f aca="false">ROUND(($P274 + (($R274+$Q274*60)/3600))*(IF($S274="S",-1,1)),5)</f>
        <v>43.63333</v>
      </c>
      <c r="J274" s="2" t="n">
        <f aca="false">ROUND(($T274 + (($V274+$U274*60)/3600))*(IF($W274="W",-1,1)),5)</f>
        <v>111.95</v>
      </c>
      <c r="K274" s="3" t="n">
        <v>966</v>
      </c>
      <c r="L274" s="4" t="n">
        <v>-363</v>
      </c>
      <c r="M274" s="1" t="s">
        <v>24</v>
      </c>
      <c r="N274" s="1" t="s">
        <v>23</v>
      </c>
      <c r="O274" s="1" t="s">
        <v>25</v>
      </c>
      <c r="P274" s="1" t="n">
        <v>43</v>
      </c>
      <c r="Q274" s="1" t="n">
        <v>38</v>
      </c>
      <c r="R274" s="1" t="n">
        <v>0</v>
      </c>
      <c r="S274" s="1" t="s">
        <v>26</v>
      </c>
      <c r="T274" s="1" t="n">
        <v>111</v>
      </c>
      <c r="U274" s="1" t="n">
        <v>57</v>
      </c>
      <c r="V274" s="1" t="n">
        <v>0</v>
      </c>
      <c r="W274" s="1" t="s">
        <v>27</v>
      </c>
      <c r="X274" s="1" t="s">
        <v>657</v>
      </c>
      <c r="Y274" s="1" t="s">
        <v>658</v>
      </c>
      <c r="Z274" s="1" t="s">
        <v>659</v>
      </c>
    </row>
    <row r="275" customFormat="false" ht="13.8" hidden="false" customHeight="false" outlineLevel="0" collapsed="false">
      <c r="A275" s="1" t="s">
        <v>643</v>
      </c>
      <c r="B275" s="1" t="s">
        <v>660</v>
      </c>
      <c r="C275" s="1" t="s">
        <v>31</v>
      </c>
      <c r="D275" s="1" t="s">
        <v>38</v>
      </c>
      <c r="E275" s="1" t="s">
        <v>20</v>
      </c>
      <c r="F275" s="1" t="s">
        <v>21</v>
      </c>
      <c r="G275" s="1" t="s">
        <v>22</v>
      </c>
      <c r="H275" s="1" t="s">
        <v>23</v>
      </c>
      <c r="I275" s="2" t="n">
        <f aca="false">ROUND(($P275 + (($R275+$Q275*60)/3600))*(IF($S275="S",-1,1)),5)</f>
        <v>31.48333</v>
      </c>
      <c r="J275" s="2" t="n">
        <f aca="false">ROUND(($T275 + (($V275+$U275*60)/3600))*(IF($W275="W",-1,1)),5)</f>
        <v>92.06667</v>
      </c>
      <c r="K275" s="3" t="n">
        <v>4508</v>
      </c>
      <c r="L275" s="4" t="n">
        <v>-363</v>
      </c>
      <c r="M275" s="1" t="s">
        <v>24</v>
      </c>
      <c r="N275" s="1" t="s">
        <v>23</v>
      </c>
      <c r="O275" s="1" t="s">
        <v>25</v>
      </c>
      <c r="P275" s="1" t="n">
        <v>31</v>
      </c>
      <c r="Q275" s="1" t="n">
        <v>29</v>
      </c>
      <c r="R275" s="1" t="n">
        <v>0</v>
      </c>
      <c r="S275" s="1" t="s">
        <v>26</v>
      </c>
      <c r="T275" s="1" t="n">
        <v>92</v>
      </c>
      <c r="U275" s="1" t="n">
        <v>4</v>
      </c>
      <c r="V275" s="1" t="n">
        <v>0</v>
      </c>
      <c r="W275" s="1" t="s">
        <v>27</v>
      </c>
      <c r="X275" s="1" t="s">
        <v>661</v>
      </c>
      <c r="Y275" s="1" t="s">
        <v>662</v>
      </c>
      <c r="Z275" s="1" t="s">
        <v>663</v>
      </c>
    </row>
    <row r="276" customFormat="false" ht="13.8" hidden="false" customHeight="false" outlineLevel="0" collapsed="false">
      <c r="A276" s="1" t="s">
        <v>643</v>
      </c>
      <c r="B276" s="1" t="s">
        <v>664</v>
      </c>
      <c r="C276" s="1" t="s">
        <v>31</v>
      </c>
      <c r="D276" s="1" t="s">
        <v>38</v>
      </c>
      <c r="E276" s="1" t="s">
        <v>20</v>
      </c>
      <c r="F276" s="1" t="s">
        <v>21</v>
      </c>
      <c r="G276" s="1" t="s">
        <v>22</v>
      </c>
      <c r="H276" s="1" t="s">
        <v>23</v>
      </c>
      <c r="I276" s="2" t="n">
        <f aca="false">ROUND(($P276 + (($R276+$Q276*60)/3600))*(IF($S276="S",-1,1)),5)</f>
        <v>25.01667</v>
      </c>
      <c r="J276" s="2" t="n">
        <f aca="false">ROUND(($T276 + (($V276+$U276*60)/3600))*(IF($W276="W",-1,1)),5)</f>
        <v>102.68333</v>
      </c>
      <c r="K276" s="3" t="n">
        <v>1892</v>
      </c>
      <c r="L276" s="4" t="n">
        <v>-363</v>
      </c>
      <c r="M276" s="1" t="s">
        <v>24</v>
      </c>
      <c r="N276" s="1" t="s">
        <v>23</v>
      </c>
      <c r="O276" s="1" t="s">
        <v>25</v>
      </c>
      <c r="P276" s="1" t="n">
        <v>25</v>
      </c>
      <c r="Q276" s="1" t="n">
        <v>1</v>
      </c>
      <c r="R276" s="1" t="n">
        <v>0</v>
      </c>
      <c r="S276" s="1" t="s">
        <v>26</v>
      </c>
      <c r="T276" s="1" t="n">
        <v>102</v>
      </c>
      <c r="U276" s="1" t="n">
        <v>41</v>
      </c>
      <c r="V276" s="1" t="n">
        <v>0</v>
      </c>
      <c r="W276" s="1" t="s">
        <v>27</v>
      </c>
      <c r="X276" s="1" t="s">
        <v>665</v>
      </c>
      <c r="Y276" s="1" t="s">
        <v>666</v>
      </c>
      <c r="Z276" s="1" t="s">
        <v>667</v>
      </c>
    </row>
    <row r="277" customFormat="false" ht="13.8" hidden="false" customHeight="false" outlineLevel="0" collapsed="false">
      <c r="A277" s="1" t="s">
        <v>643</v>
      </c>
      <c r="B277" s="1" t="s">
        <v>668</v>
      </c>
      <c r="C277" s="1" t="s">
        <v>31</v>
      </c>
      <c r="D277" s="1" t="s">
        <v>38</v>
      </c>
      <c r="E277" s="1" t="s">
        <v>20</v>
      </c>
      <c r="F277" s="1" t="s">
        <v>21</v>
      </c>
      <c r="G277" s="1" t="s">
        <v>22</v>
      </c>
      <c r="H277" s="1" t="s">
        <v>23</v>
      </c>
      <c r="I277" s="2" t="n">
        <f aca="false">ROUND(($P277 + (($R277+$Q277*60)/3600))*(IF($S277="S",-1,1)),5)</f>
        <v>30.73333</v>
      </c>
      <c r="J277" s="2" t="n">
        <f aca="false">ROUND(($T277 + (($V277+$U277*60)/3600))*(IF($W277="W",-1,1)),5)</f>
        <v>111.36667</v>
      </c>
      <c r="K277" s="3" t="n">
        <v>258</v>
      </c>
      <c r="L277" s="4" t="n">
        <v>-363</v>
      </c>
      <c r="M277" s="1" t="s">
        <v>24</v>
      </c>
      <c r="N277" s="1" t="s">
        <v>23</v>
      </c>
      <c r="O277" s="1" t="s">
        <v>25</v>
      </c>
      <c r="P277" s="1" t="n">
        <v>30</v>
      </c>
      <c r="Q277" s="1" t="n">
        <v>44</v>
      </c>
      <c r="R277" s="1" t="n">
        <v>0</v>
      </c>
      <c r="S277" s="1" t="s">
        <v>26</v>
      </c>
      <c r="T277" s="1" t="n">
        <v>111</v>
      </c>
      <c r="U277" s="1" t="n">
        <v>22</v>
      </c>
      <c r="V277" s="1" t="n">
        <v>0</v>
      </c>
      <c r="W277" s="1" t="s">
        <v>27</v>
      </c>
      <c r="X277" s="1" t="s">
        <v>669</v>
      </c>
      <c r="Y277" s="1" t="s">
        <v>670</v>
      </c>
      <c r="Z277" s="1" t="s">
        <v>671</v>
      </c>
    </row>
    <row r="278" customFormat="false" ht="13.8" hidden="false" customHeight="false" outlineLevel="0" collapsed="false">
      <c r="A278" s="1" t="s">
        <v>672</v>
      </c>
      <c r="B278" s="1" t="s">
        <v>673</v>
      </c>
      <c r="C278" s="1" t="s">
        <v>19</v>
      </c>
      <c r="D278" s="1" t="s">
        <v>19</v>
      </c>
      <c r="E278" s="1" t="s">
        <v>20</v>
      </c>
      <c r="F278" s="1" t="s">
        <v>21</v>
      </c>
      <c r="G278" s="1" t="s">
        <v>22</v>
      </c>
      <c r="H278" s="1" t="s">
        <v>23</v>
      </c>
      <c r="I278" s="2" t="n">
        <f aca="false">ROUND(($P278 + (($R278+$Q278*60)/3600))*(IF($S278="S",-1,1)),5)</f>
        <v>4.7</v>
      </c>
      <c r="J278" s="2" t="n">
        <f aca="false">ROUND(($T278 + (($V278+$U278*60)/3600))*(IF($W278="W",-1,1)),5)</f>
        <v>-74.15</v>
      </c>
      <c r="K278" s="3" t="n">
        <v>2546</v>
      </c>
      <c r="L278" s="4" t="n">
        <v>-363</v>
      </c>
      <c r="M278" s="1" t="s">
        <v>24</v>
      </c>
      <c r="N278" s="1" t="s">
        <v>23</v>
      </c>
      <c r="O278" s="1" t="s">
        <v>25</v>
      </c>
      <c r="P278" s="1" t="n">
        <v>4</v>
      </c>
      <c r="Q278" s="1" t="n">
        <v>42</v>
      </c>
      <c r="R278" s="1" t="n">
        <v>0</v>
      </c>
      <c r="S278" s="1" t="s">
        <v>26</v>
      </c>
      <c r="T278" s="1" t="n">
        <v>74</v>
      </c>
      <c r="U278" s="1" t="n">
        <v>9</v>
      </c>
      <c r="V278" s="1" t="n">
        <v>0</v>
      </c>
      <c r="W278" s="1" t="s">
        <v>305</v>
      </c>
      <c r="X278" s="1" t="s">
        <v>674</v>
      </c>
      <c r="Y278" s="1" t="s">
        <v>675</v>
      </c>
      <c r="Z278" s="1" t="s">
        <v>676</v>
      </c>
    </row>
    <row r="279" customFormat="false" ht="13.8" hidden="false" customHeight="false" outlineLevel="0" collapsed="false">
      <c r="A279" s="1" t="s">
        <v>672</v>
      </c>
      <c r="B279" s="1" t="s">
        <v>673</v>
      </c>
      <c r="C279" s="1" t="s">
        <v>31</v>
      </c>
      <c r="D279" s="1" t="s">
        <v>38</v>
      </c>
      <c r="E279" s="1" t="s">
        <v>20</v>
      </c>
      <c r="F279" s="1" t="s">
        <v>21</v>
      </c>
      <c r="G279" s="1" t="s">
        <v>22</v>
      </c>
      <c r="H279" s="1" t="s">
        <v>23</v>
      </c>
      <c r="I279" s="2" t="n">
        <f aca="false">ROUND(($P279 + (($R279+$Q279*60)/3600))*(IF($S279="S",-1,1)),5)</f>
        <v>4.7</v>
      </c>
      <c r="J279" s="2" t="n">
        <f aca="false">ROUND(($T279 + (($V279+$U279*60)/3600))*(IF($W279="W",-1,1)),5)</f>
        <v>-74.15</v>
      </c>
      <c r="K279" s="3" t="n">
        <v>2546</v>
      </c>
      <c r="L279" s="4" t="n">
        <v>-363</v>
      </c>
      <c r="M279" s="1" t="s">
        <v>24</v>
      </c>
      <c r="N279" s="1" t="s">
        <v>23</v>
      </c>
      <c r="O279" s="1" t="s">
        <v>25</v>
      </c>
      <c r="P279" s="1" t="n">
        <v>4</v>
      </c>
      <c r="Q279" s="1" t="n">
        <v>42</v>
      </c>
      <c r="R279" s="1" t="n">
        <v>0</v>
      </c>
      <c r="S279" s="1" t="s">
        <v>26</v>
      </c>
      <c r="T279" s="1" t="n">
        <v>74</v>
      </c>
      <c r="U279" s="1" t="n">
        <v>9</v>
      </c>
      <c r="V279" s="1" t="n">
        <v>0</v>
      </c>
      <c r="W279" s="1" t="s">
        <v>305</v>
      </c>
      <c r="X279" s="1" t="s">
        <v>674</v>
      </c>
      <c r="Y279" s="1" t="s">
        <v>675</v>
      </c>
      <c r="Z279" s="1" t="s">
        <v>676</v>
      </c>
    </row>
    <row r="280" customFormat="false" ht="13.8" hidden="false" customHeight="false" outlineLevel="0" collapsed="false">
      <c r="A280" s="1" t="s">
        <v>677</v>
      </c>
      <c r="B280" s="1" t="s">
        <v>678</v>
      </c>
      <c r="C280" s="1" t="s">
        <v>19</v>
      </c>
      <c r="D280" s="1" t="s">
        <v>19</v>
      </c>
      <c r="E280" s="1" t="s">
        <v>20</v>
      </c>
      <c r="F280" s="1" t="s">
        <v>21</v>
      </c>
      <c r="G280" s="1" t="s">
        <v>22</v>
      </c>
      <c r="H280" s="1" t="s">
        <v>23</v>
      </c>
      <c r="I280" s="2" t="n">
        <f aca="false">ROUND(($P280 + (($R280+$Q280*60)/3600))*(IF($S280="S",-1,1)),5)</f>
        <v>12.58333</v>
      </c>
      <c r="J280" s="2" t="n">
        <f aca="false">ROUND(($T280 + (($V280+$U280*60)/3600))*(IF($W280="W",-1,1)),5)</f>
        <v>-81.71667</v>
      </c>
      <c r="K280" s="3" t="n">
        <v>6</v>
      </c>
      <c r="L280" s="4" t="n">
        <v>-363</v>
      </c>
      <c r="M280" s="1" t="s">
        <v>24</v>
      </c>
      <c r="N280" s="1" t="s">
        <v>23</v>
      </c>
      <c r="O280" s="1" t="s">
        <v>25</v>
      </c>
      <c r="P280" s="1" t="n">
        <v>12</v>
      </c>
      <c r="Q280" s="1" t="n">
        <v>35</v>
      </c>
      <c r="R280" s="1" t="n">
        <v>0</v>
      </c>
      <c r="S280" s="1" t="s">
        <v>26</v>
      </c>
      <c r="T280" s="1" t="n">
        <v>81</v>
      </c>
      <c r="U280" s="1" t="n">
        <v>43</v>
      </c>
      <c r="V280" s="1" t="n">
        <v>0</v>
      </c>
      <c r="W280" s="1" t="s">
        <v>305</v>
      </c>
      <c r="X280" s="1" t="s">
        <v>679</v>
      </c>
      <c r="Y280" s="1" t="s">
        <v>680</v>
      </c>
      <c r="Z280" s="1" t="s">
        <v>681</v>
      </c>
    </row>
    <row r="281" customFormat="false" ht="13.8" hidden="false" customHeight="false" outlineLevel="0" collapsed="false">
      <c r="A281" s="1" t="s">
        <v>677</v>
      </c>
      <c r="B281" s="1" t="s">
        <v>678</v>
      </c>
      <c r="C281" s="1" t="s">
        <v>31</v>
      </c>
      <c r="D281" s="1" t="s">
        <v>38</v>
      </c>
      <c r="E281" s="1" t="s">
        <v>20</v>
      </c>
      <c r="F281" s="1" t="s">
        <v>21</v>
      </c>
      <c r="G281" s="1" t="s">
        <v>22</v>
      </c>
      <c r="H281" s="1" t="s">
        <v>23</v>
      </c>
      <c r="I281" s="2" t="n">
        <f aca="false">ROUND(($P281 + (($R281+$Q281*60)/3600))*(IF($S281="S",-1,1)),5)</f>
        <v>12.58333</v>
      </c>
      <c r="J281" s="2" t="n">
        <f aca="false">ROUND(($T281 + (($V281+$U281*60)/3600))*(IF($W281="W",-1,1)),5)</f>
        <v>-81.71667</v>
      </c>
      <c r="K281" s="3" t="n">
        <v>6</v>
      </c>
      <c r="L281" s="4" t="n">
        <v>-363</v>
      </c>
      <c r="M281" s="1" t="s">
        <v>24</v>
      </c>
      <c r="N281" s="1" t="s">
        <v>23</v>
      </c>
      <c r="O281" s="1" t="s">
        <v>25</v>
      </c>
      <c r="P281" s="1" t="n">
        <v>12</v>
      </c>
      <c r="Q281" s="1" t="n">
        <v>35</v>
      </c>
      <c r="R281" s="1" t="n">
        <v>0</v>
      </c>
      <c r="S281" s="1" t="s">
        <v>26</v>
      </c>
      <c r="T281" s="1" t="n">
        <v>81</v>
      </c>
      <c r="U281" s="1" t="n">
        <v>43</v>
      </c>
      <c r="V281" s="1" t="n">
        <v>0</v>
      </c>
      <c r="W281" s="1" t="s">
        <v>305</v>
      </c>
      <c r="X281" s="1" t="s">
        <v>679</v>
      </c>
      <c r="Y281" s="1" t="s">
        <v>680</v>
      </c>
      <c r="Z281" s="1" t="s">
        <v>681</v>
      </c>
    </row>
    <row r="282" customFormat="false" ht="13.8" hidden="false" customHeight="false" outlineLevel="0" collapsed="false">
      <c r="A282" s="1" t="s">
        <v>682</v>
      </c>
      <c r="B282" s="1" t="s">
        <v>683</v>
      </c>
      <c r="C282" s="1" t="s">
        <v>19</v>
      </c>
      <c r="D282" s="1" t="s">
        <v>19</v>
      </c>
      <c r="E282" s="1" t="s">
        <v>20</v>
      </c>
      <c r="F282" s="1" t="s">
        <v>21</v>
      </c>
      <c r="G282" s="1" t="s">
        <v>22</v>
      </c>
      <c r="H282" s="1" t="s">
        <v>23</v>
      </c>
      <c r="I282" s="2" t="n">
        <f aca="false">ROUND(($P282 + (($R282+$Q282*60)/3600))*(IF($S282="S",-1,1)),5)</f>
        <v>-21.2</v>
      </c>
      <c r="J282" s="2" t="n">
        <f aca="false">ROUND(($T282 + (($V282+$U282*60)/3600))*(IF($W282="W",-1,1)),5)</f>
        <v>-159.81667</v>
      </c>
      <c r="K282" s="3" t="n">
        <v>7</v>
      </c>
      <c r="L282" s="4" t="n">
        <v>-363</v>
      </c>
      <c r="M282" s="1" t="s">
        <v>24</v>
      </c>
      <c r="N282" s="1" t="s">
        <v>23</v>
      </c>
      <c r="O282" s="1" t="s">
        <v>25</v>
      </c>
      <c r="P282" s="1" t="n">
        <v>21</v>
      </c>
      <c r="Q282" s="1" t="n">
        <v>12</v>
      </c>
      <c r="R282" s="1" t="n">
        <v>0</v>
      </c>
      <c r="S282" s="1" t="s">
        <v>153</v>
      </c>
      <c r="T282" s="1" t="n">
        <v>159</v>
      </c>
      <c r="U282" s="1" t="n">
        <v>49</v>
      </c>
      <c r="V282" s="1" t="n">
        <v>0</v>
      </c>
      <c r="W282" s="1" t="s">
        <v>305</v>
      </c>
      <c r="X282" s="1" t="s">
        <v>684</v>
      </c>
      <c r="Y282" s="1" t="s">
        <v>685</v>
      </c>
      <c r="Z282" s="1" t="s">
        <v>686</v>
      </c>
    </row>
    <row r="283" customFormat="false" ht="13.8" hidden="false" customHeight="false" outlineLevel="0" collapsed="false">
      <c r="A283" s="1" t="s">
        <v>682</v>
      </c>
      <c r="B283" s="1" t="s">
        <v>683</v>
      </c>
      <c r="C283" s="1" t="s">
        <v>31</v>
      </c>
      <c r="D283" s="1" t="s">
        <v>38</v>
      </c>
      <c r="E283" s="1" t="s">
        <v>20</v>
      </c>
      <c r="F283" s="1" t="s">
        <v>21</v>
      </c>
      <c r="G283" s="1" t="s">
        <v>22</v>
      </c>
      <c r="H283" s="1" t="s">
        <v>23</v>
      </c>
      <c r="I283" s="2" t="n">
        <f aca="false">ROUND(($P283 + (($R283+$Q283*60)/3600))*(IF($S283="S",-1,1)),5)</f>
        <v>-21.2</v>
      </c>
      <c r="J283" s="2" t="n">
        <f aca="false">ROUND(($T283 + (($V283+$U283*60)/3600))*(IF($W283="W",-1,1)),5)</f>
        <v>-159.81667</v>
      </c>
      <c r="K283" s="3" t="n">
        <v>7</v>
      </c>
      <c r="L283" s="4" t="n">
        <v>-363</v>
      </c>
      <c r="M283" s="1" t="s">
        <v>24</v>
      </c>
      <c r="N283" s="1" t="s">
        <v>23</v>
      </c>
      <c r="O283" s="1" t="s">
        <v>25</v>
      </c>
      <c r="P283" s="1" t="n">
        <v>21</v>
      </c>
      <c r="Q283" s="1" t="n">
        <v>12</v>
      </c>
      <c r="R283" s="1" t="n">
        <v>0</v>
      </c>
      <c r="S283" s="1" t="s">
        <v>153</v>
      </c>
      <c r="T283" s="1" t="n">
        <v>159</v>
      </c>
      <c r="U283" s="1" t="n">
        <v>49</v>
      </c>
      <c r="V283" s="1" t="n">
        <v>0</v>
      </c>
      <c r="W283" s="1" t="s">
        <v>305</v>
      </c>
      <c r="X283" s="1" t="s">
        <v>684</v>
      </c>
      <c r="Y283" s="1" t="s">
        <v>685</v>
      </c>
      <c r="Z283" s="1" t="s">
        <v>686</v>
      </c>
    </row>
    <row r="284" customFormat="false" ht="13.8" hidden="false" customHeight="false" outlineLevel="0" collapsed="false">
      <c r="A284" s="1" t="s">
        <v>687</v>
      </c>
      <c r="B284" s="1" t="s">
        <v>688</v>
      </c>
      <c r="C284" s="1" t="s">
        <v>19</v>
      </c>
      <c r="D284" s="1" t="s">
        <v>19</v>
      </c>
      <c r="E284" s="1" t="s">
        <v>20</v>
      </c>
      <c r="F284" s="1" t="s">
        <v>21</v>
      </c>
      <c r="G284" s="1" t="s">
        <v>22</v>
      </c>
      <c r="H284" s="1" t="s">
        <v>23</v>
      </c>
      <c r="I284" s="2" t="n">
        <f aca="false">ROUND(($P284 + (($R284+$Q284*60)/3600))*(IF($S284="S",-1,1)),5)</f>
        <v>9.98333</v>
      </c>
      <c r="J284" s="2" t="n">
        <f aca="false">ROUND(($T284 + (($V284+$U284*60)/3600))*(IF($W284="W",-1,1)),5)</f>
        <v>-84.18333</v>
      </c>
      <c r="K284" s="3" t="n">
        <v>908</v>
      </c>
      <c r="L284" s="4" t="n">
        <v>-363</v>
      </c>
      <c r="M284" s="1" t="s">
        <v>24</v>
      </c>
      <c r="N284" s="1" t="s">
        <v>23</v>
      </c>
      <c r="O284" s="1" t="s">
        <v>25</v>
      </c>
      <c r="P284" s="1" t="n">
        <v>9</v>
      </c>
      <c r="Q284" s="1" t="n">
        <v>59</v>
      </c>
      <c r="R284" s="1" t="n">
        <v>0</v>
      </c>
      <c r="S284" s="1" t="s">
        <v>26</v>
      </c>
      <c r="T284" s="1" t="n">
        <v>84</v>
      </c>
      <c r="U284" s="1" t="n">
        <v>11</v>
      </c>
      <c r="V284" s="1" t="n">
        <v>0</v>
      </c>
      <c r="W284" s="1" t="s">
        <v>305</v>
      </c>
      <c r="X284" s="1" t="s">
        <v>689</v>
      </c>
      <c r="Y284" s="1" t="s">
        <v>690</v>
      </c>
      <c r="Z284" s="1" t="s">
        <v>691</v>
      </c>
    </row>
    <row r="285" customFormat="false" ht="13.8" hidden="false" customHeight="false" outlineLevel="0" collapsed="false">
      <c r="A285" s="1" t="s">
        <v>687</v>
      </c>
      <c r="B285" s="1" t="s">
        <v>688</v>
      </c>
      <c r="C285" s="1" t="s">
        <v>31</v>
      </c>
      <c r="D285" s="1" t="s">
        <v>38</v>
      </c>
      <c r="E285" s="1" t="s">
        <v>20</v>
      </c>
      <c r="F285" s="1" t="s">
        <v>21</v>
      </c>
      <c r="G285" s="1" t="s">
        <v>22</v>
      </c>
      <c r="H285" s="1" t="s">
        <v>23</v>
      </c>
      <c r="I285" s="2" t="n">
        <f aca="false">ROUND(($P285 + (($R285+$Q285*60)/3600))*(IF($S285="S",-1,1)),5)</f>
        <v>9.98333</v>
      </c>
      <c r="J285" s="2" t="n">
        <f aca="false">ROUND(($T285 + (($V285+$U285*60)/3600))*(IF($W285="W",-1,1)),5)</f>
        <v>-84.18333</v>
      </c>
      <c r="K285" s="3" t="n">
        <v>908</v>
      </c>
      <c r="L285" s="4" t="n">
        <v>-363</v>
      </c>
      <c r="M285" s="1" t="s">
        <v>24</v>
      </c>
      <c r="N285" s="1" t="s">
        <v>23</v>
      </c>
      <c r="O285" s="1" t="s">
        <v>25</v>
      </c>
      <c r="P285" s="1" t="n">
        <v>9</v>
      </c>
      <c r="Q285" s="1" t="n">
        <v>59</v>
      </c>
      <c r="R285" s="1" t="n">
        <v>0</v>
      </c>
      <c r="S285" s="1" t="s">
        <v>26</v>
      </c>
      <c r="T285" s="1" t="n">
        <v>84</v>
      </c>
      <c r="U285" s="1" t="n">
        <v>11</v>
      </c>
      <c r="V285" s="1" t="n">
        <v>0</v>
      </c>
      <c r="W285" s="1" t="s">
        <v>305</v>
      </c>
      <c r="X285" s="1" t="s">
        <v>689</v>
      </c>
      <c r="Y285" s="1" t="s">
        <v>690</v>
      </c>
      <c r="Z285" s="1" t="s">
        <v>691</v>
      </c>
    </row>
    <row r="286" customFormat="false" ht="13.8" hidden="false" customHeight="false" outlineLevel="0" collapsed="false">
      <c r="A286" s="1" t="s">
        <v>692</v>
      </c>
      <c r="B286" s="1" t="s">
        <v>693</v>
      </c>
      <c r="C286" s="1" t="s">
        <v>19</v>
      </c>
      <c r="D286" s="1" t="s">
        <v>19</v>
      </c>
      <c r="E286" s="1" t="s">
        <v>20</v>
      </c>
      <c r="F286" s="1" t="s">
        <v>21</v>
      </c>
      <c r="G286" s="1" t="s">
        <v>22</v>
      </c>
      <c r="H286" s="1" t="s">
        <v>23</v>
      </c>
      <c r="I286" s="2" t="n">
        <f aca="false">ROUND(($P286 + (($R286+$Q286*60)/3600))*(IF($S286="S",-1,1)),5)</f>
        <v>12.2</v>
      </c>
      <c r="J286" s="2" t="n">
        <f aca="false">ROUND(($T286 + (($V286+$U286*60)/3600))*(IF($W286="W",-1,1)),5)</f>
        <v>-68.96667</v>
      </c>
      <c r="K286" s="3" t="n">
        <v>54</v>
      </c>
      <c r="L286" s="4" t="n">
        <v>-363</v>
      </c>
      <c r="M286" s="1" t="s">
        <v>24</v>
      </c>
      <c r="N286" s="1" t="s">
        <v>23</v>
      </c>
      <c r="O286" s="1" t="s">
        <v>25</v>
      </c>
      <c r="P286" s="1" t="n">
        <v>12</v>
      </c>
      <c r="Q286" s="1" t="n">
        <v>12</v>
      </c>
      <c r="R286" s="1" t="n">
        <v>0</v>
      </c>
      <c r="S286" s="1" t="s">
        <v>26</v>
      </c>
      <c r="T286" s="1" t="n">
        <v>68</v>
      </c>
      <c r="U286" s="1" t="n">
        <v>58</v>
      </c>
      <c r="V286" s="1" t="n">
        <v>0</v>
      </c>
      <c r="W286" s="1" t="s">
        <v>305</v>
      </c>
      <c r="X286" s="1" t="s">
        <v>694</v>
      </c>
      <c r="Y286" s="1" t="s">
        <v>695</v>
      </c>
      <c r="Z286" s="1" t="s">
        <v>696</v>
      </c>
    </row>
    <row r="287" customFormat="false" ht="13.8" hidden="false" customHeight="false" outlineLevel="0" collapsed="false">
      <c r="A287" s="1" t="s">
        <v>692</v>
      </c>
      <c r="B287" s="1" t="s">
        <v>693</v>
      </c>
      <c r="C287" s="1" t="s">
        <v>31</v>
      </c>
      <c r="D287" s="1" t="s">
        <v>38</v>
      </c>
      <c r="E287" s="1" t="s">
        <v>20</v>
      </c>
      <c r="F287" s="1" t="s">
        <v>21</v>
      </c>
      <c r="G287" s="1" t="s">
        <v>22</v>
      </c>
      <c r="H287" s="1" t="s">
        <v>23</v>
      </c>
      <c r="I287" s="2" t="n">
        <f aca="false">ROUND(($P287 + (($R287+$Q287*60)/3600))*(IF($S287="S",-1,1)),5)</f>
        <v>12.2</v>
      </c>
      <c r="J287" s="2" t="n">
        <f aca="false">ROUND(($T287 + (($V287+$U287*60)/3600))*(IF($W287="W",-1,1)),5)</f>
        <v>-68.96667</v>
      </c>
      <c r="K287" s="3" t="n">
        <v>54</v>
      </c>
      <c r="L287" s="4" t="n">
        <v>-363</v>
      </c>
      <c r="M287" s="1" t="s">
        <v>24</v>
      </c>
      <c r="N287" s="1" t="s">
        <v>23</v>
      </c>
      <c r="O287" s="1" t="s">
        <v>25</v>
      </c>
      <c r="P287" s="1" t="n">
        <v>12</v>
      </c>
      <c r="Q287" s="1" t="n">
        <v>12</v>
      </c>
      <c r="R287" s="1" t="n">
        <v>0</v>
      </c>
      <c r="S287" s="1" t="s">
        <v>26</v>
      </c>
      <c r="T287" s="1" t="n">
        <v>68</v>
      </c>
      <c r="U287" s="1" t="n">
        <v>58</v>
      </c>
      <c r="V287" s="1" t="n">
        <v>0</v>
      </c>
      <c r="W287" s="1" t="s">
        <v>305</v>
      </c>
      <c r="X287" s="1" t="s">
        <v>694</v>
      </c>
      <c r="Y287" s="1" t="s">
        <v>695</v>
      </c>
      <c r="Z287" s="1" t="s">
        <v>696</v>
      </c>
    </row>
    <row r="288" customFormat="false" ht="13.8" hidden="false" customHeight="false" outlineLevel="0" collapsed="false">
      <c r="A288" s="1" t="s">
        <v>697</v>
      </c>
      <c r="B288" s="1" t="s">
        <v>698</v>
      </c>
      <c r="C288" s="1" t="s">
        <v>19</v>
      </c>
      <c r="D288" s="1" t="s">
        <v>19</v>
      </c>
      <c r="E288" s="1" t="s">
        <v>20</v>
      </c>
      <c r="F288" s="1" t="s">
        <v>21</v>
      </c>
      <c r="G288" s="1" t="s">
        <v>22</v>
      </c>
      <c r="H288" s="1" t="s">
        <v>23</v>
      </c>
      <c r="I288" s="2" t="n">
        <f aca="false">ROUND(($P288 + (($R288+$Q288*60)/3600))*(IF($S288="S",-1,1)),5)</f>
        <v>67.36667</v>
      </c>
      <c r="J288" s="2" t="n">
        <f aca="false">ROUND(($T288 + (($V288+$U288*60)/3600))*(IF($W288="W",-1,1)),5)</f>
        <v>26.63333</v>
      </c>
      <c r="K288" s="3" t="n">
        <v>179</v>
      </c>
      <c r="L288" s="4" t="n">
        <v>-363</v>
      </c>
      <c r="M288" s="1" t="s">
        <v>24</v>
      </c>
      <c r="N288" s="1" t="s">
        <v>23</v>
      </c>
      <c r="O288" s="1" t="s">
        <v>25</v>
      </c>
      <c r="P288" s="1" t="n">
        <v>67</v>
      </c>
      <c r="Q288" s="1" t="n">
        <v>22</v>
      </c>
      <c r="R288" s="1" t="n">
        <v>0</v>
      </c>
      <c r="S288" s="1" t="s">
        <v>26</v>
      </c>
      <c r="T288" s="1" t="n">
        <v>26</v>
      </c>
      <c r="U288" s="1" t="n">
        <v>38</v>
      </c>
      <c r="V288" s="1" t="n">
        <v>0</v>
      </c>
      <c r="W288" s="1" t="s">
        <v>27</v>
      </c>
      <c r="X288" s="1" t="s">
        <v>699</v>
      </c>
      <c r="Y288" s="1" t="s">
        <v>700</v>
      </c>
      <c r="Z288" s="1" t="s">
        <v>701</v>
      </c>
    </row>
    <row r="289" customFormat="false" ht="13.8" hidden="false" customHeight="false" outlineLevel="0" collapsed="false">
      <c r="A289" s="1" t="s">
        <v>697</v>
      </c>
      <c r="B289" s="1" t="s">
        <v>698</v>
      </c>
      <c r="C289" s="1" t="s">
        <v>31</v>
      </c>
      <c r="D289" s="1" t="s">
        <v>38</v>
      </c>
      <c r="E289" s="1" t="s">
        <v>20</v>
      </c>
      <c r="F289" s="1" t="s">
        <v>21</v>
      </c>
      <c r="G289" s="1" t="s">
        <v>22</v>
      </c>
      <c r="H289" s="1" t="s">
        <v>23</v>
      </c>
      <c r="I289" s="2" t="n">
        <f aca="false">ROUND(($P289 + (($R289+$Q289*60)/3600))*(IF($S289="S",-1,1)),5)</f>
        <v>67.36667</v>
      </c>
      <c r="J289" s="2" t="n">
        <f aca="false">ROUND(($T289 + (($V289+$U289*60)/3600))*(IF($W289="W",-1,1)),5)</f>
        <v>26.63333</v>
      </c>
      <c r="K289" s="3" t="n">
        <v>179</v>
      </c>
      <c r="L289" s="4" t="n">
        <v>-363</v>
      </c>
      <c r="M289" s="1" t="s">
        <v>24</v>
      </c>
      <c r="N289" s="1" t="s">
        <v>23</v>
      </c>
      <c r="O289" s="1" t="s">
        <v>25</v>
      </c>
      <c r="P289" s="1" t="n">
        <v>67</v>
      </c>
      <c r="Q289" s="1" t="n">
        <v>22</v>
      </c>
      <c r="R289" s="1" t="n">
        <v>0</v>
      </c>
      <c r="S289" s="1" t="s">
        <v>26</v>
      </c>
      <c r="T289" s="1" t="n">
        <v>26</v>
      </c>
      <c r="U289" s="1" t="n">
        <v>38</v>
      </c>
      <c r="V289" s="1" t="n">
        <v>0</v>
      </c>
      <c r="W289" s="1" t="s">
        <v>27</v>
      </c>
      <c r="X289" s="1" t="s">
        <v>699</v>
      </c>
      <c r="Y289" s="1" t="s">
        <v>700</v>
      </c>
      <c r="Z289" s="1" t="s">
        <v>701</v>
      </c>
    </row>
    <row r="290" customFormat="false" ht="13.8" hidden="false" customHeight="false" outlineLevel="0" collapsed="false">
      <c r="A290" s="1" t="s">
        <v>702</v>
      </c>
      <c r="B290" s="1" t="s">
        <v>703</v>
      </c>
      <c r="C290" s="1" t="s">
        <v>19</v>
      </c>
      <c r="D290" s="1" t="s">
        <v>19</v>
      </c>
      <c r="E290" s="1" t="s">
        <v>20</v>
      </c>
      <c r="F290" s="1" t="s">
        <v>21</v>
      </c>
      <c r="G290" s="1" t="s">
        <v>22</v>
      </c>
      <c r="H290" s="1" t="s">
        <v>23</v>
      </c>
      <c r="I290" s="2" t="n">
        <f aca="false">ROUND(($P290 + (($R290+$Q290*60)/3600))*(IF($S290="S",-1,1)),5)</f>
        <v>52.21667</v>
      </c>
      <c r="J290" s="2" t="n">
        <f aca="false">ROUND(($T290 + (($V290+$U290*60)/3600))*(IF($W290="W",-1,1)),5)</f>
        <v>14.11667</v>
      </c>
      <c r="K290" s="3" t="n">
        <v>115</v>
      </c>
      <c r="L290" s="4" t="n">
        <v>-363</v>
      </c>
      <c r="M290" s="1" t="s">
        <v>24</v>
      </c>
      <c r="N290" s="1" t="s">
        <v>23</v>
      </c>
      <c r="O290" s="1" t="s">
        <v>25</v>
      </c>
      <c r="P290" s="1" t="n">
        <v>52</v>
      </c>
      <c r="Q290" s="1" t="n">
        <v>13</v>
      </c>
      <c r="R290" s="1" t="n">
        <v>0</v>
      </c>
      <c r="S290" s="1" t="s">
        <v>26</v>
      </c>
      <c r="T290" s="1" t="n">
        <v>14</v>
      </c>
      <c r="U290" s="1" t="n">
        <v>7</v>
      </c>
      <c r="V290" s="1" t="n">
        <v>0</v>
      </c>
      <c r="W290" s="1" t="s">
        <v>27</v>
      </c>
      <c r="X290" s="1" t="s">
        <v>704</v>
      </c>
      <c r="Y290" s="1" t="s">
        <v>705</v>
      </c>
      <c r="Z290" s="1" t="s">
        <v>706</v>
      </c>
    </row>
    <row r="291" customFormat="false" ht="13.8" hidden="false" customHeight="false" outlineLevel="0" collapsed="false">
      <c r="A291" s="1" t="s">
        <v>702</v>
      </c>
      <c r="B291" s="1" t="s">
        <v>703</v>
      </c>
      <c r="C291" s="1" t="s">
        <v>31</v>
      </c>
      <c r="D291" s="1" t="s">
        <v>38</v>
      </c>
      <c r="E291" s="1" t="s">
        <v>20</v>
      </c>
      <c r="F291" s="1" t="s">
        <v>21</v>
      </c>
      <c r="G291" s="1" t="s">
        <v>22</v>
      </c>
      <c r="H291" s="1" t="s">
        <v>23</v>
      </c>
      <c r="I291" s="2" t="n">
        <f aca="false">ROUND(($P291 + (($R291+$Q291*60)/3600))*(IF($S291="S",-1,1)),5)</f>
        <v>52.21667</v>
      </c>
      <c r="J291" s="2" t="n">
        <f aca="false">ROUND(($T291 + (($V291+$U291*60)/3600))*(IF($W291="W",-1,1)),5)</f>
        <v>14.11667</v>
      </c>
      <c r="K291" s="3" t="n">
        <v>115</v>
      </c>
      <c r="L291" s="4" t="n">
        <v>-363</v>
      </c>
      <c r="M291" s="1" t="s">
        <v>24</v>
      </c>
      <c r="N291" s="1" t="s">
        <v>23</v>
      </c>
      <c r="O291" s="1" t="s">
        <v>25</v>
      </c>
      <c r="P291" s="1" t="n">
        <v>52</v>
      </c>
      <c r="Q291" s="1" t="n">
        <v>13</v>
      </c>
      <c r="R291" s="1" t="n">
        <v>0</v>
      </c>
      <c r="S291" s="1" t="s">
        <v>26</v>
      </c>
      <c r="T291" s="1" t="n">
        <v>14</v>
      </c>
      <c r="U291" s="1" t="n">
        <v>7</v>
      </c>
      <c r="V291" s="1" t="n">
        <v>0</v>
      </c>
      <c r="W291" s="1" t="s">
        <v>27</v>
      </c>
      <c r="X291" s="1" t="s">
        <v>704</v>
      </c>
      <c r="Y291" s="1" t="s">
        <v>705</v>
      </c>
      <c r="Z291" s="1" t="s">
        <v>706</v>
      </c>
    </row>
    <row r="292" customFormat="false" ht="13.8" hidden="false" customHeight="false" outlineLevel="0" collapsed="false">
      <c r="A292" s="1" t="s">
        <v>707</v>
      </c>
      <c r="B292" s="1" t="s">
        <v>708</v>
      </c>
      <c r="C292" s="1" t="s">
        <v>19</v>
      </c>
      <c r="D292" s="1" t="s">
        <v>19</v>
      </c>
      <c r="E292" s="1" t="s">
        <v>20</v>
      </c>
      <c r="F292" s="1" t="s">
        <v>21</v>
      </c>
      <c r="G292" s="1" t="s">
        <v>22</v>
      </c>
      <c r="H292" s="1" t="s">
        <v>23</v>
      </c>
      <c r="I292" s="2" t="n">
        <f aca="false">ROUND(($P292 + (($R292+$Q292*60)/3600))*(IF($S292="S",-1,1)),5)</f>
        <v>-7.36667</v>
      </c>
      <c r="J292" s="2" t="n">
        <f aca="false">ROUND(($T292 + (($V292+$U292*60)/3600))*(IF($W292="W",-1,1)),5)</f>
        <v>112.76667</v>
      </c>
      <c r="K292" s="3" t="n">
        <v>3</v>
      </c>
      <c r="L292" s="4" t="n">
        <v>-363</v>
      </c>
      <c r="M292" s="1" t="s">
        <v>24</v>
      </c>
      <c r="N292" s="1" t="s">
        <v>23</v>
      </c>
      <c r="O292" s="1" t="s">
        <v>25</v>
      </c>
      <c r="P292" s="1" t="n">
        <v>7</v>
      </c>
      <c r="Q292" s="1" t="n">
        <v>22</v>
      </c>
      <c r="R292" s="1" t="n">
        <v>0</v>
      </c>
      <c r="S292" s="1" t="s">
        <v>153</v>
      </c>
      <c r="T292" s="1" t="n">
        <v>112</v>
      </c>
      <c r="U292" s="1" t="n">
        <v>46</v>
      </c>
      <c r="V292" s="1" t="n">
        <v>0</v>
      </c>
      <c r="W292" s="1" t="s">
        <v>27</v>
      </c>
      <c r="X292" s="1" t="s">
        <v>709</v>
      </c>
      <c r="Y292" s="1" t="s">
        <v>710</v>
      </c>
      <c r="Z292" s="1" t="s">
        <v>711</v>
      </c>
    </row>
    <row r="293" customFormat="false" ht="13.8" hidden="false" customHeight="false" outlineLevel="0" collapsed="false">
      <c r="A293" s="1" t="s">
        <v>707</v>
      </c>
      <c r="B293" s="1" t="s">
        <v>708</v>
      </c>
      <c r="C293" s="1" t="s">
        <v>31</v>
      </c>
      <c r="D293" s="1" t="s">
        <v>38</v>
      </c>
      <c r="E293" s="1" t="s">
        <v>20</v>
      </c>
      <c r="F293" s="1" t="s">
        <v>21</v>
      </c>
      <c r="G293" s="1" t="s">
        <v>22</v>
      </c>
      <c r="H293" s="1" t="s">
        <v>23</v>
      </c>
      <c r="I293" s="2" t="n">
        <f aca="false">ROUND(($P293 + (($R293+$Q293*60)/3600))*(IF($S293="S",-1,1)),5)</f>
        <v>-7.36667</v>
      </c>
      <c r="J293" s="2" t="n">
        <f aca="false">ROUND(($T293 + (($V293+$U293*60)/3600))*(IF($W293="W",-1,1)),5)</f>
        <v>112.76667</v>
      </c>
      <c r="K293" s="3" t="n">
        <v>3</v>
      </c>
      <c r="L293" s="4" t="n">
        <v>-363</v>
      </c>
      <c r="M293" s="1" t="s">
        <v>24</v>
      </c>
      <c r="N293" s="1" t="s">
        <v>23</v>
      </c>
      <c r="O293" s="1" t="s">
        <v>25</v>
      </c>
      <c r="P293" s="1" t="n">
        <v>7</v>
      </c>
      <c r="Q293" s="1" t="n">
        <v>22</v>
      </c>
      <c r="R293" s="1" t="n">
        <v>0</v>
      </c>
      <c r="S293" s="1" t="s">
        <v>153</v>
      </c>
      <c r="T293" s="1" t="n">
        <v>112</v>
      </c>
      <c r="U293" s="1" t="n">
        <v>46</v>
      </c>
      <c r="V293" s="1" t="n">
        <v>0</v>
      </c>
      <c r="W293" s="1" t="s">
        <v>27</v>
      </c>
      <c r="X293" s="1" t="s">
        <v>709</v>
      </c>
      <c r="Y293" s="1" t="s">
        <v>710</v>
      </c>
      <c r="Z293" s="1" t="s">
        <v>711</v>
      </c>
    </row>
    <row r="294" customFormat="false" ht="13.8" hidden="false" customHeight="false" outlineLevel="0" collapsed="false">
      <c r="A294" s="1" t="s">
        <v>712</v>
      </c>
      <c r="B294" s="1" t="s">
        <v>713</v>
      </c>
      <c r="C294" s="1" t="s">
        <v>19</v>
      </c>
      <c r="D294" s="1" t="s">
        <v>19</v>
      </c>
      <c r="E294" s="1" t="s">
        <v>20</v>
      </c>
      <c r="F294" s="1" t="s">
        <v>21</v>
      </c>
      <c r="G294" s="1" t="s">
        <v>22</v>
      </c>
      <c r="H294" s="1" t="s">
        <v>23</v>
      </c>
      <c r="I294" s="2" t="n">
        <f aca="false">ROUND(($P294 + (($R294+$Q294*60)/3600))*(IF($S294="S",-1,1)),5)</f>
        <v>36.26667</v>
      </c>
      <c r="J294" s="2" t="n">
        <f aca="false">ROUND(($T294 + (($V294+$U294*60)/3600))*(IF($W294="W",-1,1)),5)</f>
        <v>59.63333</v>
      </c>
      <c r="K294" s="3" t="n">
        <v>999</v>
      </c>
      <c r="L294" s="4" t="n">
        <v>-363</v>
      </c>
      <c r="M294" s="1" t="s">
        <v>24</v>
      </c>
      <c r="N294" s="1" t="s">
        <v>23</v>
      </c>
      <c r="O294" s="1" t="s">
        <v>25</v>
      </c>
      <c r="P294" s="1" t="n">
        <v>36</v>
      </c>
      <c r="Q294" s="1" t="n">
        <v>16</v>
      </c>
      <c r="R294" s="1" t="n">
        <v>0</v>
      </c>
      <c r="S294" s="1" t="s">
        <v>26</v>
      </c>
      <c r="T294" s="1" t="n">
        <v>59</v>
      </c>
      <c r="U294" s="1" t="n">
        <v>38</v>
      </c>
      <c r="V294" s="1" t="n">
        <v>0</v>
      </c>
      <c r="W294" s="1" t="s">
        <v>27</v>
      </c>
      <c r="X294" s="1" t="s">
        <v>714</v>
      </c>
      <c r="Y294" s="1" t="s">
        <v>715</v>
      </c>
      <c r="Z294" s="1" t="s">
        <v>716</v>
      </c>
    </row>
    <row r="295" customFormat="false" ht="13.8" hidden="false" customHeight="false" outlineLevel="0" collapsed="false">
      <c r="A295" s="1" t="s">
        <v>712</v>
      </c>
      <c r="B295" s="1" t="s">
        <v>713</v>
      </c>
      <c r="C295" s="1" t="s">
        <v>31</v>
      </c>
      <c r="D295" s="1" t="s">
        <v>38</v>
      </c>
      <c r="E295" s="1" t="s">
        <v>20</v>
      </c>
      <c r="F295" s="1" t="s">
        <v>21</v>
      </c>
      <c r="G295" s="1" t="s">
        <v>22</v>
      </c>
      <c r="H295" s="1" t="s">
        <v>23</v>
      </c>
      <c r="I295" s="2" t="n">
        <f aca="false">ROUND(($P295 + (($R295+$Q295*60)/3600))*(IF($S295="S",-1,1)),5)</f>
        <v>36.26667</v>
      </c>
      <c r="J295" s="2" t="n">
        <f aca="false">ROUND(($T295 + (($V295+$U295*60)/3600))*(IF($W295="W",-1,1)),5)</f>
        <v>59.63333</v>
      </c>
      <c r="K295" s="3" t="n">
        <v>999</v>
      </c>
      <c r="L295" s="4" t="n">
        <v>-363</v>
      </c>
      <c r="M295" s="1" t="s">
        <v>24</v>
      </c>
      <c r="N295" s="1" t="s">
        <v>23</v>
      </c>
      <c r="O295" s="1" t="s">
        <v>25</v>
      </c>
      <c r="P295" s="1" t="n">
        <v>36</v>
      </c>
      <c r="Q295" s="1" t="n">
        <v>16</v>
      </c>
      <c r="R295" s="1" t="n">
        <v>0</v>
      </c>
      <c r="S295" s="1" t="s">
        <v>26</v>
      </c>
      <c r="T295" s="1" t="n">
        <v>59</v>
      </c>
      <c r="U295" s="1" t="n">
        <v>38</v>
      </c>
      <c r="V295" s="1" t="n">
        <v>0</v>
      </c>
      <c r="W295" s="1" t="s">
        <v>27</v>
      </c>
      <c r="X295" s="1" t="s">
        <v>714</v>
      </c>
      <c r="Y295" s="1" t="s">
        <v>715</v>
      </c>
      <c r="Z295" s="1" t="s">
        <v>716</v>
      </c>
    </row>
    <row r="296" customFormat="false" ht="13.8" hidden="false" customHeight="false" outlineLevel="0" collapsed="false">
      <c r="A296" s="1" t="s">
        <v>717</v>
      </c>
      <c r="B296" s="1" t="s">
        <v>718</v>
      </c>
      <c r="C296" s="1" t="s">
        <v>19</v>
      </c>
      <c r="D296" s="1" t="s">
        <v>19</v>
      </c>
      <c r="E296" s="1" t="s">
        <v>20</v>
      </c>
      <c r="F296" s="1" t="s">
        <v>21</v>
      </c>
      <c r="G296" s="1" t="s">
        <v>22</v>
      </c>
      <c r="H296" s="1" t="s">
        <v>23</v>
      </c>
      <c r="I296" s="2" t="n">
        <f aca="false">ROUND(($P296 + (($R296+$Q296*60)/3600))*(IF($S296="S",-1,1)),5)</f>
        <v>17.93333</v>
      </c>
      <c r="J296" s="2" t="n">
        <f aca="false">ROUND(($T296 + (($V296+$U296*60)/3600))*(IF($W296="W",-1,1)),5)</f>
        <v>-76.78333</v>
      </c>
      <c r="K296" s="3" t="n">
        <v>14</v>
      </c>
      <c r="L296" s="4" t="n">
        <v>-363</v>
      </c>
      <c r="M296" s="1" t="s">
        <v>24</v>
      </c>
      <c r="N296" s="1" t="s">
        <v>23</v>
      </c>
      <c r="O296" s="1" t="s">
        <v>25</v>
      </c>
      <c r="P296" s="1" t="n">
        <v>17</v>
      </c>
      <c r="Q296" s="1" t="n">
        <v>56</v>
      </c>
      <c r="R296" s="1" t="n">
        <v>0</v>
      </c>
      <c r="S296" s="1" t="s">
        <v>26</v>
      </c>
      <c r="T296" s="1" t="n">
        <v>76</v>
      </c>
      <c r="U296" s="1" t="n">
        <v>47</v>
      </c>
      <c r="V296" s="1" t="n">
        <v>0</v>
      </c>
      <c r="W296" s="1" t="s">
        <v>305</v>
      </c>
      <c r="X296" s="1" t="s">
        <v>719</v>
      </c>
      <c r="Y296" s="1" t="s">
        <v>720</v>
      </c>
      <c r="Z296" s="1" t="s">
        <v>721</v>
      </c>
    </row>
    <row r="297" customFormat="false" ht="13.8" hidden="false" customHeight="false" outlineLevel="0" collapsed="false">
      <c r="A297" s="1" t="s">
        <v>717</v>
      </c>
      <c r="B297" s="1" t="s">
        <v>718</v>
      </c>
      <c r="C297" s="1" t="s">
        <v>31</v>
      </c>
      <c r="D297" s="1" t="s">
        <v>38</v>
      </c>
      <c r="E297" s="1" t="s">
        <v>20</v>
      </c>
      <c r="F297" s="1" t="s">
        <v>21</v>
      </c>
      <c r="G297" s="1" t="s">
        <v>22</v>
      </c>
      <c r="H297" s="1" t="s">
        <v>23</v>
      </c>
      <c r="I297" s="2" t="n">
        <f aca="false">ROUND(($P297 + (($R297+$Q297*60)/3600))*(IF($S297="S",-1,1)),5)</f>
        <v>17.93333</v>
      </c>
      <c r="J297" s="2" t="n">
        <f aca="false">ROUND(($T297 + (($V297+$U297*60)/3600))*(IF($W297="W",-1,1)),5)</f>
        <v>-76.78333</v>
      </c>
      <c r="K297" s="3" t="n">
        <v>14</v>
      </c>
      <c r="L297" s="4" t="n">
        <v>-363</v>
      </c>
      <c r="M297" s="1" t="s">
        <v>24</v>
      </c>
      <c r="N297" s="1" t="s">
        <v>23</v>
      </c>
      <c r="O297" s="1" t="s">
        <v>25</v>
      </c>
      <c r="P297" s="1" t="n">
        <v>17</v>
      </c>
      <c r="Q297" s="1" t="n">
        <v>56</v>
      </c>
      <c r="R297" s="1" t="n">
        <v>0</v>
      </c>
      <c r="S297" s="1" t="s">
        <v>26</v>
      </c>
      <c r="T297" s="1" t="n">
        <v>76</v>
      </c>
      <c r="U297" s="1" t="n">
        <v>47</v>
      </c>
      <c r="V297" s="1" t="n">
        <v>0</v>
      </c>
      <c r="W297" s="1" t="s">
        <v>305</v>
      </c>
      <c r="X297" s="1" t="s">
        <v>719</v>
      </c>
      <c r="Y297" s="1" t="s">
        <v>720</v>
      </c>
      <c r="Z297" s="1" t="s">
        <v>721</v>
      </c>
    </row>
    <row r="298" customFormat="false" ht="13.8" hidden="false" customHeight="false" outlineLevel="0" collapsed="false">
      <c r="A298" s="1" t="s">
        <v>92</v>
      </c>
      <c r="B298" s="1" t="s">
        <v>722</v>
      </c>
      <c r="C298" s="1" t="s">
        <v>19</v>
      </c>
      <c r="D298" s="1" t="s">
        <v>19</v>
      </c>
      <c r="E298" s="1" t="s">
        <v>20</v>
      </c>
      <c r="F298" s="1" t="s">
        <v>21</v>
      </c>
      <c r="G298" s="1" t="s">
        <v>22</v>
      </c>
      <c r="H298" s="1" t="s">
        <v>23</v>
      </c>
      <c r="I298" s="2" t="n">
        <f aca="false">ROUND(($P298 + (($R298+$Q298*60)/3600))*(IF($S298="S",-1,1)),5)</f>
        <v>24.33333</v>
      </c>
      <c r="J298" s="2" t="n">
        <f aca="false">ROUND(($T298 + (($V298+$U298*60)/3600))*(IF($W298="W",-1,1)),5)</f>
        <v>124.16667</v>
      </c>
      <c r="K298" s="3" t="n">
        <v>15</v>
      </c>
      <c r="L298" s="4" t="n">
        <v>-363</v>
      </c>
      <c r="M298" s="1" t="s">
        <v>24</v>
      </c>
      <c r="N298" s="1" t="s">
        <v>23</v>
      </c>
      <c r="O298" s="1" t="s">
        <v>25</v>
      </c>
      <c r="P298" s="1" t="n">
        <v>24</v>
      </c>
      <c r="Q298" s="1" t="n">
        <v>20</v>
      </c>
      <c r="R298" s="1" t="n">
        <v>0</v>
      </c>
      <c r="S298" s="1" t="s">
        <v>26</v>
      </c>
      <c r="T298" s="1" t="n">
        <v>124</v>
      </c>
      <c r="U298" s="1" t="n">
        <v>10</v>
      </c>
      <c r="V298" s="1" t="n">
        <v>0</v>
      </c>
      <c r="W298" s="1" t="s">
        <v>27</v>
      </c>
      <c r="X298" s="1" t="s">
        <v>723</v>
      </c>
      <c r="Y298" s="1" t="s">
        <v>724</v>
      </c>
      <c r="Z298" s="1" t="s">
        <v>725</v>
      </c>
    </row>
    <row r="299" customFormat="false" ht="13.8" hidden="false" customHeight="false" outlineLevel="0" collapsed="false">
      <c r="A299" s="1" t="s">
        <v>92</v>
      </c>
      <c r="B299" s="1" t="s">
        <v>726</v>
      </c>
      <c r="C299" s="1" t="s">
        <v>19</v>
      </c>
      <c r="D299" s="1" t="s">
        <v>19</v>
      </c>
      <c r="E299" s="1" t="s">
        <v>20</v>
      </c>
      <c r="F299" s="1" t="s">
        <v>21</v>
      </c>
      <c r="G299" s="1" t="s">
        <v>22</v>
      </c>
      <c r="H299" s="1" t="s">
        <v>23</v>
      </c>
      <c r="I299" s="2" t="n">
        <f aca="false">ROUND(($P299 + (($R299+$Q299*60)/3600))*(IF($S299="S",-1,1)),5)</f>
        <v>24.28333</v>
      </c>
      <c r="J299" s="2" t="n">
        <f aca="false">ROUND(($T299 + (($V299+$U299*60)/3600))*(IF($W299="W",-1,1)),5)</f>
        <v>153.98333</v>
      </c>
      <c r="K299" s="3" t="n">
        <v>9</v>
      </c>
      <c r="L299" s="4" t="n">
        <v>-363</v>
      </c>
      <c r="M299" s="1" t="s">
        <v>24</v>
      </c>
      <c r="N299" s="1" t="s">
        <v>23</v>
      </c>
      <c r="O299" s="1" t="s">
        <v>25</v>
      </c>
      <c r="P299" s="1" t="n">
        <v>24</v>
      </c>
      <c r="Q299" s="1" t="n">
        <v>17</v>
      </c>
      <c r="R299" s="1" t="n">
        <v>0</v>
      </c>
      <c r="S299" s="1" t="s">
        <v>26</v>
      </c>
      <c r="T299" s="1" t="n">
        <v>153</v>
      </c>
      <c r="U299" s="1" t="n">
        <v>59</v>
      </c>
      <c r="V299" s="1" t="n">
        <v>0</v>
      </c>
      <c r="W299" s="1" t="s">
        <v>27</v>
      </c>
      <c r="X299" s="1" t="s">
        <v>727</v>
      </c>
      <c r="Y299" s="1" t="s">
        <v>728</v>
      </c>
      <c r="Z299" s="1" t="s">
        <v>729</v>
      </c>
    </row>
    <row r="300" customFormat="false" ht="13.8" hidden="false" customHeight="false" outlineLevel="0" collapsed="false">
      <c r="A300" s="1" t="s">
        <v>92</v>
      </c>
      <c r="B300" s="1" t="s">
        <v>722</v>
      </c>
      <c r="C300" s="1" t="s">
        <v>31</v>
      </c>
      <c r="D300" s="1" t="s">
        <v>38</v>
      </c>
      <c r="E300" s="1" t="s">
        <v>20</v>
      </c>
      <c r="F300" s="1" t="s">
        <v>21</v>
      </c>
      <c r="G300" s="1" t="s">
        <v>22</v>
      </c>
      <c r="H300" s="1" t="s">
        <v>23</v>
      </c>
      <c r="I300" s="2" t="n">
        <f aca="false">ROUND(($P300 + (($R300+$Q300*60)/3600))*(IF($S300="S",-1,1)),5)</f>
        <v>24.33333</v>
      </c>
      <c r="J300" s="2" t="n">
        <f aca="false">ROUND(($T300 + (($V300+$U300*60)/3600))*(IF($W300="W",-1,1)),5)</f>
        <v>124.16667</v>
      </c>
      <c r="K300" s="3" t="n">
        <v>15</v>
      </c>
      <c r="L300" s="4" t="n">
        <v>-363</v>
      </c>
      <c r="M300" s="1" t="s">
        <v>24</v>
      </c>
      <c r="N300" s="1" t="s">
        <v>23</v>
      </c>
      <c r="O300" s="1" t="s">
        <v>25</v>
      </c>
      <c r="P300" s="1" t="n">
        <v>24</v>
      </c>
      <c r="Q300" s="1" t="n">
        <v>20</v>
      </c>
      <c r="R300" s="1" t="n">
        <v>0</v>
      </c>
      <c r="S300" s="1" t="s">
        <v>26</v>
      </c>
      <c r="T300" s="1" t="n">
        <v>124</v>
      </c>
      <c r="U300" s="1" t="n">
        <v>10</v>
      </c>
      <c r="V300" s="1" t="n">
        <v>0</v>
      </c>
      <c r="W300" s="1" t="s">
        <v>27</v>
      </c>
      <c r="X300" s="1" t="s">
        <v>723</v>
      </c>
      <c r="Y300" s="1" t="s">
        <v>724</v>
      </c>
      <c r="Z300" s="1" t="s">
        <v>725</v>
      </c>
    </row>
    <row r="301" customFormat="false" ht="13.8" hidden="false" customHeight="false" outlineLevel="0" collapsed="false">
      <c r="A301" s="1" t="s">
        <v>92</v>
      </c>
      <c r="B301" s="1" t="s">
        <v>726</v>
      </c>
      <c r="C301" s="1" t="s">
        <v>31</v>
      </c>
      <c r="D301" s="1" t="s">
        <v>38</v>
      </c>
      <c r="E301" s="1" t="s">
        <v>20</v>
      </c>
      <c r="F301" s="1" t="s">
        <v>21</v>
      </c>
      <c r="G301" s="1" t="s">
        <v>22</v>
      </c>
      <c r="H301" s="1" t="s">
        <v>23</v>
      </c>
      <c r="I301" s="2" t="n">
        <f aca="false">ROUND(($P301 + (($R301+$Q301*60)/3600))*(IF($S301="S",-1,1)),5)</f>
        <v>24.28333</v>
      </c>
      <c r="J301" s="2" t="n">
        <f aca="false">ROUND(($T301 + (($V301+$U301*60)/3600))*(IF($W301="W",-1,1)),5)</f>
        <v>153.98333</v>
      </c>
      <c r="K301" s="3" t="n">
        <v>9</v>
      </c>
      <c r="L301" s="4" t="n">
        <v>-363</v>
      </c>
      <c r="M301" s="1" t="s">
        <v>24</v>
      </c>
      <c r="N301" s="1" t="s">
        <v>23</v>
      </c>
      <c r="O301" s="1" t="s">
        <v>25</v>
      </c>
      <c r="P301" s="1" t="n">
        <v>24</v>
      </c>
      <c r="Q301" s="1" t="n">
        <v>17</v>
      </c>
      <c r="R301" s="1" t="n">
        <v>0</v>
      </c>
      <c r="S301" s="1" t="s">
        <v>26</v>
      </c>
      <c r="T301" s="1" t="n">
        <v>153</v>
      </c>
      <c r="U301" s="1" t="n">
        <v>59</v>
      </c>
      <c r="V301" s="1" t="n">
        <v>0</v>
      </c>
      <c r="W301" s="1" t="s">
        <v>27</v>
      </c>
      <c r="X301" s="1" t="s">
        <v>727</v>
      </c>
      <c r="Y301" s="1" t="s">
        <v>728</v>
      </c>
      <c r="Z301" s="1" t="s">
        <v>729</v>
      </c>
    </row>
    <row r="302" customFormat="false" ht="13.8" hidden="false" customHeight="false" outlineLevel="0" collapsed="false">
      <c r="A302" s="1" t="s">
        <v>730</v>
      </c>
      <c r="B302" s="1" t="s">
        <v>731</v>
      </c>
      <c r="C302" s="1" t="s">
        <v>19</v>
      </c>
      <c r="D302" s="1" t="s">
        <v>19</v>
      </c>
      <c r="E302" s="1" t="s">
        <v>20</v>
      </c>
      <c r="F302" s="1" t="s">
        <v>21</v>
      </c>
      <c r="G302" s="1" t="s">
        <v>22</v>
      </c>
      <c r="H302" s="1" t="s">
        <v>23</v>
      </c>
      <c r="I302" s="2" t="n">
        <f aca="false">ROUND(($P302 + (($R302+$Q302*60)/3600))*(IF($S302="S",-1,1)),5)</f>
        <v>32.36667</v>
      </c>
      <c r="J302" s="2" t="n">
        <f aca="false">ROUND(($T302 + (($V302+$U302*60)/3600))*(IF($W302="W",-1,1)),5)</f>
        <v>36.25</v>
      </c>
      <c r="K302" s="3" t="n">
        <v>683</v>
      </c>
      <c r="L302" s="4" t="n">
        <v>-363</v>
      </c>
      <c r="M302" s="1" t="s">
        <v>24</v>
      </c>
      <c r="N302" s="1" t="s">
        <v>23</v>
      </c>
      <c r="O302" s="1" t="s">
        <v>25</v>
      </c>
      <c r="P302" s="1" t="n">
        <v>32</v>
      </c>
      <c r="Q302" s="1" t="n">
        <v>22</v>
      </c>
      <c r="R302" s="1" t="n">
        <v>0</v>
      </c>
      <c r="S302" s="1" t="s">
        <v>26</v>
      </c>
      <c r="T302" s="1" t="n">
        <v>36</v>
      </c>
      <c r="U302" s="1" t="n">
        <v>15</v>
      </c>
      <c r="V302" s="1" t="n">
        <v>0</v>
      </c>
      <c r="W302" s="1" t="s">
        <v>27</v>
      </c>
      <c r="X302" s="1" t="s">
        <v>732</v>
      </c>
      <c r="Y302" s="1" t="s">
        <v>733</v>
      </c>
      <c r="Z302" s="1" t="s">
        <v>734</v>
      </c>
    </row>
    <row r="303" customFormat="false" ht="13.8" hidden="false" customHeight="false" outlineLevel="0" collapsed="false">
      <c r="A303" s="1" t="s">
        <v>730</v>
      </c>
      <c r="B303" s="1" t="s">
        <v>731</v>
      </c>
      <c r="C303" s="1" t="s">
        <v>31</v>
      </c>
      <c r="D303" s="1" t="s">
        <v>38</v>
      </c>
      <c r="E303" s="1" t="s">
        <v>20</v>
      </c>
      <c r="F303" s="1" t="s">
        <v>21</v>
      </c>
      <c r="G303" s="1" t="s">
        <v>22</v>
      </c>
      <c r="H303" s="1" t="s">
        <v>23</v>
      </c>
      <c r="I303" s="2" t="n">
        <f aca="false">ROUND(($P303 + (($R303+$Q303*60)/3600))*(IF($S303="S",-1,1)),5)</f>
        <v>32.36667</v>
      </c>
      <c r="J303" s="2" t="n">
        <f aca="false">ROUND(($T303 + (($V303+$U303*60)/3600))*(IF($W303="W",-1,1)),5)</f>
        <v>36.25</v>
      </c>
      <c r="K303" s="3" t="n">
        <v>683</v>
      </c>
      <c r="L303" s="4" t="n">
        <v>-363</v>
      </c>
      <c r="M303" s="1" t="s">
        <v>24</v>
      </c>
      <c r="N303" s="1" t="s">
        <v>23</v>
      </c>
      <c r="O303" s="1" t="s">
        <v>25</v>
      </c>
      <c r="P303" s="1" t="n">
        <v>32</v>
      </c>
      <c r="Q303" s="1" t="n">
        <v>22</v>
      </c>
      <c r="R303" s="1" t="n">
        <v>0</v>
      </c>
      <c r="S303" s="1" t="s">
        <v>26</v>
      </c>
      <c r="T303" s="1" t="n">
        <v>36</v>
      </c>
      <c r="U303" s="1" t="n">
        <v>15</v>
      </c>
      <c r="V303" s="1" t="n">
        <v>0</v>
      </c>
      <c r="W303" s="1" t="s">
        <v>27</v>
      </c>
      <c r="X303" s="1" t="s">
        <v>732</v>
      </c>
      <c r="Y303" s="1" t="s">
        <v>733</v>
      </c>
      <c r="Z303" s="1" t="s">
        <v>734</v>
      </c>
    </row>
    <row r="304" customFormat="false" ht="13.8" hidden="false" customHeight="false" outlineLevel="0" collapsed="false">
      <c r="A304" s="1" t="s">
        <v>735</v>
      </c>
      <c r="B304" s="1" t="s">
        <v>736</v>
      </c>
      <c r="C304" s="1" t="s">
        <v>19</v>
      </c>
      <c r="D304" s="1" t="s">
        <v>19</v>
      </c>
      <c r="E304" s="1" t="s">
        <v>20</v>
      </c>
      <c r="F304" s="1" t="s">
        <v>21</v>
      </c>
      <c r="G304" s="1" t="s">
        <v>22</v>
      </c>
      <c r="H304" s="1" t="s">
        <v>23</v>
      </c>
      <c r="I304" s="2" t="n">
        <f aca="false">ROUND(($P304 + (($R304+$Q304*60)/3600))*(IF($S304="S",-1,1)),5)</f>
        <v>-22.56667</v>
      </c>
      <c r="J304" s="2" t="n">
        <f aca="false">ROUND(($T304 + (($V304+$U304*60)/3600))*(IF($W304="W",-1,1)),5)</f>
        <v>17.1</v>
      </c>
      <c r="K304" s="3" t="n">
        <v>1700</v>
      </c>
      <c r="L304" s="4" t="n">
        <v>-363</v>
      </c>
      <c r="M304" s="1" t="s">
        <v>24</v>
      </c>
      <c r="N304" s="1" t="s">
        <v>23</v>
      </c>
      <c r="O304" s="1" t="s">
        <v>25</v>
      </c>
      <c r="P304" s="1" t="n">
        <v>22</v>
      </c>
      <c r="Q304" s="1" t="n">
        <v>34</v>
      </c>
      <c r="R304" s="1" t="n">
        <v>0</v>
      </c>
      <c r="S304" s="1" t="s">
        <v>153</v>
      </c>
      <c r="T304" s="1" t="n">
        <v>17</v>
      </c>
      <c r="U304" s="1" t="n">
        <v>6</v>
      </c>
      <c r="V304" s="1" t="n">
        <v>0</v>
      </c>
      <c r="W304" s="1" t="s">
        <v>27</v>
      </c>
      <c r="X304" s="1" t="s">
        <v>737</v>
      </c>
      <c r="Y304" s="1" t="s">
        <v>738</v>
      </c>
      <c r="Z304" s="1" t="s">
        <v>739</v>
      </c>
    </row>
    <row r="305" customFormat="false" ht="13.8" hidden="false" customHeight="false" outlineLevel="0" collapsed="false">
      <c r="A305" s="1" t="s">
        <v>735</v>
      </c>
      <c r="B305" s="1" t="s">
        <v>736</v>
      </c>
      <c r="C305" s="1" t="s">
        <v>31</v>
      </c>
      <c r="D305" s="1" t="s">
        <v>38</v>
      </c>
      <c r="E305" s="1" t="s">
        <v>20</v>
      </c>
      <c r="F305" s="1" t="s">
        <v>21</v>
      </c>
      <c r="G305" s="1" t="s">
        <v>22</v>
      </c>
      <c r="H305" s="1" t="s">
        <v>23</v>
      </c>
      <c r="I305" s="2" t="n">
        <f aca="false">ROUND(($P305 + (($R305+$Q305*60)/3600))*(IF($S305="S",-1,1)),5)</f>
        <v>-22.56667</v>
      </c>
      <c r="J305" s="2" t="n">
        <f aca="false">ROUND(($T305 + (($V305+$U305*60)/3600))*(IF($W305="W",-1,1)),5)</f>
        <v>17.1</v>
      </c>
      <c r="K305" s="3" t="n">
        <v>1700</v>
      </c>
      <c r="L305" s="4" t="n">
        <v>-363</v>
      </c>
      <c r="M305" s="1" t="s">
        <v>24</v>
      </c>
      <c r="N305" s="1" t="s">
        <v>23</v>
      </c>
      <c r="O305" s="1" t="s">
        <v>25</v>
      </c>
      <c r="P305" s="1" t="n">
        <v>22</v>
      </c>
      <c r="Q305" s="1" t="n">
        <v>34</v>
      </c>
      <c r="R305" s="1" t="n">
        <v>0</v>
      </c>
      <c r="S305" s="1" t="s">
        <v>153</v>
      </c>
      <c r="T305" s="1" t="n">
        <v>17</v>
      </c>
      <c r="U305" s="1" t="n">
        <v>6</v>
      </c>
      <c r="V305" s="1" t="n">
        <v>0</v>
      </c>
      <c r="W305" s="1" t="s">
        <v>27</v>
      </c>
      <c r="X305" s="1" t="s">
        <v>737</v>
      </c>
      <c r="Y305" s="1" t="s">
        <v>738</v>
      </c>
      <c r="Z305" s="1" t="s">
        <v>739</v>
      </c>
    </row>
    <row r="306" customFormat="false" ht="13.8" hidden="false" customHeight="false" outlineLevel="0" collapsed="false">
      <c r="A306" s="1" t="s">
        <v>740</v>
      </c>
      <c r="B306" s="1" t="s">
        <v>741</v>
      </c>
      <c r="C306" s="1" t="s">
        <v>19</v>
      </c>
      <c r="D306" s="1" t="s">
        <v>19</v>
      </c>
      <c r="E306" s="1" t="s">
        <v>20</v>
      </c>
      <c r="F306" s="1" t="s">
        <v>21</v>
      </c>
      <c r="G306" s="1" t="s">
        <v>22</v>
      </c>
      <c r="H306" s="1" t="s">
        <v>23</v>
      </c>
      <c r="I306" s="2" t="n">
        <f aca="false">ROUND(($P306 + (($R306+$Q306*60)/3600))*(IF($S306="S",-1,1)),5)</f>
        <v>13.48333</v>
      </c>
      <c r="J306" s="2" t="n">
        <f aca="false">ROUND(($T306 + (($V306+$U306*60)/3600))*(IF($W306="W",-1,1)),5)</f>
        <v>2.16667</v>
      </c>
      <c r="K306" s="3" t="n">
        <v>227</v>
      </c>
      <c r="L306" s="4" t="n">
        <v>-363</v>
      </c>
      <c r="M306" s="1" t="s">
        <v>24</v>
      </c>
      <c r="N306" s="1" t="s">
        <v>23</v>
      </c>
      <c r="O306" s="1" t="s">
        <v>25</v>
      </c>
      <c r="P306" s="1" t="n">
        <v>13</v>
      </c>
      <c r="Q306" s="1" t="n">
        <v>29</v>
      </c>
      <c r="R306" s="1" t="n">
        <v>0</v>
      </c>
      <c r="S306" s="1" t="s">
        <v>26</v>
      </c>
      <c r="T306" s="1" t="n">
        <v>2</v>
      </c>
      <c r="U306" s="1" t="n">
        <v>10</v>
      </c>
      <c r="V306" s="1" t="n">
        <v>0</v>
      </c>
      <c r="W306" s="1" t="s">
        <v>27</v>
      </c>
      <c r="X306" s="1" t="s">
        <v>742</v>
      </c>
      <c r="Y306" s="1" t="s">
        <v>743</v>
      </c>
      <c r="Z306" s="1" t="s">
        <v>744</v>
      </c>
    </row>
    <row r="307" customFormat="false" ht="13.8" hidden="false" customHeight="false" outlineLevel="0" collapsed="false">
      <c r="A307" s="1" t="s">
        <v>740</v>
      </c>
      <c r="B307" s="1" t="s">
        <v>741</v>
      </c>
      <c r="C307" s="1" t="s">
        <v>31</v>
      </c>
      <c r="D307" s="1" t="s">
        <v>38</v>
      </c>
      <c r="E307" s="1" t="s">
        <v>20</v>
      </c>
      <c r="F307" s="1" t="s">
        <v>21</v>
      </c>
      <c r="G307" s="1" t="s">
        <v>22</v>
      </c>
      <c r="H307" s="1" t="s">
        <v>23</v>
      </c>
      <c r="I307" s="2" t="n">
        <f aca="false">ROUND(($P307 + (($R307+$Q307*60)/3600))*(IF($S307="S",-1,1)),5)</f>
        <v>13.48333</v>
      </c>
      <c r="J307" s="2" t="n">
        <f aca="false">ROUND(($T307 + (($V307+$U307*60)/3600))*(IF($W307="W",-1,1)),5)</f>
        <v>2.16667</v>
      </c>
      <c r="K307" s="3" t="n">
        <v>227</v>
      </c>
      <c r="L307" s="4" t="n">
        <v>-363</v>
      </c>
      <c r="M307" s="1" t="s">
        <v>24</v>
      </c>
      <c r="N307" s="1" t="s">
        <v>23</v>
      </c>
      <c r="O307" s="1" t="s">
        <v>25</v>
      </c>
      <c r="P307" s="1" t="n">
        <v>13</v>
      </c>
      <c r="Q307" s="1" t="n">
        <v>29</v>
      </c>
      <c r="R307" s="1" t="n">
        <v>0</v>
      </c>
      <c r="S307" s="1" t="s">
        <v>26</v>
      </c>
      <c r="T307" s="1" t="n">
        <v>2</v>
      </c>
      <c r="U307" s="1" t="n">
        <v>10</v>
      </c>
      <c r="V307" s="1" t="n">
        <v>0</v>
      </c>
      <c r="W307" s="1" t="s">
        <v>27</v>
      </c>
      <c r="X307" s="1" t="s">
        <v>742</v>
      </c>
      <c r="Y307" s="1" t="s">
        <v>743</v>
      </c>
      <c r="Z307" s="1" t="s">
        <v>744</v>
      </c>
    </row>
    <row r="308" customFormat="false" ht="13.8" hidden="false" customHeight="false" outlineLevel="0" collapsed="false">
      <c r="A308" s="1" t="s">
        <v>745</v>
      </c>
      <c r="B308" s="1" t="s">
        <v>746</v>
      </c>
      <c r="C308" s="1" t="s">
        <v>19</v>
      </c>
      <c r="D308" s="1" t="s">
        <v>19</v>
      </c>
      <c r="E308" s="1" t="s">
        <v>20</v>
      </c>
      <c r="F308" s="1" t="s">
        <v>21</v>
      </c>
      <c r="G308" s="1" t="s">
        <v>22</v>
      </c>
      <c r="H308" s="1" t="s">
        <v>23</v>
      </c>
      <c r="I308" s="2" t="n">
        <f aca="false">ROUND(($P308 + (($R308+$Q308*60)/3600))*(IF($S308="S",-1,1)),5)</f>
        <v>24.9</v>
      </c>
      <c r="J308" s="2" t="n">
        <f aca="false">ROUND(($T308 + (($V308+$U308*60)/3600))*(IF($W308="W",-1,1)),5)</f>
        <v>67.13333</v>
      </c>
      <c r="K308" s="3" t="n">
        <v>22</v>
      </c>
      <c r="L308" s="4" t="n">
        <v>-363</v>
      </c>
      <c r="M308" s="1" t="s">
        <v>24</v>
      </c>
      <c r="N308" s="1" t="s">
        <v>23</v>
      </c>
      <c r="O308" s="1" t="s">
        <v>25</v>
      </c>
      <c r="P308" s="1" t="n">
        <v>24</v>
      </c>
      <c r="Q308" s="1" t="n">
        <v>54</v>
      </c>
      <c r="R308" s="1" t="n">
        <v>0</v>
      </c>
      <c r="S308" s="1" t="s">
        <v>26</v>
      </c>
      <c r="T308" s="1" t="n">
        <v>67</v>
      </c>
      <c r="U308" s="1" t="n">
        <v>8</v>
      </c>
      <c r="V308" s="1" t="n">
        <v>0</v>
      </c>
      <c r="W308" s="1" t="s">
        <v>27</v>
      </c>
      <c r="X308" s="1" t="s">
        <v>747</v>
      </c>
      <c r="Y308" s="1" t="s">
        <v>748</v>
      </c>
      <c r="Z308" s="1" t="s">
        <v>749</v>
      </c>
    </row>
    <row r="309" customFormat="false" ht="13.8" hidden="false" customHeight="false" outlineLevel="0" collapsed="false">
      <c r="A309" s="1" t="s">
        <v>745</v>
      </c>
      <c r="B309" s="1" t="s">
        <v>746</v>
      </c>
      <c r="C309" s="1" t="s">
        <v>31</v>
      </c>
      <c r="D309" s="1" t="s">
        <v>38</v>
      </c>
      <c r="E309" s="1" t="s">
        <v>20</v>
      </c>
      <c r="F309" s="1" t="s">
        <v>21</v>
      </c>
      <c r="G309" s="1" t="s">
        <v>22</v>
      </c>
      <c r="H309" s="1" t="s">
        <v>23</v>
      </c>
      <c r="I309" s="2" t="n">
        <f aca="false">ROUND(($P309 + (($R309+$Q309*60)/3600))*(IF($S309="S",-1,1)),5)</f>
        <v>24.9</v>
      </c>
      <c r="J309" s="2" t="n">
        <f aca="false">ROUND(($T309 + (($V309+$U309*60)/3600))*(IF($W309="W",-1,1)),5)</f>
        <v>67.13333</v>
      </c>
      <c r="K309" s="3" t="n">
        <v>22</v>
      </c>
      <c r="L309" s="4" t="n">
        <v>-363</v>
      </c>
      <c r="M309" s="1" t="s">
        <v>24</v>
      </c>
      <c r="N309" s="1" t="s">
        <v>23</v>
      </c>
      <c r="O309" s="1" t="s">
        <v>25</v>
      </c>
      <c r="P309" s="1" t="n">
        <v>24</v>
      </c>
      <c r="Q309" s="1" t="n">
        <v>54</v>
      </c>
      <c r="R309" s="1" t="n">
        <v>0</v>
      </c>
      <c r="S309" s="1" t="s">
        <v>26</v>
      </c>
      <c r="T309" s="1" t="n">
        <v>67</v>
      </c>
      <c r="U309" s="1" t="n">
        <v>8</v>
      </c>
      <c r="V309" s="1" t="n">
        <v>0</v>
      </c>
      <c r="W309" s="1" t="s">
        <v>27</v>
      </c>
      <c r="X309" s="1" t="s">
        <v>747</v>
      </c>
      <c r="Y309" s="1" t="s">
        <v>748</v>
      </c>
      <c r="Z309" s="1" t="s">
        <v>749</v>
      </c>
    </row>
    <row r="310" customFormat="false" ht="13.8" hidden="false" customHeight="false" outlineLevel="0" collapsed="false">
      <c r="A310" s="1" t="s">
        <v>750</v>
      </c>
      <c r="B310" s="1" t="s">
        <v>751</v>
      </c>
      <c r="C310" s="1" t="s">
        <v>19</v>
      </c>
      <c r="D310" s="1" t="s">
        <v>19</v>
      </c>
      <c r="E310" s="1" t="s">
        <v>20</v>
      </c>
      <c r="F310" s="1" t="s">
        <v>21</v>
      </c>
      <c r="G310" s="1" t="s">
        <v>22</v>
      </c>
      <c r="H310" s="1" t="s">
        <v>23</v>
      </c>
      <c r="I310" s="2" t="n">
        <f aca="false">ROUND(($P310 + (($R310+$Q310*60)/3600))*(IF($S310="S",-1,1)),5)</f>
        <v>-9.38333</v>
      </c>
      <c r="J310" s="2" t="n">
        <f aca="false">ROUND(($T310 + (($V310+$U310*60)/3600))*(IF($W310="W",-1,1)),5)</f>
        <v>147.21667</v>
      </c>
      <c r="K310" s="3" t="n">
        <v>48</v>
      </c>
      <c r="L310" s="4" t="n">
        <v>-363</v>
      </c>
      <c r="M310" s="1" t="s">
        <v>24</v>
      </c>
      <c r="N310" s="1" t="s">
        <v>23</v>
      </c>
      <c r="O310" s="1" t="s">
        <v>25</v>
      </c>
      <c r="P310" s="1" t="n">
        <v>9</v>
      </c>
      <c r="Q310" s="1" t="n">
        <v>23</v>
      </c>
      <c r="R310" s="1" t="n">
        <v>0</v>
      </c>
      <c r="S310" s="1" t="s">
        <v>153</v>
      </c>
      <c r="T310" s="1" t="n">
        <v>147</v>
      </c>
      <c r="U310" s="1" t="n">
        <v>13</v>
      </c>
      <c r="V310" s="1" t="n">
        <v>0</v>
      </c>
      <c r="W310" s="1" t="s">
        <v>27</v>
      </c>
      <c r="X310" s="1" t="s">
        <v>752</v>
      </c>
      <c r="Y310" s="1" t="s">
        <v>753</v>
      </c>
      <c r="Z310" s="1" t="s">
        <v>754</v>
      </c>
    </row>
    <row r="311" customFormat="false" ht="13.8" hidden="false" customHeight="false" outlineLevel="0" collapsed="false">
      <c r="A311" s="1" t="s">
        <v>750</v>
      </c>
      <c r="B311" s="1" t="s">
        <v>751</v>
      </c>
      <c r="C311" s="1" t="s">
        <v>31</v>
      </c>
      <c r="D311" s="1" t="s">
        <v>38</v>
      </c>
      <c r="E311" s="1" t="s">
        <v>20</v>
      </c>
      <c r="F311" s="1" t="s">
        <v>21</v>
      </c>
      <c r="G311" s="1" t="s">
        <v>22</v>
      </c>
      <c r="H311" s="1" t="s">
        <v>23</v>
      </c>
      <c r="I311" s="2" t="n">
        <f aca="false">ROUND(($P311 + (($R311+$Q311*60)/3600))*(IF($S311="S",-1,1)),5)</f>
        <v>-9.38333</v>
      </c>
      <c r="J311" s="2" t="n">
        <f aca="false">ROUND(($T311 + (($V311+$U311*60)/3600))*(IF($W311="W",-1,1)),5)</f>
        <v>147.21667</v>
      </c>
      <c r="K311" s="3" t="n">
        <v>48</v>
      </c>
      <c r="L311" s="4" t="n">
        <v>-363</v>
      </c>
      <c r="M311" s="1" t="s">
        <v>24</v>
      </c>
      <c r="N311" s="1" t="s">
        <v>23</v>
      </c>
      <c r="O311" s="1" t="s">
        <v>25</v>
      </c>
      <c r="P311" s="1" t="n">
        <v>9</v>
      </c>
      <c r="Q311" s="1" t="n">
        <v>23</v>
      </c>
      <c r="R311" s="1" t="n">
        <v>0</v>
      </c>
      <c r="S311" s="1" t="s">
        <v>153</v>
      </c>
      <c r="T311" s="1" t="n">
        <v>147</v>
      </c>
      <c r="U311" s="1" t="n">
        <v>13</v>
      </c>
      <c r="V311" s="1" t="n">
        <v>0</v>
      </c>
      <c r="W311" s="1" t="s">
        <v>27</v>
      </c>
      <c r="X311" s="1" t="s">
        <v>752</v>
      </c>
      <c r="Y311" s="1" t="s">
        <v>753</v>
      </c>
      <c r="Z311" s="1" t="s">
        <v>754</v>
      </c>
    </row>
    <row r="312" customFormat="false" ht="13.8" hidden="false" customHeight="false" outlineLevel="0" collapsed="false">
      <c r="A312" s="1" t="s">
        <v>755</v>
      </c>
      <c r="B312" s="1" t="s">
        <v>756</v>
      </c>
      <c r="C312" s="1" t="s">
        <v>19</v>
      </c>
      <c r="D312" s="1" t="s">
        <v>19</v>
      </c>
      <c r="E312" s="1" t="s">
        <v>20</v>
      </c>
      <c r="F312" s="1" t="s">
        <v>21</v>
      </c>
      <c r="G312" s="1" t="s">
        <v>22</v>
      </c>
      <c r="H312" s="1" t="s">
        <v>23</v>
      </c>
      <c r="I312" s="2" t="n">
        <f aca="false">ROUND(($P312 + (($R312+$Q312*60)/3600))*(IF($S312="S",-1,1)),5)</f>
        <v>-12.01667</v>
      </c>
      <c r="J312" s="2" t="n">
        <f aca="false">ROUND(($T312 + (($V312+$U312*60)/3600))*(IF($W312="W",-1,1)),5)</f>
        <v>-77.11667</v>
      </c>
      <c r="K312" s="3" t="n">
        <v>13</v>
      </c>
      <c r="L312" s="4" t="n">
        <v>-363</v>
      </c>
      <c r="M312" s="1" t="s">
        <v>24</v>
      </c>
      <c r="N312" s="1" t="s">
        <v>23</v>
      </c>
      <c r="O312" s="1" t="s">
        <v>25</v>
      </c>
      <c r="P312" s="1" t="n">
        <v>12</v>
      </c>
      <c r="Q312" s="1" t="n">
        <v>1</v>
      </c>
      <c r="R312" s="1" t="n">
        <v>0</v>
      </c>
      <c r="S312" s="1" t="s">
        <v>153</v>
      </c>
      <c r="T312" s="1" t="n">
        <v>77</v>
      </c>
      <c r="U312" s="1" t="n">
        <v>7</v>
      </c>
      <c r="V312" s="1" t="n">
        <v>0</v>
      </c>
      <c r="W312" s="1" t="s">
        <v>305</v>
      </c>
      <c r="X312" s="1" t="s">
        <v>757</v>
      </c>
      <c r="Y312" s="1" t="s">
        <v>758</v>
      </c>
      <c r="Z312" s="1" t="s">
        <v>759</v>
      </c>
    </row>
    <row r="313" customFormat="false" ht="13.8" hidden="false" customHeight="false" outlineLevel="0" collapsed="false">
      <c r="A313" s="1" t="s">
        <v>755</v>
      </c>
      <c r="B313" s="1" t="s">
        <v>756</v>
      </c>
      <c r="C313" s="1" t="s">
        <v>31</v>
      </c>
      <c r="D313" s="1" t="s">
        <v>38</v>
      </c>
      <c r="E313" s="1" t="s">
        <v>20</v>
      </c>
      <c r="F313" s="1" t="s">
        <v>21</v>
      </c>
      <c r="G313" s="1" t="s">
        <v>22</v>
      </c>
      <c r="H313" s="1" t="s">
        <v>23</v>
      </c>
      <c r="I313" s="2" t="n">
        <f aca="false">ROUND(($P313 + (($R313+$Q313*60)/3600))*(IF($S313="S",-1,1)),5)</f>
        <v>-12.01667</v>
      </c>
      <c r="J313" s="2" t="n">
        <f aca="false">ROUND(($T313 + (($V313+$U313*60)/3600))*(IF($W313="W",-1,1)),5)</f>
        <v>-77.11667</v>
      </c>
      <c r="K313" s="3" t="n">
        <v>13</v>
      </c>
      <c r="L313" s="4" t="n">
        <v>-363</v>
      </c>
      <c r="M313" s="1" t="s">
        <v>24</v>
      </c>
      <c r="N313" s="1" t="s">
        <v>23</v>
      </c>
      <c r="O313" s="1" t="s">
        <v>25</v>
      </c>
      <c r="P313" s="1" t="n">
        <v>12</v>
      </c>
      <c r="Q313" s="1" t="n">
        <v>1</v>
      </c>
      <c r="R313" s="1" t="n">
        <v>0</v>
      </c>
      <c r="S313" s="1" t="s">
        <v>153</v>
      </c>
      <c r="T313" s="1" t="n">
        <v>77</v>
      </c>
      <c r="U313" s="1" t="n">
        <v>7</v>
      </c>
      <c r="V313" s="1" t="n">
        <v>0</v>
      </c>
      <c r="W313" s="1" t="s">
        <v>305</v>
      </c>
      <c r="X313" s="1" t="s">
        <v>757</v>
      </c>
      <c r="Y313" s="1" t="s">
        <v>758</v>
      </c>
      <c r="Z313" s="1" t="s">
        <v>759</v>
      </c>
    </row>
    <row r="314" customFormat="false" ht="13.8" hidden="false" customHeight="false" outlineLevel="0" collapsed="false">
      <c r="A314" s="1" t="s">
        <v>124</v>
      </c>
      <c r="B314" s="1" t="s">
        <v>760</v>
      </c>
      <c r="C314" s="1" t="s">
        <v>19</v>
      </c>
      <c r="D314" s="1" t="s">
        <v>19</v>
      </c>
      <c r="E314" s="1" t="s">
        <v>20</v>
      </c>
      <c r="F314" s="1" t="s">
        <v>21</v>
      </c>
      <c r="G314" s="1" t="s">
        <v>22</v>
      </c>
      <c r="H314" s="1" t="s">
        <v>23</v>
      </c>
      <c r="I314" s="2" t="n">
        <f aca="false">ROUND(($P314 + (($R314+$Q314*60)/3600))*(IF($S314="S",-1,1)),5)</f>
        <v>60.68333</v>
      </c>
      <c r="J314" s="2" t="n">
        <f aca="false">ROUND(($T314 + (($V314+$U314*60)/3600))*(IF($W314="W",-1,1)),5)</f>
        <v>60.45</v>
      </c>
      <c r="K314" s="3" t="n">
        <v>94</v>
      </c>
      <c r="L314" s="4" t="n">
        <v>-363</v>
      </c>
      <c r="M314" s="1" t="s">
        <v>24</v>
      </c>
      <c r="N314" s="1" t="s">
        <v>23</v>
      </c>
      <c r="O314" s="1" t="s">
        <v>25</v>
      </c>
      <c r="P314" s="1" t="n">
        <v>60</v>
      </c>
      <c r="Q314" s="1" t="n">
        <v>41</v>
      </c>
      <c r="R314" s="1" t="n">
        <v>0</v>
      </c>
      <c r="S314" s="1" t="s">
        <v>26</v>
      </c>
      <c r="T314" s="1" t="n">
        <v>60</v>
      </c>
      <c r="U314" s="1" t="n">
        <v>27</v>
      </c>
      <c r="V314" s="1" t="n">
        <v>0</v>
      </c>
      <c r="W314" s="1" t="s">
        <v>27</v>
      </c>
      <c r="X314" s="1" t="s">
        <v>761</v>
      </c>
      <c r="Y314" s="1" t="s">
        <v>762</v>
      </c>
      <c r="Z314" s="1" t="s">
        <v>763</v>
      </c>
    </row>
    <row r="315" customFormat="false" ht="13.8" hidden="false" customHeight="false" outlineLevel="0" collapsed="false">
      <c r="A315" s="1" t="s">
        <v>124</v>
      </c>
      <c r="B315" s="1" t="s">
        <v>764</v>
      </c>
      <c r="C315" s="1" t="s">
        <v>19</v>
      </c>
      <c r="D315" s="1" t="s">
        <v>19</v>
      </c>
      <c r="E315" s="1" t="s">
        <v>20</v>
      </c>
      <c r="F315" s="1" t="s">
        <v>21</v>
      </c>
      <c r="G315" s="1" t="s">
        <v>22</v>
      </c>
      <c r="H315" s="1" t="s">
        <v>23</v>
      </c>
      <c r="I315" s="2" t="n">
        <f aca="false">ROUND(($P315 + (($R315+$Q315*60)/3600))*(IF($S315="S",-1,1)),5)</f>
        <v>54.93333</v>
      </c>
      <c r="J315" s="2" t="n">
        <f aca="false">ROUND(($T315 + (($V315+$U315*60)/3600))*(IF($W315="W",-1,1)),5)</f>
        <v>73.4</v>
      </c>
      <c r="K315" s="3" t="n">
        <v>90</v>
      </c>
      <c r="L315" s="4" t="n">
        <v>-363</v>
      </c>
      <c r="M315" s="1" t="s">
        <v>24</v>
      </c>
      <c r="N315" s="1" t="s">
        <v>23</v>
      </c>
      <c r="O315" s="1" t="s">
        <v>25</v>
      </c>
      <c r="P315" s="1" t="n">
        <v>54</v>
      </c>
      <c r="Q315" s="1" t="n">
        <v>56</v>
      </c>
      <c r="R315" s="1" t="n">
        <v>0</v>
      </c>
      <c r="S315" s="1" t="s">
        <v>26</v>
      </c>
      <c r="T315" s="1" t="n">
        <v>73</v>
      </c>
      <c r="U315" s="1" t="n">
        <v>24</v>
      </c>
      <c r="V315" s="1" t="n">
        <v>0</v>
      </c>
      <c r="W315" s="1" t="s">
        <v>27</v>
      </c>
      <c r="X315" s="1" t="s">
        <v>765</v>
      </c>
      <c r="Y315" s="1" t="s">
        <v>766</v>
      </c>
      <c r="Z315" s="1" t="s">
        <v>767</v>
      </c>
    </row>
    <row r="316" customFormat="false" ht="13.8" hidden="false" customHeight="false" outlineLevel="0" collapsed="false">
      <c r="A316" s="1" t="s">
        <v>124</v>
      </c>
      <c r="B316" s="1" t="s">
        <v>768</v>
      </c>
      <c r="C316" s="1" t="s">
        <v>19</v>
      </c>
      <c r="D316" s="1" t="s">
        <v>19</v>
      </c>
      <c r="E316" s="1" t="s">
        <v>20</v>
      </c>
      <c r="F316" s="1" t="s">
        <v>21</v>
      </c>
      <c r="G316" s="1" t="s">
        <v>22</v>
      </c>
      <c r="H316" s="1" t="s">
        <v>23</v>
      </c>
      <c r="I316" s="2" t="n">
        <f aca="false">ROUND(($P316 + (($R316+$Q316*60)/3600))*(IF($S316="S",-1,1)),5)</f>
        <v>53.76667</v>
      </c>
      <c r="J316" s="2" t="n">
        <f aca="false">ROUND(($T316 + (($V316+$U316*60)/3600))*(IF($W316="W",-1,1)),5)</f>
        <v>91.31667</v>
      </c>
      <c r="K316" s="3" t="n">
        <v>256</v>
      </c>
      <c r="L316" s="4" t="n">
        <v>-363</v>
      </c>
      <c r="M316" s="1" t="s">
        <v>24</v>
      </c>
      <c r="N316" s="1" t="s">
        <v>23</v>
      </c>
      <c r="O316" s="1" t="s">
        <v>25</v>
      </c>
      <c r="P316" s="1" t="n">
        <v>53</v>
      </c>
      <c r="Q316" s="1" t="n">
        <v>46</v>
      </c>
      <c r="R316" s="1" t="n">
        <v>0</v>
      </c>
      <c r="S316" s="1" t="s">
        <v>26</v>
      </c>
      <c r="T316" s="1" t="n">
        <v>91</v>
      </c>
      <c r="U316" s="1" t="n">
        <v>19</v>
      </c>
      <c r="V316" s="1" t="n">
        <v>0</v>
      </c>
      <c r="W316" s="1" t="s">
        <v>27</v>
      </c>
      <c r="X316" s="1" t="s">
        <v>769</v>
      </c>
      <c r="Y316" s="1" t="s">
        <v>770</v>
      </c>
      <c r="Z316" s="1" t="s">
        <v>771</v>
      </c>
    </row>
    <row r="317" customFormat="false" ht="13.8" hidden="false" customHeight="false" outlineLevel="0" collapsed="false">
      <c r="A317" s="1" t="s">
        <v>124</v>
      </c>
      <c r="B317" s="1" t="s">
        <v>772</v>
      </c>
      <c r="C317" s="1" t="s">
        <v>19</v>
      </c>
      <c r="D317" s="1" t="s">
        <v>19</v>
      </c>
      <c r="E317" s="1" t="s">
        <v>20</v>
      </c>
      <c r="F317" s="1" t="s">
        <v>21</v>
      </c>
      <c r="G317" s="1" t="s">
        <v>22</v>
      </c>
      <c r="H317" s="1" t="s">
        <v>23</v>
      </c>
      <c r="I317" s="2" t="n">
        <f aca="false">ROUND(($P317 + (($R317+$Q317*60)/3600))*(IF($S317="S",-1,1)),5)</f>
        <v>57.76667</v>
      </c>
      <c r="J317" s="2" t="n">
        <f aca="false">ROUND(($T317 + (($V317+$U317*60)/3600))*(IF($W317="W",-1,1)),5)</f>
        <v>108.06667</v>
      </c>
      <c r="K317" s="3" t="n">
        <v>259</v>
      </c>
      <c r="L317" s="4" t="n">
        <v>-363</v>
      </c>
      <c r="M317" s="1" t="s">
        <v>24</v>
      </c>
      <c r="N317" s="1" t="s">
        <v>23</v>
      </c>
      <c r="O317" s="1" t="s">
        <v>25</v>
      </c>
      <c r="P317" s="1" t="n">
        <v>57</v>
      </c>
      <c r="Q317" s="1" t="n">
        <v>46</v>
      </c>
      <c r="R317" s="1" t="n">
        <v>0</v>
      </c>
      <c r="S317" s="1" t="s">
        <v>26</v>
      </c>
      <c r="T317" s="1" t="n">
        <v>108</v>
      </c>
      <c r="U317" s="1" t="n">
        <v>4</v>
      </c>
      <c r="V317" s="1" t="n">
        <v>0</v>
      </c>
      <c r="W317" s="1" t="s">
        <v>27</v>
      </c>
      <c r="X317" s="1" t="s">
        <v>773</v>
      </c>
      <c r="Y317" s="1" t="s">
        <v>774</v>
      </c>
      <c r="Z317" s="1" t="s">
        <v>775</v>
      </c>
    </row>
    <row r="318" customFormat="false" ht="13.8" hidden="false" customHeight="false" outlineLevel="0" collapsed="false">
      <c r="A318" s="1" t="s">
        <v>124</v>
      </c>
      <c r="B318" s="1" t="s">
        <v>776</v>
      </c>
      <c r="C318" s="1" t="s">
        <v>19</v>
      </c>
      <c r="D318" s="1" t="s">
        <v>19</v>
      </c>
      <c r="E318" s="1" t="s">
        <v>20</v>
      </c>
      <c r="F318" s="1" t="s">
        <v>21</v>
      </c>
      <c r="G318" s="1" t="s">
        <v>22</v>
      </c>
      <c r="H318" s="1" t="s">
        <v>23</v>
      </c>
      <c r="I318" s="2" t="n">
        <f aca="false">ROUND(($P318 + (($R318+$Q318*60)/3600))*(IF($S318="S",-1,1)),5)</f>
        <v>59.36667</v>
      </c>
      <c r="J318" s="2" t="n">
        <f aca="false">ROUND(($T318 + (($V318+$U318*60)/3600))*(IF($W318="W",-1,1)),5)</f>
        <v>143.2</v>
      </c>
      <c r="K318" s="3" t="n">
        <v>6</v>
      </c>
      <c r="L318" s="4" t="n">
        <v>-363</v>
      </c>
      <c r="M318" s="1" t="s">
        <v>24</v>
      </c>
      <c r="N318" s="1" t="s">
        <v>23</v>
      </c>
      <c r="O318" s="1" t="s">
        <v>25</v>
      </c>
      <c r="P318" s="1" t="n">
        <v>59</v>
      </c>
      <c r="Q318" s="1" t="n">
        <v>22</v>
      </c>
      <c r="R318" s="1" t="n">
        <v>0</v>
      </c>
      <c r="S318" s="1" t="s">
        <v>26</v>
      </c>
      <c r="T318" s="1" t="n">
        <v>143</v>
      </c>
      <c r="U318" s="1" t="n">
        <v>12</v>
      </c>
      <c r="V318" s="1" t="n">
        <v>0</v>
      </c>
      <c r="W318" s="1" t="s">
        <v>27</v>
      </c>
      <c r="X318" s="1" t="s">
        <v>777</v>
      </c>
      <c r="Y318" s="1" t="s">
        <v>778</v>
      </c>
      <c r="Z318" s="1" t="s">
        <v>779</v>
      </c>
    </row>
    <row r="319" customFormat="false" ht="13.8" hidden="false" customHeight="false" outlineLevel="0" collapsed="false">
      <c r="A319" s="1" t="s">
        <v>124</v>
      </c>
      <c r="B319" s="1" t="s">
        <v>780</v>
      </c>
      <c r="C319" s="1" t="s">
        <v>19</v>
      </c>
      <c r="D319" s="1" t="s">
        <v>19</v>
      </c>
      <c r="E319" s="1" t="s">
        <v>20</v>
      </c>
      <c r="F319" s="1" t="s">
        <v>21</v>
      </c>
      <c r="G319" s="1" t="s">
        <v>22</v>
      </c>
      <c r="H319" s="1" t="s">
        <v>23</v>
      </c>
      <c r="I319" s="2" t="n">
        <f aca="false">ROUND(($P319 + (($R319+$Q319*60)/3600))*(IF($S319="S",-1,1)),5)</f>
        <v>53.08333</v>
      </c>
      <c r="J319" s="2" t="n">
        <f aca="false">ROUND(($T319 + (($V319+$U319*60)/3600))*(IF($W319="W",-1,1)),5)</f>
        <v>158.58333</v>
      </c>
      <c r="K319" s="3" t="n">
        <v>84</v>
      </c>
      <c r="L319" s="4" t="n">
        <v>-363</v>
      </c>
      <c r="M319" s="1" t="s">
        <v>24</v>
      </c>
      <c r="N319" s="1" t="s">
        <v>23</v>
      </c>
      <c r="O319" s="1" t="s">
        <v>25</v>
      </c>
      <c r="P319" s="1" t="n">
        <v>53</v>
      </c>
      <c r="Q319" s="1" t="n">
        <v>5</v>
      </c>
      <c r="R319" s="1" t="n">
        <v>0</v>
      </c>
      <c r="S319" s="1" t="s">
        <v>26</v>
      </c>
      <c r="T319" s="1" t="n">
        <v>158</v>
      </c>
      <c r="U319" s="1" t="n">
        <v>35</v>
      </c>
      <c r="V319" s="1" t="n">
        <v>0</v>
      </c>
      <c r="W319" s="1" t="s">
        <v>27</v>
      </c>
      <c r="X319" s="1" t="s">
        <v>781</v>
      </c>
      <c r="Y319" s="1" t="s">
        <v>782</v>
      </c>
      <c r="Z319" s="1" t="s">
        <v>783</v>
      </c>
    </row>
    <row r="320" customFormat="false" ht="13.8" hidden="false" customHeight="false" outlineLevel="0" collapsed="false">
      <c r="A320" s="1" t="s">
        <v>124</v>
      </c>
      <c r="B320" s="1" t="s">
        <v>760</v>
      </c>
      <c r="C320" s="1" t="s">
        <v>31</v>
      </c>
      <c r="D320" s="1" t="s">
        <v>38</v>
      </c>
      <c r="E320" s="1" t="s">
        <v>20</v>
      </c>
      <c r="F320" s="1" t="s">
        <v>21</v>
      </c>
      <c r="G320" s="1" t="s">
        <v>22</v>
      </c>
      <c r="H320" s="1" t="s">
        <v>23</v>
      </c>
      <c r="I320" s="2" t="n">
        <f aca="false">ROUND(($P320 + (($R320+$Q320*60)/3600))*(IF($S320="S",-1,1)),5)</f>
        <v>60.68333</v>
      </c>
      <c r="J320" s="2" t="n">
        <f aca="false">ROUND(($T320 + (($V320+$U320*60)/3600))*(IF($W320="W",-1,1)),5)</f>
        <v>60.45</v>
      </c>
      <c r="K320" s="3" t="n">
        <v>94</v>
      </c>
      <c r="L320" s="4" t="n">
        <v>-363</v>
      </c>
      <c r="M320" s="1" t="s">
        <v>24</v>
      </c>
      <c r="N320" s="1" t="s">
        <v>23</v>
      </c>
      <c r="O320" s="1" t="s">
        <v>25</v>
      </c>
      <c r="P320" s="1" t="n">
        <v>60</v>
      </c>
      <c r="Q320" s="1" t="n">
        <v>41</v>
      </c>
      <c r="R320" s="1" t="n">
        <v>0</v>
      </c>
      <c r="S320" s="1" t="s">
        <v>26</v>
      </c>
      <c r="T320" s="1" t="n">
        <v>60</v>
      </c>
      <c r="U320" s="1" t="n">
        <v>27</v>
      </c>
      <c r="V320" s="1" t="n">
        <v>0</v>
      </c>
      <c r="W320" s="1" t="s">
        <v>27</v>
      </c>
      <c r="X320" s="1" t="s">
        <v>761</v>
      </c>
      <c r="Y320" s="1" t="s">
        <v>762</v>
      </c>
      <c r="Z320" s="1" t="s">
        <v>763</v>
      </c>
    </row>
    <row r="321" customFormat="false" ht="13.8" hidden="false" customHeight="false" outlineLevel="0" collapsed="false">
      <c r="A321" s="1" t="s">
        <v>124</v>
      </c>
      <c r="B321" s="1" t="s">
        <v>764</v>
      </c>
      <c r="C321" s="1" t="s">
        <v>31</v>
      </c>
      <c r="D321" s="1" t="s">
        <v>38</v>
      </c>
      <c r="E321" s="1" t="s">
        <v>20</v>
      </c>
      <c r="F321" s="1" t="s">
        <v>21</v>
      </c>
      <c r="G321" s="1" t="s">
        <v>22</v>
      </c>
      <c r="H321" s="1" t="s">
        <v>23</v>
      </c>
      <c r="I321" s="2" t="n">
        <f aca="false">ROUND(($P321 + (($R321+$Q321*60)/3600))*(IF($S321="S",-1,1)),5)</f>
        <v>54.93333</v>
      </c>
      <c r="J321" s="2" t="n">
        <f aca="false">ROUND(($T321 + (($V321+$U321*60)/3600))*(IF($W321="W",-1,1)),5)</f>
        <v>73.4</v>
      </c>
      <c r="K321" s="3" t="n">
        <v>90</v>
      </c>
      <c r="L321" s="4" t="n">
        <v>-363</v>
      </c>
      <c r="M321" s="1" t="s">
        <v>24</v>
      </c>
      <c r="N321" s="1" t="s">
        <v>23</v>
      </c>
      <c r="O321" s="1" t="s">
        <v>25</v>
      </c>
      <c r="P321" s="1" t="n">
        <v>54</v>
      </c>
      <c r="Q321" s="1" t="n">
        <v>56</v>
      </c>
      <c r="R321" s="1" t="n">
        <v>0</v>
      </c>
      <c r="S321" s="1" t="s">
        <v>26</v>
      </c>
      <c r="T321" s="1" t="n">
        <v>73</v>
      </c>
      <c r="U321" s="1" t="n">
        <v>24</v>
      </c>
      <c r="V321" s="1" t="n">
        <v>0</v>
      </c>
      <c r="W321" s="1" t="s">
        <v>27</v>
      </c>
      <c r="X321" s="1" t="s">
        <v>765</v>
      </c>
      <c r="Y321" s="1" t="s">
        <v>766</v>
      </c>
      <c r="Z321" s="1" t="s">
        <v>767</v>
      </c>
    </row>
    <row r="322" customFormat="false" ht="13.8" hidden="false" customHeight="false" outlineLevel="0" collapsed="false">
      <c r="A322" s="1" t="s">
        <v>124</v>
      </c>
      <c r="B322" s="1" t="s">
        <v>768</v>
      </c>
      <c r="C322" s="1" t="s">
        <v>31</v>
      </c>
      <c r="D322" s="1" t="s">
        <v>38</v>
      </c>
      <c r="E322" s="1" t="s">
        <v>20</v>
      </c>
      <c r="F322" s="1" t="s">
        <v>21</v>
      </c>
      <c r="G322" s="1" t="s">
        <v>22</v>
      </c>
      <c r="H322" s="1" t="s">
        <v>23</v>
      </c>
      <c r="I322" s="2" t="n">
        <f aca="false">ROUND(($P322 + (($R322+$Q322*60)/3600))*(IF($S322="S",-1,1)),5)</f>
        <v>53.76667</v>
      </c>
      <c r="J322" s="2" t="n">
        <f aca="false">ROUND(($T322 + (($V322+$U322*60)/3600))*(IF($W322="W",-1,1)),5)</f>
        <v>91.31667</v>
      </c>
      <c r="K322" s="3" t="n">
        <v>256</v>
      </c>
      <c r="L322" s="4" t="n">
        <v>-363</v>
      </c>
      <c r="M322" s="1" t="s">
        <v>24</v>
      </c>
      <c r="N322" s="1" t="s">
        <v>23</v>
      </c>
      <c r="O322" s="1" t="s">
        <v>25</v>
      </c>
      <c r="P322" s="1" t="n">
        <v>53</v>
      </c>
      <c r="Q322" s="1" t="n">
        <v>46</v>
      </c>
      <c r="R322" s="1" t="n">
        <v>0</v>
      </c>
      <c r="S322" s="1" t="s">
        <v>26</v>
      </c>
      <c r="T322" s="1" t="n">
        <v>91</v>
      </c>
      <c r="U322" s="1" t="n">
        <v>19</v>
      </c>
      <c r="V322" s="1" t="n">
        <v>0</v>
      </c>
      <c r="W322" s="1" t="s">
        <v>27</v>
      </c>
      <c r="X322" s="1" t="s">
        <v>769</v>
      </c>
      <c r="Y322" s="1" t="s">
        <v>770</v>
      </c>
      <c r="Z322" s="1" t="s">
        <v>771</v>
      </c>
    </row>
    <row r="323" customFormat="false" ht="13.8" hidden="false" customHeight="false" outlineLevel="0" collapsed="false">
      <c r="A323" s="1" t="s">
        <v>124</v>
      </c>
      <c r="B323" s="1" t="s">
        <v>772</v>
      </c>
      <c r="C323" s="1" t="s">
        <v>31</v>
      </c>
      <c r="D323" s="1" t="s">
        <v>38</v>
      </c>
      <c r="E323" s="1" t="s">
        <v>20</v>
      </c>
      <c r="F323" s="1" t="s">
        <v>21</v>
      </c>
      <c r="G323" s="1" t="s">
        <v>22</v>
      </c>
      <c r="H323" s="1" t="s">
        <v>23</v>
      </c>
      <c r="I323" s="2" t="n">
        <f aca="false">ROUND(($P323 + (($R323+$Q323*60)/3600))*(IF($S323="S",-1,1)),5)</f>
        <v>57.76667</v>
      </c>
      <c r="J323" s="2" t="n">
        <f aca="false">ROUND(($T323 + (($V323+$U323*60)/3600))*(IF($W323="W",-1,1)),5)</f>
        <v>108.06667</v>
      </c>
      <c r="K323" s="3" t="n">
        <v>259</v>
      </c>
      <c r="L323" s="4" t="n">
        <v>-363</v>
      </c>
      <c r="M323" s="1" t="s">
        <v>24</v>
      </c>
      <c r="N323" s="1" t="s">
        <v>23</v>
      </c>
      <c r="O323" s="1" t="s">
        <v>25</v>
      </c>
      <c r="P323" s="1" t="n">
        <v>57</v>
      </c>
      <c r="Q323" s="1" t="n">
        <v>46</v>
      </c>
      <c r="R323" s="1" t="n">
        <v>0</v>
      </c>
      <c r="S323" s="1" t="s">
        <v>26</v>
      </c>
      <c r="T323" s="1" t="n">
        <v>108</v>
      </c>
      <c r="U323" s="1" t="n">
        <v>4</v>
      </c>
      <c r="V323" s="1" t="n">
        <v>0</v>
      </c>
      <c r="W323" s="1" t="s">
        <v>27</v>
      </c>
      <c r="X323" s="1" t="s">
        <v>773</v>
      </c>
      <c r="Y323" s="1" t="s">
        <v>774</v>
      </c>
      <c r="Z323" s="1" t="s">
        <v>775</v>
      </c>
    </row>
    <row r="324" customFormat="false" ht="13.8" hidden="false" customHeight="false" outlineLevel="0" collapsed="false">
      <c r="A324" s="1" t="s">
        <v>124</v>
      </c>
      <c r="B324" s="1" t="s">
        <v>776</v>
      </c>
      <c r="C324" s="1" t="s">
        <v>31</v>
      </c>
      <c r="D324" s="1" t="s">
        <v>38</v>
      </c>
      <c r="E324" s="1" t="s">
        <v>20</v>
      </c>
      <c r="F324" s="1" t="s">
        <v>21</v>
      </c>
      <c r="G324" s="1" t="s">
        <v>22</v>
      </c>
      <c r="H324" s="1" t="s">
        <v>23</v>
      </c>
      <c r="I324" s="2" t="n">
        <f aca="false">ROUND(($P324 + (($R324+$Q324*60)/3600))*(IF($S324="S",-1,1)),5)</f>
        <v>59.36667</v>
      </c>
      <c r="J324" s="2" t="n">
        <f aca="false">ROUND(($T324 + (($V324+$U324*60)/3600))*(IF($W324="W",-1,1)),5)</f>
        <v>143.2</v>
      </c>
      <c r="K324" s="3" t="n">
        <v>6</v>
      </c>
      <c r="L324" s="4" t="n">
        <v>-363</v>
      </c>
      <c r="M324" s="1" t="s">
        <v>24</v>
      </c>
      <c r="N324" s="1" t="s">
        <v>23</v>
      </c>
      <c r="O324" s="1" t="s">
        <v>25</v>
      </c>
      <c r="P324" s="1" t="n">
        <v>59</v>
      </c>
      <c r="Q324" s="1" t="n">
        <v>22</v>
      </c>
      <c r="R324" s="1" t="n">
        <v>0</v>
      </c>
      <c r="S324" s="1" t="s">
        <v>26</v>
      </c>
      <c r="T324" s="1" t="n">
        <v>143</v>
      </c>
      <c r="U324" s="1" t="n">
        <v>12</v>
      </c>
      <c r="V324" s="1" t="n">
        <v>0</v>
      </c>
      <c r="W324" s="1" t="s">
        <v>27</v>
      </c>
      <c r="X324" s="1" t="s">
        <v>777</v>
      </c>
      <c r="Y324" s="1" t="s">
        <v>778</v>
      </c>
      <c r="Z324" s="1" t="s">
        <v>779</v>
      </c>
    </row>
    <row r="325" customFormat="false" ht="13.8" hidden="false" customHeight="false" outlineLevel="0" collapsed="false">
      <c r="A325" s="1" t="s">
        <v>124</v>
      </c>
      <c r="B325" s="1" t="s">
        <v>780</v>
      </c>
      <c r="C325" s="1" t="s">
        <v>31</v>
      </c>
      <c r="D325" s="1" t="s">
        <v>38</v>
      </c>
      <c r="E325" s="1" t="s">
        <v>20</v>
      </c>
      <c r="F325" s="1" t="s">
        <v>21</v>
      </c>
      <c r="G325" s="1" t="s">
        <v>22</v>
      </c>
      <c r="H325" s="1" t="s">
        <v>23</v>
      </c>
      <c r="I325" s="2" t="n">
        <f aca="false">ROUND(($P325 + (($R325+$Q325*60)/3600))*(IF($S325="S",-1,1)),5)</f>
        <v>53.08333</v>
      </c>
      <c r="J325" s="2" t="n">
        <f aca="false">ROUND(($T325 + (($V325+$U325*60)/3600))*(IF($W325="W",-1,1)),5)</f>
        <v>158.58333</v>
      </c>
      <c r="K325" s="3" t="n">
        <v>84</v>
      </c>
      <c r="L325" s="4" t="n">
        <v>-363</v>
      </c>
      <c r="M325" s="1" t="s">
        <v>24</v>
      </c>
      <c r="N325" s="1" t="s">
        <v>23</v>
      </c>
      <c r="O325" s="1" t="s">
        <v>25</v>
      </c>
      <c r="P325" s="1" t="n">
        <v>53</v>
      </c>
      <c r="Q325" s="1" t="n">
        <v>5</v>
      </c>
      <c r="R325" s="1" t="n">
        <v>0</v>
      </c>
      <c r="S325" s="1" t="s">
        <v>26</v>
      </c>
      <c r="T325" s="1" t="n">
        <v>158</v>
      </c>
      <c r="U325" s="1" t="n">
        <v>35</v>
      </c>
      <c r="V325" s="1" t="n">
        <v>0</v>
      </c>
      <c r="W325" s="1" t="s">
        <v>27</v>
      </c>
      <c r="X325" s="1" t="s">
        <v>781</v>
      </c>
      <c r="Y325" s="1" t="s">
        <v>782</v>
      </c>
      <c r="Z325" s="1" t="s">
        <v>783</v>
      </c>
    </row>
    <row r="326" customFormat="false" ht="13.8" hidden="false" customHeight="false" outlineLevel="0" collapsed="false">
      <c r="A326" s="1" t="s">
        <v>141</v>
      </c>
      <c r="B326" s="1" t="s">
        <v>784</v>
      </c>
      <c r="C326" s="1" t="s">
        <v>19</v>
      </c>
      <c r="D326" s="1" t="s">
        <v>19</v>
      </c>
      <c r="E326" s="1" t="s">
        <v>20</v>
      </c>
      <c r="F326" s="1" t="s">
        <v>21</v>
      </c>
      <c r="G326" s="1" t="s">
        <v>22</v>
      </c>
      <c r="H326" s="1" t="s">
        <v>23</v>
      </c>
      <c r="I326" s="2" t="n">
        <f aca="false">ROUND(($P326 + (($R326+$Q326*60)/3600))*(IF($S326="S",-1,1)),5)</f>
        <v>56.26667</v>
      </c>
      <c r="J326" s="2" t="n">
        <f aca="false">ROUND(($T326 + (($V326+$U326*60)/3600))*(IF($W326="W",-1,1)),5)</f>
        <v>44</v>
      </c>
      <c r="K326" s="3" t="n">
        <v>157</v>
      </c>
      <c r="L326" s="4" t="n">
        <v>-363</v>
      </c>
      <c r="M326" s="1" t="s">
        <v>24</v>
      </c>
      <c r="N326" s="1" t="s">
        <v>23</v>
      </c>
      <c r="O326" s="1" t="s">
        <v>25</v>
      </c>
      <c r="P326" s="1" t="n">
        <v>56</v>
      </c>
      <c r="Q326" s="1" t="n">
        <v>16</v>
      </c>
      <c r="R326" s="1" t="n">
        <v>0</v>
      </c>
      <c r="S326" s="1" t="s">
        <v>26</v>
      </c>
      <c r="T326" s="1" t="n">
        <v>44</v>
      </c>
      <c r="U326" s="1" t="n">
        <v>0</v>
      </c>
      <c r="V326" s="1" t="n">
        <v>0</v>
      </c>
      <c r="W326" s="1" t="s">
        <v>27</v>
      </c>
      <c r="X326" s="1" t="s">
        <v>785</v>
      </c>
      <c r="Y326" s="1" t="s">
        <v>786</v>
      </c>
      <c r="Z326" s="1" t="s">
        <v>787</v>
      </c>
    </row>
    <row r="327" customFormat="false" ht="13.8" hidden="false" customHeight="false" outlineLevel="0" collapsed="false">
      <c r="A327" s="1" t="s">
        <v>141</v>
      </c>
      <c r="B327" s="1" t="s">
        <v>784</v>
      </c>
      <c r="C327" s="1" t="s">
        <v>31</v>
      </c>
      <c r="D327" s="1" t="s">
        <v>38</v>
      </c>
      <c r="E327" s="1" t="s">
        <v>20</v>
      </c>
      <c r="F327" s="1" t="s">
        <v>21</v>
      </c>
      <c r="G327" s="1" t="s">
        <v>22</v>
      </c>
      <c r="H327" s="1" t="s">
        <v>23</v>
      </c>
      <c r="I327" s="2" t="n">
        <f aca="false">ROUND(($P327 + (($R327+$Q327*60)/3600))*(IF($S327="S",-1,1)),5)</f>
        <v>56.26667</v>
      </c>
      <c r="J327" s="2" t="n">
        <f aca="false">ROUND(($T327 + (($V327+$U327*60)/3600))*(IF($W327="W",-1,1)),5)</f>
        <v>44</v>
      </c>
      <c r="K327" s="3" t="n">
        <v>157</v>
      </c>
      <c r="L327" s="4" t="n">
        <v>-363</v>
      </c>
      <c r="M327" s="1" t="s">
        <v>24</v>
      </c>
      <c r="N327" s="1" t="s">
        <v>23</v>
      </c>
      <c r="O327" s="1" t="s">
        <v>25</v>
      </c>
      <c r="P327" s="1" t="n">
        <v>56</v>
      </c>
      <c r="Q327" s="1" t="n">
        <v>16</v>
      </c>
      <c r="R327" s="1" t="n">
        <v>0</v>
      </c>
      <c r="S327" s="1" t="s">
        <v>26</v>
      </c>
      <c r="T327" s="1" t="n">
        <v>44</v>
      </c>
      <c r="U327" s="1" t="n">
        <v>0</v>
      </c>
      <c r="V327" s="1" t="n">
        <v>0</v>
      </c>
      <c r="W327" s="1" t="s">
        <v>27</v>
      </c>
      <c r="X327" s="1" t="s">
        <v>785</v>
      </c>
      <c r="Y327" s="1" t="s">
        <v>786</v>
      </c>
      <c r="Z327" s="1" t="s">
        <v>787</v>
      </c>
    </row>
    <row r="328" customFormat="false" ht="13.8" hidden="false" customHeight="false" outlineLevel="0" collapsed="false">
      <c r="A328" s="1" t="s">
        <v>788</v>
      </c>
      <c r="B328" s="1" t="s">
        <v>789</v>
      </c>
      <c r="C328" s="1" t="s">
        <v>19</v>
      </c>
      <c r="D328" s="1" t="s">
        <v>19</v>
      </c>
      <c r="E328" s="1" t="s">
        <v>20</v>
      </c>
      <c r="F328" s="1" t="s">
        <v>21</v>
      </c>
      <c r="G328" s="1" t="s">
        <v>22</v>
      </c>
      <c r="H328" s="1" t="s">
        <v>23</v>
      </c>
      <c r="I328" s="2" t="n">
        <f aca="false">ROUND(($P328 + (($R328+$Q328*60)/3600))*(IF($S328="S",-1,1)),5)</f>
        <v>18.23333</v>
      </c>
      <c r="J328" s="2" t="n">
        <f aca="false">ROUND(($T328 + (($V328+$U328*60)/3600))*(IF($W328="W",-1,1)),5)</f>
        <v>42.65</v>
      </c>
      <c r="K328" s="3" t="n">
        <v>2093</v>
      </c>
      <c r="L328" s="4" t="n">
        <v>-363</v>
      </c>
      <c r="M328" s="1" t="s">
        <v>24</v>
      </c>
      <c r="N328" s="1" t="s">
        <v>23</v>
      </c>
      <c r="O328" s="1" t="s">
        <v>25</v>
      </c>
      <c r="P328" s="1" t="n">
        <v>18</v>
      </c>
      <c r="Q328" s="1" t="n">
        <v>14</v>
      </c>
      <c r="R328" s="1" t="n">
        <v>0</v>
      </c>
      <c r="S328" s="1" t="s">
        <v>26</v>
      </c>
      <c r="T328" s="1" t="n">
        <v>42</v>
      </c>
      <c r="U328" s="1" t="n">
        <v>39</v>
      </c>
      <c r="V328" s="1" t="n">
        <v>0</v>
      </c>
      <c r="W328" s="1" t="s">
        <v>27</v>
      </c>
      <c r="X328" s="1" t="s">
        <v>790</v>
      </c>
      <c r="Y328" s="1" t="s">
        <v>791</v>
      </c>
      <c r="Z328" s="1" t="s">
        <v>792</v>
      </c>
    </row>
    <row r="329" customFormat="false" ht="13.8" hidden="false" customHeight="false" outlineLevel="0" collapsed="false">
      <c r="A329" s="1" t="s">
        <v>788</v>
      </c>
      <c r="B329" s="1" t="s">
        <v>789</v>
      </c>
      <c r="C329" s="1" t="s">
        <v>31</v>
      </c>
      <c r="D329" s="1" t="s">
        <v>38</v>
      </c>
      <c r="E329" s="1" t="s">
        <v>20</v>
      </c>
      <c r="F329" s="1" t="s">
        <v>21</v>
      </c>
      <c r="G329" s="1" t="s">
        <v>22</v>
      </c>
      <c r="H329" s="1" t="s">
        <v>23</v>
      </c>
      <c r="I329" s="2" t="n">
        <f aca="false">ROUND(($P329 + (($R329+$Q329*60)/3600))*(IF($S329="S",-1,1)),5)</f>
        <v>18.23333</v>
      </c>
      <c r="J329" s="2" t="n">
        <f aca="false">ROUND(($T329 + (($V329+$U329*60)/3600))*(IF($W329="W",-1,1)),5)</f>
        <v>42.65</v>
      </c>
      <c r="K329" s="3" t="n">
        <v>2093</v>
      </c>
      <c r="L329" s="4" t="n">
        <v>-363</v>
      </c>
      <c r="M329" s="1" t="s">
        <v>24</v>
      </c>
      <c r="N329" s="1" t="s">
        <v>23</v>
      </c>
      <c r="O329" s="1" t="s">
        <v>25</v>
      </c>
      <c r="P329" s="1" t="n">
        <v>18</v>
      </c>
      <c r="Q329" s="1" t="n">
        <v>14</v>
      </c>
      <c r="R329" s="1" t="n">
        <v>0</v>
      </c>
      <c r="S329" s="1" t="s">
        <v>26</v>
      </c>
      <c r="T329" s="1" t="n">
        <v>42</v>
      </c>
      <c r="U329" s="1" t="n">
        <v>39</v>
      </c>
      <c r="V329" s="1" t="n">
        <v>0</v>
      </c>
      <c r="W329" s="1" t="s">
        <v>27</v>
      </c>
      <c r="X329" s="1" t="s">
        <v>790</v>
      </c>
      <c r="Y329" s="1" t="s">
        <v>791</v>
      </c>
      <c r="Z329" s="1" t="s">
        <v>792</v>
      </c>
    </row>
    <row r="330" customFormat="false" ht="13.8" hidden="false" customHeight="false" outlineLevel="0" collapsed="false">
      <c r="A330" s="1" t="s">
        <v>793</v>
      </c>
      <c r="B330" s="1" t="s">
        <v>794</v>
      </c>
      <c r="C330" s="1" t="s">
        <v>19</v>
      </c>
      <c r="D330" s="1" t="s">
        <v>19</v>
      </c>
      <c r="E330" s="1" t="s">
        <v>20</v>
      </c>
      <c r="F330" s="1" t="s">
        <v>21</v>
      </c>
      <c r="G330" s="1" t="s">
        <v>22</v>
      </c>
      <c r="H330" s="1" t="s">
        <v>23</v>
      </c>
      <c r="I330" s="2" t="n">
        <f aca="false">ROUND(($P330 + (($R330+$Q330*60)/3600))*(IF($S330="S",-1,1)),5)</f>
        <v>-4.68333</v>
      </c>
      <c r="J330" s="2" t="n">
        <f aca="false">ROUND(($T330 + (($V330+$U330*60)/3600))*(IF($W330="W",-1,1)),5)</f>
        <v>55.51667</v>
      </c>
      <c r="K330" s="3" t="n">
        <v>4</v>
      </c>
      <c r="L330" s="4" t="n">
        <v>-363</v>
      </c>
      <c r="M330" s="1" t="s">
        <v>24</v>
      </c>
      <c r="N330" s="1" t="s">
        <v>23</v>
      </c>
      <c r="O330" s="1" t="s">
        <v>25</v>
      </c>
      <c r="P330" s="1" t="n">
        <v>4</v>
      </c>
      <c r="Q330" s="1" t="n">
        <v>41</v>
      </c>
      <c r="R330" s="1" t="n">
        <v>0</v>
      </c>
      <c r="S330" s="1" t="s">
        <v>153</v>
      </c>
      <c r="T330" s="1" t="n">
        <v>55</v>
      </c>
      <c r="U330" s="1" t="n">
        <v>31</v>
      </c>
      <c r="V330" s="1" t="n">
        <v>0</v>
      </c>
      <c r="W330" s="1" t="s">
        <v>27</v>
      </c>
      <c r="X330" s="1" t="s">
        <v>795</v>
      </c>
      <c r="Y330" s="1" t="s">
        <v>796</v>
      </c>
      <c r="Z330" s="11" t="s">
        <v>797</v>
      </c>
    </row>
    <row r="331" customFormat="false" ht="13.8" hidden="false" customHeight="false" outlineLevel="0" collapsed="false">
      <c r="A331" s="1" t="s">
        <v>793</v>
      </c>
      <c r="B331" s="1" t="s">
        <v>794</v>
      </c>
      <c r="C331" s="1" t="s">
        <v>31</v>
      </c>
      <c r="D331" s="1" t="s">
        <v>38</v>
      </c>
      <c r="E331" s="1" t="s">
        <v>20</v>
      </c>
      <c r="F331" s="1" t="s">
        <v>21</v>
      </c>
      <c r="G331" s="1" t="s">
        <v>22</v>
      </c>
      <c r="H331" s="1" t="s">
        <v>23</v>
      </c>
      <c r="I331" s="2" t="n">
        <f aca="false">ROUND(($P331 + (($R331+$Q331*60)/3600))*(IF($S331="S",-1,1)),5)</f>
        <v>-4.68333</v>
      </c>
      <c r="J331" s="2" t="n">
        <f aca="false">ROUND(($T331 + (($V331+$U331*60)/3600))*(IF($W331="W",-1,1)),5)</f>
        <v>55.51667</v>
      </c>
      <c r="K331" s="3" t="n">
        <v>4</v>
      </c>
      <c r="L331" s="4" t="n">
        <v>-363</v>
      </c>
      <c r="M331" s="1" t="s">
        <v>24</v>
      </c>
      <c r="N331" s="1" t="s">
        <v>23</v>
      </c>
      <c r="O331" s="1" t="s">
        <v>25</v>
      </c>
      <c r="P331" s="1" t="n">
        <v>4</v>
      </c>
      <c r="Q331" s="1" t="n">
        <v>41</v>
      </c>
      <c r="R331" s="1" t="n">
        <v>0</v>
      </c>
      <c r="S331" s="1" t="s">
        <v>153</v>
      </c>
      <c r="T331" s="1" t="n">
        <v>55</v>
      </c>
      <c r="U331" s="1" t="n">
        <v>31</v>
      </c>
      <c r="V331" s="1" t="n">
        <v>0</v>
      </c>
      <c r="W331" s="1" t="s">
        <v>27</v>
      </c>
      <c r="X331" s="1" t="s">
        <v>795</v>
      </c>
      <c r="Y331" s="1" t="s">
        <v>796</v>
      </c>
      <c r="Z331" s="11" t="s">
        <v>797</v>
      </c>
    </row>
    <row r="332" customFormat="false" ht="13.8" hidden="false" customHeight="false" outlineLevel="0" collapsed="false">
      <c r="A332" s="1" t="s">
        <v>798</v>
      </c>
      <c r="B332" s="1" t="s">
        <v>799</v>
      </c>
      <c r="C332" s="1" t="s">
        <v>19</v>
      </c>
      <c r="D332" s="1" t="s">
        <v>19</v>
      </c>
      <c r="E332" s="1" t="s">
        <v>20</v>
      </c>
      <c r="F332" s="1" t="s">
        <v>21</v>
      </c>
      <c r="G332" s="1" t="s">
        <v>22</v>
      </c>
      <c r="H332" s="1" t="s">
        <v>23</v>
      </c>
      <c r="I332" s="2" t="n">
        <f aca="false">ROUND(($P332 + (($R332+$Q332*60)/3600))*(IF($S332="S",-1,1)),5)</f>
        <v>-9.41667</v>
      </c>
      <c r="J332" s="2" t="n">
        <f aca="false">ROUND(($T332 + (($V332+$U332*60)/3600))*(IF($W332="W",-1,1)),5)</f>
        <v>159.96667</v>
      </c>
      <c r="K332" s="3" t="n">
        <v>56</v>
      </c>
      <c r="L332" s="4" t="n">
        <v>-363</v>
      </c>
      <c r="M332" s="1" t="s">
        <v>24</v>
      </c>
      <c r="N332" s="1" t="s">
        <v>23</v>
      </c>
      <c r="O332" s="1" t="s">
        <v>25</v>
      </c>
      <c r="P332" s="1" t="n">
        <v>9</v>
      </c>
      <c r="Q332" s="1" t="n">
        <v>25</v>
      </c>
      <c r="R332" s="1" t="n">
        <v>0</v>
      </c>
      <c r="S332" s="1" t="s">
        <v>153</v>
      </c>
      <c r="T332" s="1" t="n">
        <v>159</v>
      </c>
      <c r="U332" s="1" t="n">
        <v>58</v>
      </c>
      <c r="V332" s="1" t="n">
        <v>0</v>
      </c>
      <c r="W332" s="1" t="s">
        <v>27</v>
      </c>
      <c r="X332" s="1" t="s">
        <v>800</v>
      </c>
      <c r="Y332" s="1" t="s">
        <v>801</v>
      </c>
      <c r="Z332" s="1" t="s">
        <v>802</v>
      </c>
    </row>
    <row r="333" customFormat="false" ht="13.8" hidden="false" customHeight="false" outlineLevel="0" collapsed="false">
      <c r="A333" s="1" t="s">
        <v>798</v>
      </c>
      <c r="B333" s="1" t="s">
        <v>799</v>
      </c>
      <c r="C333" s="1" t="s">
        <v>31</v>
      </c>
      <c r="D333" s="1" t="s">
        <v>38</v>
      </c>
      <c r="E333" s="1" t="s">
        <v>20</v>
      </c>
      <c r="F333" s="1" t="s">
        <v>21</v>
      </c>
      <c r="G333" s="1" t="s">
        <v>22</v>
      </c>
      <c r="H333" s="1" t="s">
        <v>23</v>
      </c>
      <c r="I333" s="2" t="n">
        <f aca="false">ROUND(($P333 + (($R333+$Q333*60)/3600))*(IF($S333="S",-1,1)),5)</f>
        <v>-9.41667</v>
      </c>
      <c r="J333" s="2" t="n">
        <f aca="false">ROUND(($T333 + (($V333+$U333*60)/3600))*(IF($W333="W",-1,1)),5)</f>
        <v>159.96667</v>
      </c>
      <c r="K333" s="3" t="n">
        <v>56</v>
      </c>
      <c r="L333" s="4" t="n">
        <v>-363</v>
      </c>
      <c r="M333" s="1" t="s">
        <v>24</v>
      </c>
      <c r="N333" s="1" t="s">
        <v>23</v>
      </c>
      <c r="O333" s="1" t="s">
        <v>25</v>
      </c>
      <c r="P333" s="1" t="n">
        <v>9</v>
      </c>
      <c r="Q333" s="1" t="n">
        <v>25</v>
      </c>
      <c r="R333" s="1" t="n">
        <v>0</v>
      </c>
      <c r="S333" s="1" t="s">
        <v>153</v>
      </c>
      <c r="T333" s="1" t="n">
        <v>159</v>
      </c>
      <c r="U333" s="1" t="n">
        <v>58</v>
      </c>
      <c r="V333" s="1" t="n">
        <v>0</v>
      </c>
      <c r="W333" s="1" t="s">
        <v>27</v>
      </c>
      <c r="X333" s="1" t="s">
        <v>800</v>
      </c>
      <c r="Y333" s="1" t="s">
        <v>801</v>
      </c>
      <c r="Z333" s="1" t="s">
        <v>802</v>
      </c>
    </row>
    <row r="334" customFormat="false" ht="13.8" hidden="false" customHeight="false" outlineLevel="0" collapsed="false">
      <c r="A334" s="1" t="s">
        <v>803</v>
      </c>
      <c r="B334" s="1" t="s">
        <v>804</v>
      </c>
      <c r="C334" s="1" t="s">
        <v>19</v>
      </c>
      <c r="D334" s="1" t="s">
        <v>19</v>
      </c>
      <c r="E334" s="1" t="s">
        <v>20</v>
      </c>
      <c r="F334" s="1" t="s">
        <v>21</v>
      </c>
      <c r="G334" s="1" t="s">
        <v>22</v>
      </c>
      <c r="H334" s="1" t="s">
        <v>23</v>
      </c>
      <c r="I334" s="2" t="n">
        <f aca="false">ROUND(($P334 + (($R334+$Q334*60)/3600))*(IF($S334="S",-1,1)),5)</f>
        <v>-64.23333</v>
      </c>
      <c r="J334" s="2" t="n">
        <f aca="false">ROUND(($T334 + (($V334+$U334*60)/3600))*(IF($W334="W",-1,1)),5)</f>
        <v>-56.71667</v>
      </c>
      <c r="K334" s="3" t="n">
        <v>200</v>
      </c>
      <c r="L334" s="4" t="n">
        <v>-363</v>
      </c>
      <c r="M334" s="1" t="s">
        <v>24</v>
      </c>
      <c r="N334" s="1" t="s">
        <v>23</v>
      </c>
      <c r="O334" s="1" t="s">
        <v>25</v>
      </c>
      <c r="P334" s="1" t="n">
        <v>64</v>
      </c>
      <c r="Q334" s="1" t="n">
        <v>14</v>
      </c>
      <c r="R334" s="1" t="n">
        <v>0</v>
      </c>
      <c r="S334" s="1" t="s">
        <v>153</v>
      </c>
      <c r="T334" s="1" t="n">
        <v>56</v>
      </c>
      <c r="U334" s="1" t="n">
        <v>43</v>
      </c>
      <c r="V334" s="1" t="n">
        <v>0</v>
      </c>
      <c r="W334" s="1" t="s">
        <v>305</v>
      </c>
      <c r="X334" s="1" t="s">
        <v>805</v>
      </c>
      <c r="Y334" s="1" t="s">
        <v>806</v>
      </c>
      <c r="Z334" s="1" t="s">
        <v>807</v>
      </c>
    </row>
    <row r="335" customFormat="false" ht="13.8" hidden="false" customHeight="false" outlineLevel="0" collapsed="false">
      <c r="A335" s="1" t="s">
        <v>803</v>
      </c>
      <c r="B335" s="1" t="s">
        <v>804</v>
      </c>
      <c r="C335" s="1" t="s">
        <v>31</v>
      </c>
      <c r="D335" s="1" t="s">
        <v>38</v>
      </c>
      <c r="E335" s="1" t="s">
        <v>20</v>
      </c>
      <c r="F335" s="1" t="s">
        <v>21</v>
      </c>
      <c r="G335" s="1" t="s">
        <v>22</v>
      </c>
      <c r="H335" s="1" t="s">
        <v>23</v>
      </c>
      <c r="I335" s="2" t="n">
        <f aca="false">ROUND(($P335 + (($R335+$Q335*60)/3600))*(IF($S335="S",-1,1)),5)</f>
        <v>-64.23333</v>
      </c>
      <c r="J335" s="2" t="n">
        <f aca="false">ROUND(($T335 + (($V335+$U335*60)/3600))*(IF($W335="W",-1,1)),5)</f>
        <v>-56.71667</v>
      </c>
      <c r="K335" s="3" t="n">
        <v>200</v>
      </c>
      <c r="L335" s="4" t="n">
        <v>-363</v>
      </c>
      <c r="M335" s="1" t="s">
        <v>24</v>
      </c>
      <c r="N335" s="1" t="s">
        <v>23</v>
      </c>
      <c r="O335" s="1" t="s">
        <v>25</v>
      </c>
      <c r="P335" s="1" t="n">
        <v>64</v>
      </c>
      <c r="Q335" s="1" t="n">
        <v>14</v>
      </c>
      <c r="R335" s="1" t="n">
        <v>0</v>
      </c>
      <c r="S335" s="1" t="s">
        <v>153</v>
      </c>
      <c r="T335" s="1" t="n">
        <v>56</v>
      </c>
      <c r="U335" s="1" t="n">
        <v>43</v>
      </c>
      <c r="V335" s="1" t="n">
        <v>0</v>
      </c>
      <c r="W335" s="1" t="s">
        <v>305</v>
      </c>
      <c r="X335" s="1" t="s">
        <v>805</v>
      </c>
      <c r="Y335" s="1" t="s">
        <v>806</v>
      </c>
      <c r="Z335" s="1" t="s">
        <v>807</v>
      </c>
    </row>
    <row r="336" customFormat="false" ht="13.8" hidden="false" customHeight="false" outlineLevel="0" collapsed="false">
      <c r="A336" s="1" t="s">
        <v>808</v>
      </c>
      <c r="B336" s="1" t="s">
        <v>809</v>
      </c>
      <c r="C336" s="1" t="s">
        <v>19</v>
      </c>
      <c r="D336" s="1" t="s">
        <v>19</v>
      </c>
      <c r="E336" s="1" t="s">
        <v>20</v>
      </c>
      <c r="F336" s="1" t="s">
        <v>21</v>
      </c>
      <c r="G336" s="1" t="s">
        <v>22</v>
      </c>
      <c r="H336" s="1" t="s">
        <v>23</v>
      </c>
      <c r="I336" s="2" t="n">
        <f aca="false">ROUND(($P336 + (($R336+$Q336*60)/3600))*(IF($S336="S",-1,1)),5)</f>
        <v>50.4</v>
      </c>
      <c r="J336" s="2" t="n">
        <f aca="false">ROUND(($T336 + (($V336+$U336*60)/3600))*(IF($W336="W",-1,1)),5)</f>
        <v>30.56667</v>
      </c>
      <c r="K336" s="3" t="n">
        <v>167</v>
      </c>
      <c r="L336" s="4" t="n">
        <v>-363</v>
      </c>
      <c r="M336" s="1" t="s">
        <v>24</v>
      </c>
      <c r="N336" s="1" t="s">
        <v>23</v>
      </c>
      <c r="O336" s="1" t="s">
        <v>25</v>
      </c>
      <c r="P336" s="1" t="n">
        <v>50</v>
      </c>
      <c r="Q336" s="1" t="n">
        <v>24</v>
      </c>
      <c r="R336" s="1" t="n">
        <v>0</v>
      </c>
      <c r="S336" s="1" t="s">
        <v>26</v>
      </c>
      <c r="T336" s="1" t="n">
        <v>30</v>
      </c>
      <c r="U336" s="1" t="n">
        <v>34</v>
      </c>
      <c r="V336" s="1" t="n">
        <v>0</v>
      </c>
      <c r="W336" s="1" t="s">
        <v>27</v>
      </c>
      <c r="X336" s="1" t="s">
        <v>810</v>
      </c>
      <c r="Y336" s="1" t="s">
        <v>811</v>
      </c>
      <c r="Z336" s="1" t="s">
        <v>812</v>
      </c>
    </row>
    <row r="337" customFormat="false" ht="13.8" hidden="false" customHeight="false" outlineLevel="0" collapsed="false">
      <c r="A337" s="1" t="s">
        <v>808</v>
      </c>
      <c r="B337" s="1" t="s">
        <v>809</v>
      </c>
      <c r="C337" s="1" t="s">
        <v>31</v>
      </c>
      <c r="D337" s="1" t="s">
        <v>38</v>
      </c>
      <c r="E337" s="1" t="s">
        <v>20</v>
      </c>
      <c r="F337" s="1" t="s">
        <v>21</v>
      </c>
      <c r="G337" s="1" t="s">
        <v>22</v>
      </c>
      <c r="H337" s="1" t="s">
        <v>23</v>
      </c>
      <c r="I337" s="2" t="n">
        <f aca="false">ROUND(($P337 + (($R337+$Q337*60)/3600))*(IF($S337="S",-1,1)),5)</f>
        <v>50.4</v>
      </c>
      <c r="J337" s="2" t="n">
        <f aca="false">ROUND(($T337 + (($V337+$U337*60)/3600))*(IF($W337="W",-1,1)),5)</f>
        <v>30.56667</v>
      </c>
      <c r="K337" s="3" t="n">
        <v>167</v>
      </c>
      <c r="L337" s="4" t="n">
        <v>-363</v>
      </c>
      <c r="M337" s="1" t="s">
        <v>24</v>
      </c>
      <c r="N337" s="1" t="s">
        <v>23</v>
      </c>
      <c r="O337" s="1" t="s">
        <v>25</v>
      </c>
      <c r="P337" s="1" t="n">
        <v>50</v>
      </c>
      <c r="Q337" s="1" t="n">
        <v>24</v>
      </c>
      <c r="R337" s="1" t="n">
        <v>0</v>
      </c>
      <c r="S337" s="1" t="s">
        <v>26</v>
      </c>
      <c r="T337" s="1" t="n">
        <v>30</v>
      </c>
      <c r="U337" s="1" t="n">
        <v>34</v>
      </c>
      <c r="V337" s="1" t="n">
        <v>0</v>
      </c>
      <c r="W337" s="1" t="s">
        <v>27</v>
      </c>
      <c r="X337" s="1" t="s">
        <v>810</v>
      </c>
      <c r="Y337" s="1" t="s">
        <v>811</v>
      </c>
      <c r="Z337" s="1" t="s">
        <v>812</v>
      </c>
    </row>
    <row r="338" customFormat="false" ht="13.8" hidden="false" customHeight="false" outlineLevel="0" collapsed="false">
      <c r="A338" s="1" t="s">
        <v>813</v>
      </c>
      <c r="B338" s="1" t="s">
        <v>814</v>
      </c>
      <c r="C338" s="1" t="s">
        <v>19</v>
      </c>
      <c r="D338" s="1" t="s">
        <v>19</v>
      </c>
      <c r="E338" s="1" t="s">
        <v>20</v>
      </c>
      <c r="F338" s="1" t="s">
        <v>21</v>
      </c>
      <c r="G338" s="1" t="s">
        <v>22</v>
      </c>
      <c r="H338" s="1" t="s">
        <v>23</v>
      </c>
      <c r="I338" s="2" t="n">
        <f aca="false">ROUND(($P338 + (($R338+$Q338*60)/3600))*(IF($S338="S",-1,1)),5)</f>
        <v>-6.86667</v>
      </c>
      <c r="J338" s="2" t="n">
        <f aca="false">ROUND(($T338 + (($V338+$U338*60)/3600))*(IF($W338="W",-1,1)),5)</f>
        <v>39.2</v>
      </c>
      <c r="K338" s="3" t="n">
        <v>55</v>
      </c>
      <c r="L338" s="4" t="n">
        <v>-363</v>
      </c>
      <c r="M338" s="1" t="s">
        <v>24</v>
      </c>
      <c r="N338" s="1" t="s">
        <v>23</v>
      </c>
      <c r="O338" s="1" t="s">
        <v>25</v>
      </c>
      <c r="P338" s="1" t="n">
        <v>6</v>
      </c>
      <c r="Q338" s="1" t="n">
        <v>52</v>
      </c>
      <c r="R338" s="1" t="n">
        <v>0</v>
      </c>
      <c r="S338" s="1" t="s">
        <v>153</v>
      </c>
      <c r="T338" s="1" t="n">
        <v>39</v>
      </c>
      <c r="U338" s="1" t="n">
        <v>12</v>
      </c>
      <c r="V338" s="1" t="n">
        <v>0</v>
      </c>
      <c r="W338" s="1" t="s">
        <v>27</v>
      </c>
      <c r="X338" s="1" t="s">
        <v>815</v>
      </c>
      <c r="Y338" s="1" t="s">
        <v>816</v>
      </c>
      <c r="Z338" s="1" t="s">
        <v>817</v>
      </c>
    </row>
    <row r="339" customFormat="false" ht="13.8" hidden="false" customHeight="false" outlineLevel="0" collapsed="false">
      <c r="A339" s="1" t="s">
        <v>813</v>
      </c>
      <c r="B339" s="1" t="s">
        <v>814</v>
      </c>
      <c r="C339" s="1" t="s">
        <v>31</v>
      </c>
      <c r="D339" s="1" t="s">
        <v>38</v>
      </c>
      <c r="E339" s="1" t="s">
        <v>20</v>
      </c>
      <c r="F339" s="1" t="s">
        <v>21</v>
      </c>
      <c r="G339" s="1" t="s">
        <v>22</v>
      </c>
      <c r="H339" s="1" t="s">
        <v>23</v>
      </c>
      <c r="I339" s="2" t="n">
        <f aca="false">ROUND(($P339 + (($R339+$Q339*60)/3600))*(IF($S339="S",-1,1)),5)</f>
        <v>-6.86667</v>
      </c>
      <c r="J339" s="2" t="n">
        <f aca="false">ROUND(($T339 + (($V339+$U339*60)/3600))*(IF($W339="W",-1,1)),5)</f>
        <v>39.2</v>
      </c>
      <c r="K339" s="3" t="n">
        <v>55</v>
      </c>
      <c r="L339" s="4" t="n">
        <v>-363</v>
      </c>
      <c r="M339" s="1" t="s">
        <v>24</v>
      </c>
      <c r="N339" s="1" t="s">
        <v>23</v>
      </c>
      <c r="O339" s="1" t="s">
        <v>25</v>
      </c>
      <c r="P339" s="1" t="n">
        <v>6</v>
      </c>
      <c r="Q339" s="1" t="n">
        <v>52</v>
      </c>
      <c r="R339" s="1" t="n">
        <v>0</v>
      </c>
      <c r="S339" s="1" t="s">
        <v>153</v>
      </c>
      <c r="T339" s="1" t="n">
        <v>39</v>
      </c>
      <c r="U339" s="1" t="n">
        <v>12</v>
      </c>
      <c r="V339" s="1" t="n">
        <v>0</v>
      </c>
      <c r="W339" s="1" t="s">
        <v>27</v>
      </c>
      <c r="X339" s="1" t="s">
        <v>815</v>
      </c>
      <c r="Y339" s="1" t="s">
        <v>816</v>
      </c>
      <c r="Z339" s="1" t="s">
        <v>817</v>
      </c>
    </row>
    <row r="340" customFormat="false" ht="13.8" hidden="false" customHeight="false" outlineLevel="0" collapsed="false">
      <c r="A340" s="1" t="s">
        <v>818</v>
      </c>
      <c r="B340" s="1" t="s">
        <v>819</v>
      </c>
      <c r="C340" s="1" t="s">
        <v>19</v>
      </c>
      <c r="D340" s="1" t="s">
        <v>19</v>
      </c>
      <c r="E340" s="1" t="s">
        <v>20</v>
      </c>
      <c r="F340" s="1" t="s">
        <v>21</v>
      </c>
      <c r="G340" s="1" t="s">
        <v>22</v>
      </c>
      <c r="H340" s="1" t="s">
        <v>23</v>
      </c>
      <c r="I340" s="2" t="n">
        <f aca="false">ROUND(($P340 + (($R340+$Q340*60)/3600))*(IF($S340="S",-1,1)),5)</f>
        <v>57.15</v>
      </c>
      <c r="J340" s="2" t="n">
        <f aca="false">ROUND(($T340 + (($V340+$U340*60)/3600))*(IF($W340="W",-1,1)),5)</f>
        <v>-170.21667</v>
      </c>
      <c r="K340" s="3" t="n">
        <v>9</v>
      </c>
      <c r="L340" s="4" t="n">
        <v>-363</v>
      </c>
      <c r="M340" s="1" t="s">
        <v>24</v>
      </c>
      <c r="N340" s="1" t="s">
        <v>23</v>
      </c>
      <c r="O340" s="1" t="s">
        <v>25</v>
      </c>
      <c r="P340" s="1" t="n">
        <v>57</v>
      </c>
      <c r="Q340" s="1" t="n">
        <v>9</v>
      </c>
      <c r="R340" s="1" t="n">
        <v>0</v>
      </c>
      <c r="S340" s="1" t="s">
        <v>26</v>
      </c>
      <c r="T340" s="1" t="n">
        <v>170</v>
      </c>
      <c r="U340" s="1" t="n">
        <v>13</v>
      </c>
      <c r="V340" s="1" t="n">
        <v>0</v>
      </c>
      <c r="W340" s="1" t="s">
        <v>305</v>
      </c>
      <c r="X340" s="1" t="s">
        <v>820</v>
      </c>
      <c r="Y340" s="1" t="s">
        <v>821</v>
      </c>
      <c r="Z340" s="1" t="s">
        <v>822</v>
      </c>
    </row>
    <row r="341" customFormat="false" ht="13.8" hidden="false" customHeight="false" outlineLevel="0" collapsed="false">
      <c r="A341" s="1" t="s">
        <v>818</v>
      </c>
      <c r="B341" s="1" t="s">
        <v>819</v>
      </c>
      <c r="C341" s="1" t="s">
        <v>31</v>
      </c>
      <c r="D341" s="1" t="s">
        <v>38</v>
      </c>
      <c r="E341" s="1" t="s">
        <v>20</v>
      </c>
      <c r="F341" s="1" t="s">
        <v>21</v>
      </c>
      <c r="G341" s="1" t="s">
        <v>22</v>
      </c>
      <c r="H341" s="1" t="s">
        <v>23</v>
      </c>
      <c r="I341" s="2" t="n">
        <f aca="false">ROUND(($P341 + (($R341+$Q341*60)/3600))*(IF($S341="S",-1,1)),5)</f>
        <v>57.15</v>
      </c>
      <c r="J341" s="2" t="n">
        <f aca="false">ROUND(($T341 + (($V341+$U341*60)/3600))*(IF($W341="W",-1,1)),5)</f>
        <v>-170.21667</v>
      </c>
      <c r="K341" s="3" t="n">
        <v>9</v>
      </c>
      <c r="L341" s="4" t="n">
        <v>-363</v>
      </c>
      <c r="M341" s="1" t="s">
        <v>24</v>
      </c>
      <c r="N341" s="1" t="s">
        <v>23</v>
      </c>
      <c r="O341" s="1" t="s">
        <v>25</v>
      </c>
      <c r="P341" s="1" t="n">
        <v>57</v>
      </c>
      <c r="Q341" s="1" t="n">
        <v>9</v>
      </c>
      <c r="R341" s="1" t="n">
        <v>0</v>
      </c>
      <c r="S341" s="1" t="s">
        <v>26</v>
      </c>
      <c r="T341" s="1" t="n">
        <v>170</v>
      </c>
      <c r="U341" s="1" t="n">
        <v>13</v>
      </c>
      <c r="V341" s="1" t="n">
        <v>0</v>
      </c>
      <c r="W341" s="1" t="s">
        <v>305</v>
      </c>
      <c r="X341" s="1" t="s">
        <v>820</v>
      </c>
      <c r="Y341" s="1" t="s">
        <v>821</v>
      </c>
      <c r="Z341" s="1" t="s">
        <v>822</v>
      </c>
    </row>
    <row r="342" customFormat="false" ht="13.8" hidden="false" customHeight="false" outlineLevel="0" collapsed="false">
      <c r="A342" s="1" t="s">
        <v>823</v>
      </c>
      <c r="B342" s="1" t="s">
        <v>824</v>
      </c>
      <c r="C342" s="1" t="s">
        <v>19</v>
      </c>
      <c r="D342" s="1" t="s">
        <v>19</v>
      </c>
      <c r="E342" s="1" t="s">
        <v>20</v>
      </c>
      <c r="F342" s="1" t="s">
        <v>21</v>
      </c>
      <c r="G342" s="1" t="s">
        <v>22</v>
      </c>
      <c r="H342" s="1" t="s">
        <v>23</v>
      </c>
      <c r="I342" s="2" t="n">
        <f aca="false">ROUND(($P342 + (($R342+$Q342*60)/3600))*(IF($S342="S",-1,1)),5)</f>
        <v>-17.83333</v>
      </c>
      <c r="J342" s="2" t="n">
        <f aca="false">ROUND(($T342 + (($V342+$U342*60)/3600))*(IF($W342="W",-1,1)),5)</f>
        <v>31.01667</v>
      </c>
      <c r="K342" s="3" t="n">
        <v>1472</v>
      </c>
      <c r="L342" s="4" t="n">
        <v>-363</v>
      </c>
      <c r="M342" s="1" t="s">
        <v>24</v>
      </c>
      <c r="N342" s="1" t="s">
        <v>23</v>
      </c>
      <c r="O342" s="1" t="s">
        <v>25</v>
      </c>
      <c r="P342" s="1" t="n">
        <v>17</v>
      </c>
      <c r="Q342" s="1" t="n">
        <v>50</v>
      </c>
      <c r="R342" s="1" t="n">
        <v>0</v>
      </c>
      <c r="S342" s="1" t="s">
        <v>153</v>
      </c>
      <c r="T342" s="1" t="n">
        <v>31</v>
      </c>
      <c r="U342" s="1" t="n">
        <v>1</v>
      </c>
      <c r="V342" s="1" t="n">
        <v>0</v>
      </c>
      <c r="W342" s="1" t="s">
        <v>27</v>
      </c>
      <c r="X342" s="1" t="s">
        <v>825</v>
      </c>
      <c r="Y342" s="1" t="s">
        <v>826</v>
      </c>
      <c r="Z342" s="1" t="s">
        <v>827</v>
      </c>
    </row>
    <row r="343" customFormat="false" ht="13.8" hidden="false" customHeight="false" outlineLevel="0" collapsed="false">
      <c r="A343" s="1" t="s">
        <v>823</v>
      </c>
      <c r="B343" s="1" t="s">
        <v>824</v>
      </c>
      <c r="C343" s="1" t="s">
        <v>31</v>
      </c>
      <c r="D343" s="1" t="s">
        <v>38</v>
      </c>
      <c r="E343" s="1" t="s">
        <v>20</v>
      </c>
      <c r="F343" s="1" t="s">
        <v>21</v>
      </c>
      <c r="G343" s="1" t="s">
        <v>22</v>
      </c>
      <c r="H343" s="1" t="s">
        <v>23</v>
      </c>
      <c r="I343" s="2" t="n">
        <f aca="false">ROUND(($P343 + (($R343+$Q343*60)/3600))*(IF($S343="S",-1,1)),5)</f>
        <v>-17.83333</v>
      </c>
      <c r="J343" s="2" t="n">
        <f aca="false">ROUND(($T343 + (($V343+$U343*60)/3600))*(IF($W343="W",-1,1)),5)</f>
        <v>31.01667</v>
      </c>
      <c r="K343" s="3" t="n">
        <v>1472</v>
      </c>
      <c r="L343" s="4" t="n">
        <v>-363</v>
      </c>
      <c r="M343" s="1" t="s">
        <v>24</v>
      </c>
      <c r="N343" s="1" t="s">
        <v>23</v>
      </c>
      <c r="O343" s="1" t="s">
        <v>25</v>
      </c>
      <c r="P343" s="1" t="n">
        <v>17</v>
      </c>
      <c r="Q343" s="1" t="n">
        <v>50</v>
      </c>
      <c r="R343" s="1" t="n">
        <v>0</v>
      </c>
      <c r="S343" s="1" t="s">
        <v>153</v>
      </c>
      <c r="T343" s="1" t="n">
        <v>31</v>
      </c>
      <c r="U343" s="1" t="n">
        <v>1</v>
      </c>
      <c r="V343" s="1" t="n">
        <v>0</v>
      </c>
      <c r="W343" s="1" t="s">
        <v>27</v>
      </c>
      <c r="X343" s="1" t="s">
        <v>825</v>
      </c>
      <c r="Y343" s="1" t="s">
        <v>826</v>
      </c>
      <c r="Z343" s="1" t="s">
        <v>827</v>
      </c>
    </row>
  </sheetData>
  <autoFilter ref="A1:Z343"/>
  <mergeCells count="2">
    <mergeCell ref="P1:S1"/>
    <mergeCell ref="T1:W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103</TotalTime>
  <Application>LibreOffice/5.0.5.2$Linux_X86_64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2016-03-15T10:53:31Z</dcterms:created>
  <dc:creator>Marco</dc:creator>
  <dc:language>it-IT</dc:language>
  <dcterms:modified xsi:type="dcterms:W3CDTF">2016-05-04T10:27:07Z</dcterms:modified>
  <cp:revision>22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