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-DEV01\Desktop\"/>
    </mc:Choice>
  </mc:AlternateContent>
  <xr:revisionPtr revIDLastSave="0" documentId="8_{53998335-6964-4B5E-A05B-C17C90FEDB14}" xr6:coauthVersionLast="45" xr6:coauthVersionMax="45" xr10:uidLastSave="{00000000-0000-0000-0000-000000000000}"/>
  <bookViews>
    <workbookView xWindow="-120" yWindow="330" windowWidth="20730" windowHeight="11310" xr2:uid="{E540D9C5-D313-42F7-AB09-9A21ABD939AE}"/>
  </bookViews>
  <sheets>
    <sheet name="Planilha1" sheetId="1" r:id="rId1"/>
    <sheet name="Planilha2" sheetId="2" r:id="rId2"/>
  </sheets>
  <definedNames>
    <definedName name="_xlnm._FilterDatabase" localSheetId="0" hidden="1">Planilha1!$A$1:$J$129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5" i="1"/>
  <c r="F65" i="1" s="1"/>
  <c r="E66" i="1"/>
  <c r="F66" i="1" s="1"/>
  <c r="E61" i="1"/>
  <c r="F61" i="1" s="1"/>
  <c r="E62" i="1"/>
  <c r="F62" i="1" s="1"/>
  <c r="E63" i="1"/>
  <c r="F63" i="1" s="1"/>
  <c r="E64" i="1"/>
  <c r="F64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2" i="1"/>
  <c r="F2" i="1" s="1"/>
  <c r="B15" i="1"/>
  <c r="B13" i="1"/>
  <c r="B14" i="1"/>
  <c r="B3" i="1"/>
  <c r="B19" i="1"/>
  <c r="B20" i="1"/>
  <c r="B11" i="1"/>
  <c r="B12" i="1"/>
  <c r="B10" i="1"/>
  <c r="B5" i="1"/>
  <c r="B4" i="1"/>
  <c r="B7" i="1"/>
  <c r="B6" i="1"/>
  <c r="B9" i="1"/>
  <c r="B8" i="1"/>
  <c r="B16" i="1"/>
  <c r="B18" i="1"/>
  <c r="B17" i="1"/>
  <c r="B22" i="1"/>
  <c r="B21" i="1"/>
  <c r="B42" i="1"/>
  <c r="B32" i="1"/>
  <c r="B23" i="1"/>
  <c r="B24" i="1"/>
  <c r="B38" i="1"/>
  <c r="B37" i="1"/>
  <c r="B52" i="1"/>
  <c r="B48" i="1"/>
  <c r="B30" i="1"/>
  <c r="B36" i="1"/>
  <c r="B40" i="1"/>
  <c r="B44" i="1"/>
  <c r="B43" i="1"/>
  <c r="B45" i="1"/>
  <c r="B46" i="1"/>
  <c r="B33" i="1"/>
  <c r="B35" i="1"/>
  <c r="B41" i="1"/>
  <c r="B57" i="1"/>
  <c r="B26" i="1"/>
  <c r="B25" i="1"/>
  <c r="B47" i="1"/>
  <c r="B28" i="1"/>
  <c r="B27" i="1"/>
  <c r="B39" i="1"/>
  <c r="B51" i="1"/>
  <c r="B50" i="1"/>
  <c r="B55" i="1"/>
  <c r="B31" i="1"/>
  <c r="B56" i="1"/>
  <c r="B54" i="1"/>
  <c r="B53" i="1"/>
  <c r="B49" i="1"/>
  <c r="B34" i="1"/>
  <c r="B29" i="1"/>
  <c r="B59" i="1"/>
  <c r="B58" i="1"/>
  <c r="B66" i="1"/>
  <c r="B61" i="1"/>
  <c r="B62" i="1"/>
  <c r="B67" i="1"/>
  <c r="B60" i="1"/>
  <c r="B64" i="1"/>
  <c r="B65" i="1"/>
  <c r="B63" i="1"/>
  <c r="B73" i="1"/>
  <c r="B69" i="1"/>
  <c r="B70" i="1"/>
  <c r="B68" i="1"/>
  <c r="B72" i="1"/>
  <c r="B71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93" i="1"/>
  <c r="B91" i="1"/>
  <c r="B92" i="1"/>
  <c r="B87" i="1"/>
  <c r="B94" i="1"/>
  <c r="B95" i="1"/>
  <c r="B89" i="1"/>
  <c r="B88" i="1"/>
  <c r="B90" i="1"/>
  <c r="B97" i="1"/>
  <c r="B96" i="1"/>
  <c r="B98" i="1"/>
  <c r="B104" i="1"/>
  <c r="B102" i="1"/>
  <c r="B103" i="1"/>
  <c r="B99" i="1"/>
  <c r="B105" i="1"/>
  <c r="B106" i="1"/>
  <c r="B101" i="1"/>
  <c r="B100" i="1"/>
  <c r="B108" i="1"/>
  <c r="B107" i="1"/>
  <c r="B117" i="1"/>
  <c r="B111" i="1"/>
  <c r="B110" i="1"/>
  <c r="B112" i="1"/>
  <c r="B113" i="1"/>
  <c r="B114" i="1"/>
  <c r="B109" i="1"/>
  <c r="B118" i="1"/>
  <c r="B119" i="1"/>
  <c r="B116" i="1"/>
  <c r="B115" i="1"/>
  <c r="B120" i="1"/>
  <c r="B127" i="1"/>
  <c r="B125" i="1"/>
  <c r="B126" i="1"/>
  <c r="B121" i="1"/>
  <c r="B128" i="1"/>
  <c r="B129" i="1"/>
  <c r="B123" i="1"/>
  <c r="B124" i="1"/>
  <c r="B122" i="1"/>
  <c r="B2" i="1"/>
</calcChain>
</file>

<file path=xl/sharedStrings.xml><?xml version="1.0" encoding="utf-8"?>
<sst xmlns="http://schemas.openxmlformats.org/spreadsheetml/2006/main" count="841" uniqueCount="235">
  <si>
    <t>_bounce</t>
  </si>
  <si>
    <t>AccountID</t>
  </si>
  <si>
    <t>Seu número de ID da conta.</t>
  </si>
  <si>
    <t>int</t>
  </si>
  <si>
    <t>Número</t>
  </si>
  <si>
    <t>OYBAccountID</t>
  </si>
  <si>
    <t>O número de ID da conta de qualquer conta Em seu nome relacionada. Esse campo se aplica apenas a contas Enterprise.</t>
  </si>
  <si>
    <t>X</t>
  </si>
  <si>
    <t>JobID</t>
  </si>
  <si>
    <t>O número do trabalho para o envio de email.</t>
  </si>
  <si>
    <t>bigint</t>
  </si>
  <si>
    <t>ListID</t>
  </si>
  <si>
    <t>O número de ID da lista usada no envio.</t>
  </si>
  <si>
    <t>BatchID</t>
  </si>
  <si>
    <t>O número do ID do lote de qualquer lote usado no envio.</t>
  </si>
  <si>
    <t>SubscriberID</t>
  </si>
  <si>
    <t>O ID de assinante do assinante afetado. Esse número representa o ID exclusivo de cada registro de assinante.</t>
  </si>
  <si>
    <t>SubscriberKey</t>
  </si>
  <si>
    <t>A chave de assinante do assinante afetado.</t>
  </si>
  <si>
    <t>nvarchar(254)</t>
  </si>
  <si>
    <t>Texto</t>
  </si>
  <si>
    <t>EventDate</t>
  </si>
  <si>
    <t>A data em que o bounce ocorreu.</t>
  </si>
  <si>
    <t>datetime</t>
  </si>
  <si>
    <t>Data</t>
  </si>
  <si>
    <t>IsUnique</t>
  </si>
  <si>
    <t>Define se o evento é único ou repetido.</t>
  </si>
  <si>
    <t>bit</t>
  </si>
  <si>
    <t>Booliano</t>
  </si>
  <si>
    <t>Domínio</t>
  </si>
  <si>
    <t>O domínio no qual o bounce ocorreu.</t>
  </si>
  <si>
    <t>varchar(128)</t>
  </si>
  <si>
    <t>BounceCategoryID</t>
  </si>
  <si>
    <t>O número de ID para a categoria do bounce.</t>
  </si>
  <si>
    <t>smallint</t>
  </si>
  <si>
    <t>BounceCategory</t>
  </si>
  <si>
    <t>A categoria do bounce.</t>
  </si>
  <si>
    <t>nvarchar(50)</t>
  </si>
  <si>
    <t>BounceSubcategoryID</t>
  </si>
  <si>
    <t>O número de ID para a subcategoria do bounce.</t>
  </si>
  <si>
    <t>BounceSubcategory</t>
  </si>
  <si>
    <t>A subcategoria do bounce.</t>
  </si>
  <si>
    <t>BounceTypeID</t>
  </si>
  <si>
    <t>O número de ID para o tipo do bounce.</t>
  </si>
  <si>
    <t>BounceType</t>
  </si>
  <si>
    <t>O tipo do bounce que ocorreu.</t>
  </si>
  <si>
    <t>SMTPBounceReason</t>
  </si>
  <si>
    <t>O motivo pelo bounce transmitido pelo sistema de email.</t>
  </si>
  <si>
    <t>nvarchar(max)</t>
  </si>
  <si>
    <t>SMTPMessage</t>
  </si>
  <si>
    <t>A mensagem sobre o bounce do sistema de email.</t>
  </si>
  <si>
    <t>SMTPCode</t>
  </si>
  <si>
    <t>O código de erro para o bounce do sistema de email.</t>
  </si>
  <si>
    <t>TriggererSendDefinitionObjectID</t>
  </si>
  <si>
    <t>O ID do objeto da definição de envio acionada.</t>
  </si>
  <si>
    <t>varchar(36)</t>
  </si>
  <si>
    <t>TriggeredSendCustomerKey</t>
  </si>
  <si>
    <t>A chave do cliente do envio acionado.</t>
  </si>
  <si>
    <t>nvarchar(36)</t>
  </si>
  <si>
    <t>NOME</t>
  </si>
  <si>
    <t>DESCRIÇÃO</t>
  </si>
  <si>
    <t>TIPO DE DADOS</t>
  </si>
  <si>
    <t>TIPO DE DADOS DA EXTENSÃO DE DADOS</t>
  </si>
  <si>
    <t>ANULÁVEL</t>
  </si>
  <si>
    <t>Exibição de dados</t>
  </si>
  <si>
    <t>Um possível identificador alternativo para assinantes. Padroniza para o valor de Endereço de email.</t>
  </si>
  <si>
    <t>smalldatetime</t>
  </si>
  <si>
    <t>varchar(100)</t>
  </si>
  <si>
    <t>_Job</t>
  </si>
  <si>
    <t>EmailID</t>
  </si>
  <si>
    <t>O ID do email para o trabalho.</t>
  </si>
  <si>
    <t>O número de ID para a conta que realizou o trabalho.</t>
  </si>
  <si>
    <t>AccountUserID</t>
  </si>
  <si>
    <t>O número de ID para o usuário da conta que realizou o trabalho.</t>
  </si>
  <si>
    <t>FromName</t>
  </si>
  <si>
    <t>O nome do remetente no envio de email.</t>
  </si>
  <si>
    <t>nvarchar(130)</t>
  </si>
  <si>
    <t>FromEmail</t>
  </si>
  <si>
    <t>O endereço de email do remetente no envio de email.</t>
  </si>
  <si>
    <t>Email</t>
  </si>
  <si>
    <t>SchedTime</t>
  </si>
  <si>
    <t>A hora que o trabalho foi programado.</t>
  </si>
  <si>
    <t>PickupTime</t>
  </si>
  <si>
    <t>A hora em que o aplicativo do Marketing Cloud iniciou o trabalho.</t>
  </si>
  <si>
    <t>DeliveredTime</t>
  </si>
  <si>
    <t>A hora em que o email foi entregue.</t>
  </si>
  <si>
    <t>EventID</t>
  </si>
  <si>
    <t>O ID do para o evento do trabalho.</t>
  </si>
  <si>
    <t>varchar(50)</t>
  </si>
  <si>
    <t>IsMultipart</t>
  </si>
  <si>
    <t>Se o trabalho foi enviado como MIME de diversas partes ou não.</t>
  </si>
  <si>
    <t>JobType</t>
  </si>
  <si>
    <t>O tipo do trabalho.</t>
  </si>
  <si>
    <t>JobStatus</t>
  </si>
  <si>
    <t>O status do trabalho.</t>
  </si>
  <si>
    <t>ModifiedBy</t>
  </si>
  <si>
    <t>Se modificado, o usuário que modificou o trabalho.</t>
  </si>
  <si>
    <t>ModifiedDate</t>
  </si>
  <si>
    <t>A data em que o trabalho foi modificado.</t>
  </si>
  <si>
    <t>EmailName</t>
  </si>
  <si>
    <t>O nome do email enviado pelo trabalho.</t>
  </si>
  <si>
    <t>char(100)</t>
  </si>
  <si>
    <t>EmailSubject</t>
  </si>
  <si>
    <t>O assunto do envio de email.</t>
  </si>
  <si>
    <t>nchar(200)</t>
  </si>
  <si>
    <t>IsWrapped</t>
  </si>
  <si>
    <t>Se os links no email foram empacotados para rastreamento.</t>
  </si>
  <si>
    <t>TestEmailAddr</t>
  </si>
  <si>
    <t>O endereço de email de teste usado no trabalho.</t>
  </si>
  <si>
    <t>Categoria</t>
  </si>
  <si>
    <t>A categoria do trabalho.</t>
  </si>
  <si>
    <t>BccEmail</t>
  </si>
  <si>
    <t>Qualquer envio de endereço de email no campo CCO.</t>
  </si>
  <si>
    <t>OriginalSchedTime</t>
  </si>
  <si>
    <t>A hora programada original para o trabalho.</t>
  </si>
  <si>
    <t>CreatedDate</t>
  </si>
  <si>
    <t>A data em que o trabalho foi criado.</t>
  </si>
  <si>
    <t>CharacterSet</t>
  </si>
  <si>
    <t>A definição de caractere usada no trabalho.</t>
  </si>
  <si>
    <t>varchar(30)</t>
  </si>
  <si>
    <t>IPAddress</t>
  </si>
  <si>
    <t>Este valor sempre é nulo.</t>
  </si>
  <si>
    <t>SalesForceTotalSubscriberCount</t>
  </si>
  <si>
    <t>O número total de assinantes do Salesforce incluídos no trabalho.</t>
  </si>
  <si>
    <t>SalesForceErrorSubscriberCount</t>
  </si>
  <si>
    <t>O número total de assinantes do Salesforce incluídos no trabalho que receberam erros.</t>
  </si>
  <si>
    <t>SendType</t>
  </si>
  <si>
    <t>O tipo de envio usado no trabalho.</t>
  </si>
  <si>
    <t>DynamicEmailSubject</t>
  </si>
  <si>
    <t>O assunto de email dinâmico incluído no trabalho.</t>
  </si>
  <si>
    <t>ntext</t>
  </si>
  <si>
    <t>SuppressTracking</t>
  </si>
  <si>
    <t>Se as informações de rastreamento desse trabalho foram ocultadas ou não</t>
  </si>
  <si>
    <t>SendClassificationType</t>
  </si>
  <si>
    <t>O tipo de classificação de envio do trabalho.</t>
  </si>
  <si>
    <t>nvarchar(32)</t>
  </si>
  <si>
    <t>SendClassification</t>
  </si>
  <si>
    <t>A classificação de envio do trabalho.</t>
  </si>
  <si>
    <t>ResolveLinksWithCurrentData</t>
  </si>
  <si>
    <t>Se o trabalho resolveu ou não os links com os dados atuais</t>
  </si>
  <si>
    <t>EmailSendDefinition</t>
  </si>
  <si>
    <t>A definição de envio de email usada no trabalho.</t>
  </si>
  <si>
    <t>DeduplicateByEmail</t>
  </si>
  <si>
    <t>Se os endereços de email no trabalho são usados ou não para desduplicar assinantes.</t>
  </si>
  <si>
    <t>uniqueidentifier</t>
  </si>
  <si>
    <t>nulo</t>
  </si>
  <si>
    <t>VersionID</t>
  </si>
  <si>
    <t>O identificador exclusivo para a versão da jornada.</t>
  </si>
  <si>
    <t>uniqueidentifier(36)</t>
  </si>
  <si>
    <t>JourneyID</t>
  </si>
  <si>
    <t>O identificador exclusivo para a jornada. Há um ou mais VersionIDs associados a um JourneyID.</t>
  </si>
  <si>
    <t>JourneyName</t>
  </si>
  <si>
    <t>O nome da jornada.</t>
  </si>
  <si>
    <t>nvarchar(200)</t>
  </si>
  <si>
    <t>VersionNumber</t>
  </si>
  <si>
    <t>O número de versão para a versão da jornada.</t>
  </si>
  <si>
    <t>A data em que a versão da jornada foi criada.</t>
  </si>
  <si>
    <t>LastPublishedDate</t>
  </si>
  <si>
    <t>A data em que a versão da jornada foi publicada pela última vez.</t>
  </si>
  <si>
    <t>A data em que a versão da jornada foi editada pela última vez.</t>
  </si>
  <si>
    <t>JourneyStatus</t>
  </si>
  <si>
    <t>O modo de execução atual da jornada. Valores possíveis são Rascunho, Em execução, Finalizando e Interrompido.</t>
  </si>
  <si>
    <t>nvarchar(100)</t>
  </si>
  <si>
    <t>_Journey</t>
  </si>
  <si>
    <t>_JourneyActivity</t>
  </si>
  <si>
    <t>ActivityID</t>
  </si>
  <si>
    <t>O identificador exclusivo para a atividade. Há um ou mais ActivityIDs associados a um VersionID.</t>
  </si>
  <si>
    <t>ActivityName</t>
  </si>
  <si>
    <t>O nome da atividade.</t>
  </si>
  <si>
    <t>ActivityExternalKey</t>
  </si>
  <si>
    <t>A chave externa associada à atividade.</t>
  </si>
  <si>
    <t>JourneyActivityObjectID</t>
  </si>
  <si>
    <t>Use esse identificador exclusivo para se associar a visualizações de dados do sistema de rastreamento de email para identificar a Definição de envio acionado do email de uma jornada.</t>
  </si>
  <si>
    <t>ActivityType</t>
  </si>
  <si>
    <t>O tipo de atividade.</t>
  </si>
  <si>
    <t>nvarchar(512)</t>
  </si>
  <si>
    <t>_ListSubscribers</t>
  </si>
  <si>
    <t>AddedBy</t>
  </si>
  <si>
    <t>O ID do usuário que executou o processo que adicionou o assinante.</t>
  </si>
  <si>
    <t>AddMethod</t>
  </si>
  <si>
    <t>O método pelo qual o assinante foi adicionado, incluindo Não especificado, Webcollect, API, FTAF, Importar, Mover cópia, Aplicativo, Salesforce, Segmentação, Extensão genérica e Objeto personalizado</t>
  </si>
  <si>
    <t>varchar(17)</t>
  </si>
  <si>
    <t>A data em que o assinante foi adicionado à lista.</t>
  </si>
  <si>
    <t>DateUnsubscribed</t>
  </si>
  <si>
    <t>A data em que a assinatura do assinante foi cancelada.</t>
  </si>
  <si>
    <t>EmailAddress</t>
  </si>
  <si>
    <t>O endereço de email do assinante.</t>
  </si>
  <si>
    <t>ListName</t>
  </si>
  <si>
    <t>O nome da lista que contém os assinantes.</t>
  </si>
  <si>
    <t>ListType</t>
  </si>
  <si>
    <t>Exibe se o tipo é lista ou grupo.</t>
  </si>
  <si>
    <t>varchar(16)</t>
  </si>
  <si>
    <t>Status</t>
  </si>
  <si>
    <t>O status do assinante.</t>
  </si>
  <si>
    <t>varchar(12)</t>
  </si>
  <si>
    <t>SubscriberType</t>
  </si>
  <si>
    <t>O tipo de assinante.</t>
  </si>
  <si>
    <t>_Open</t>
  </si>
  <si>
    <t>A data em que a abertura ocorreu.</t>
  </si>
  <si>
    <t>O domínio no qual a abertura ocorreu.</t>
  </si>
  <si>
    <t>bool</t>
  </si>
  <si>
    <t>_Sent</t>
  </si>
  <si>
    <t>A data em que o envio ocorreu.</t>
  </si>
  <si>
    <t>O domínio no qual o envio ocorreu.</t>
  </si>
  <si>
    <t>_Subscribers</t>
  </si>
  <si>
    <t>DateUndeliverable</t>
  </si>
  <si>
    <t>A data em que um email para o assinante foi retornado como não entregável.</t>
  </si>
  <si>
    <t>DateJoined</t>
  </si>
  <si>
    <t>A data em que o assinante foi adicionado à sua lista.</t>
  </si>
  <si>
    <t>A data em que o assinante cancelou a assinatura de sua lista.</t>
  </si>
  <si>
    <t>O domínio do assinante.</t>
  </si>
  <si>
    <t>BounceCount</t>
  </si>
  <si>
    <t>O número total de bounces acumulados pelo assinante.</t>
  </si>
  <si>
    <t>O tipo de assinante para o assinante afetado.</t>
  </si>
  <si>
    <t>O status do assinante: ativo, suspenso, assinatura cancelada ou devolvido.</t>
  </si>
  <si>
    <t>Localidade</t>
  </si>
  <si>
    <t>O código de localidade do assinante.</t>
  </si>
  <si>
    <t>_Unsubscribe</t>
  </si>
  <si>
    <t>x</t>
  </si>
  <si>
    <t>A data em que o cancelamento de assinatura ocorreu.</t>
  </si>
  <si>
    <t>O domínio no qual o cancelamento de assinatura ocorreu.</t>
  </si>
  <si>
    <t>alias</t>
  </si>
  <si>
    <t>b</t>
  </si>
  <si>
    <t>Consulta</t>
  </si>
  <si>
    <t>Name</t>
  </si>
  <si>
    <t>Referência</t>
  </si>
  <si>
    <t>jb</t>
  </si>
  <si>
    <t>j</t>
  </si>
  <si>
    <t>ja</t>
  </si>
  <si>
    <t>ls</t>
  </si>
  <si>
    <t>o</t>
  </si>
  <si>
    <t>s</t>
  </si>
  <si>
    <t>su</t>
  </si>
  <si>
    <t>un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</si>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</sst>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sz val="8"/>
      <color rgb="FF7030A0"/>
      <name val="Trebuchet MS"/>
      <family val="2"/>
    </font>
    <font>
      <sz val="8"/>
      <color rgb="FF002060"/>
      <name val="Trebuchet MS"/>
      <family val="2"/>
    </font>
    <font>
      <sz val="8"/>
      <color rgb="FF0070C0"/>
      <name val="Trebuchet MS"/>
      <family val="2"/>
    </font>
    <font>
      <sz val="8"/>
      <color theme="5" tint="-0.249977111117893"/>
      <name val="Trebuchet MS"/>
      <family val="2"/>
    </font>
    <font>
      <sz val="8"/>
      <color theme="9" tint="-0.499984740745262"/>
      <name val="Trebuchet MS"/>
      <family val="2"/>
    </font>
    <font>
      <sz val="8"/>
      <color theme="3" tint="-0.249977111117893"/>
      <name val="Trebuchet MS"/>
      <family val="2"/>
    </font>
    <font>
      <sz val="8"/>
      <color rgb="FFC00000"/>
      <name val="Trebuchet MS"/>
      <family val="2"/>
    </font>
    <font>
      <i/>
      <sz val="8"/>
      <color rgb="FF7030A0"/>
      <name val="Trebuchet MS"/>
      <family val="2"/>
    </font>
    <font>
      <i/>
      <sz val="8"/>
      <color rgb="FF002060"/>
      <name val="Trebuchet MS"/>
      <family val="2"/>
    </font>
    <font>
      <i/>
      <sz val="8"/>
      <color rgb="FF0070C0"/>
      <name val="Trebuchet MS"/>
      <family val="2"/>
    </font>
    <font>
      <i/>
      <sz val="8"/>
      <color theme="9" tint="-0.499984740745262"/>
      <name val="Trebuchet MS"/>
      <family val="2"/>
    </font>
    <font>
      <i/>
      <sz val="8"/>
      <color theme="3" tint="-0.249977111117893"/>
      <name val="Trebuchet MS"/>
      <family val="2"/>
    </font>
    <font>
      <b/>
      <i/>
      <sz val="8"/>
      <color rgb="FF7030A0"/>
      <name val="Trebuchet MS"/>
      <family val="2"/>
    </font>
    <font>
      <b/>
      <i/>
      <sz val="8"/>
      <color rgb="FF002060"/>
      <name val="Trebuchet MS"/>
      <family val="2"/>
    </font>
    <font>
      <b/>
      <i/>
      <sz val="8"/>
      <color rgb="FF0070C0"/>
      <name val="Trebuchet MS"/>
      <family val="2"/>
    </font>
    <font>
      <b/>
      <i/>
      <sz val="8"/>
      <color theme="9" tint="-0.499984740745262"/>
      <name val="Trebuchet MS"/>
      <family val="2"/>
    </font>
    <font>
      <b/>
      <i/>
      <sz val="8"/>
      <color theme="3" tint="-0.249977111117893"/>
      <name val="Trebuchet MS"/>
      <family val="2"/>
    </font>
    <font>
      <b/>
      <sz val="8"/>
      <color rgb="FF7030A0"/>
      <name val="Trebuchet MS"/>
      <family val="2"/>
    </font>
    <font>
      <b/>
      <sz val="8"/>
      <color rgb="FF002060"/>
      <name val="Trebuchet MS"/>
      <family val="2"/>
    </font>
    <font>
      <b/>
      <sz val="8"/>
      <color rgb="FF0070C0"/>
      <name val="Trebuchet MS"/>
      <family val="2"/>
    </font>
    <font>
      <b/>
      <sz val="8"/>
      <color theme="9" tint="-0.499984740745262"/>
      <name val="Trebuchet MS"/>
      <family val="2"/>
    </font>
    <font>
      <b/>
      <sz val="8"/>
      <color theme="3" tint="-0.249977111117893"/>
      <name val="Trebuchet MS"/>
      <family val="2"/>
    </font>
    <font>
      <b/>
      <sz val="8"/>
      <color theme="2" tint="-9.9978637043366805E-2"/>
      <name val="Trebuchet MS"/>
      <family val="2"/>
    </font>
    <font>
      <b/>
      <i/>
      <sz val="8"/>
      <color theme="2" tint="-0.499984740745262"/>
      <name val="Trebuchet MS"/>
      <family val="2"/>
    </font>
    <font>
      <sz val="8"/>
      <color theme="2" tint="-0.499984740745262"/>
      <name val="Trebuchet MS"/>
      <family val="2"/>
    </font>
    <font>
      <b/>
      <sz val="8"/>
      <color theme="2" tint="-0.499984740745262"/>
      <name val="Trebuchet MS"/>
      <family val="2"/>
    </font>
    <font>
      <i/>
      <sz val="8"/>
      <color theme="2" tint="-0.499984740745262"/>
      <name val="Trebuchet MS"/>
      <family val="2"/>
    </font>
    <font>
      <b/>
      <i/>
      <sz val="8"/>
      <color rgb="FF00B050"/>
      <name val="Trebuchet MS"/>
      <family val="2"/>
    </font>
    <font>
      <sz val="8"/>
      <color rgb="FF00B050"/>
      <name val="Trebuchet MS"/>
      <family val="2"/>
    </font>
    <font>
      <b/>
      <sz val="8"/>
      <color rgb="FF00B050"/>
      <name val="Trebuchet MS"/>
      <family val="2"/>
    </font>
    <font>
      <i/>
      <sz val="8"/>
      <color rgb="FF00B050"/>
      <name val="Trebuchet MS"/>
      <family val="2"/>
    </font>
    <font>
      <b/>
      <i/>
      <sz val="8"/>
      <color theme="7" tint="-0.249977111117893"/>
      <name val="Trebuchet MS"/>
      <family val="2"/>
    </font>
    <font>
      <sz val="8"/>
      <color theme="7" tint="-0.249977111117893"/>
      <name val="Trebuchet MS"/>
      <family val="2"/>
    </font>
    <font>
      <b/>
      <sz val="8"/>
      <color theme="7" tint="-0.249977111117893"/>
      <name val="Trebuchet MS"/>
      <family val="2"/>
    </font>
    <font>
      <i/>
      <sz val="8"/>
      <color theme="7" tint="-0.249977111117893"/>
      <name val="Trebuchet MS"/>
      <family val="2"/>
    </font>
    <font>
      <b/>
      <i/>
      <u/>
      <sz val="8"/>
      <color rgb="FFFF0000"/>
      <name val="Trebuchet MS"/>
      <family val="2"/>
    </font>
    <font>
      <u/>
      <sz val="8"/>
      <color rgb="FFFF0000"/>
      <name val="Trebuchet MS"/>
      <family val="2"/>
    </font>
    <font>
      <b/>
      <u/>
      <sz val="8"/>
      <color rgb="FFFF0000"/>
      <name val="Trebuchet MS"/>
      <family val="2"/>
    </font>
    <font>
      <i/>
      <u/>
      <sz val="8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right" vertical="center"/>
    </xf>
    <xf numFmtId="0" fontId="18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righ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horizontal="left"/>
    </xf>
    <xf numFmtId="0" fontId="34" fillId="0" borderId="0" xfId="0" applyFont="1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left"/>
    </xf>
    <xf numFmtId="0" fontId="37" fillId="0" borderId="0" xfId="0" applyFont="1" applyAlignment="1">
      <alignment horizontal="center" vertical="center"/>
    </xf>
    <xf numFmtId="0" fontId="35" fillId="0" borderId="0" xfId="0" applyFont="1" applyAlignment="1">
      <alignment horizontal="left"/>
    </xf>
    <xf numFmtId="0" fontId="38" fillId="0" borderId="0" xfId="0" applyFont="1"/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right"/>
    </xf>
    <xf numFmtId="0" fontId="41" fillId="0" borderId="0" xfId="0" applyFont="1" applyAlignment="1">
      <alignment horizontal="left"/>
    </xf>
    <xf numFmtId="0" fontId="41" fillId="0" borderId="0" xfId="0" applyFont="1" applyAlignment="1">
      <alignment horizontal="center" vertical="center"/>
    </xf>
    <xf numFmtId="0" fontId="39" fillId="0" borderId="0" xfId="0" applyFont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E756-8340-4B03-AC82-F7143EDD33E3}">
  <dimension ref="A1:J134"/>
  <sheetViews>
    <sheetView tabSelected="1" workbookViewId="0">
      <pane ySplit="1" topLeftCell="A74" activePane="bottomLeft" state="frozen"/>
      <selection pane="bottomLeft" activeCell="A120" sqref="A120:XFD129"/>
    </sheetView>
  </sheetViews>
  <sheetFormatPr defaultColWidth="30.7109375" defaultRowHeight="15.75" x14ac:dyDescent="0.3"/>
  <cols>
    <col min="1" max="1" width="19.7109375" style="2" bestFit="1" customWidth="1"/>
    <col min="2" max="2" width="14.5703125" style="5" bestFit="1" customWidth="1"/>
    <col min="3" max="3" width="8.85546875" style="5" bestFit="1" customWidth="1"/>
    <col min="4" max="4" width="25.140625" style="30" bestFit="1" customWidth="1"/>
    <col min="5" max="5" width="27.85546875" style="1" bestFit="1" customWidth="1"/>
    <col min="6" max="6" width="57" style="2" bestFit="1" customWidth="1"/>
    <col min="7" max="7" width="16.85546875" style="2" bestFit="1" customWidth="1"/>
    <col min="8" max="8" width="36.42578125" style="2" bestFit="1" customWidth="1"/>
    <col min="9" max="9" width="13.5703125" style="4" bestFit="1" customWidth="1"/>
    <col min="10" max="10" width="149.85546875" style="2" bestFit="1" customWidth="1"/>
    <col min="11" max="16384" width="30.7109375" style="2"/>
  </cols>
  <sheetData>
    <row r="1" spans="1:10" s="3" customFormat="1" ht="13.5" x14ac:dyDescent="0.25">
      <c r="A1" s="36" t="s">
        <v>64</v>
      </c>
      <c r="B1" s="36" t="s">
        <v>225</v>
      </c>
      <c r="C1" s="36" t="s">
        <v>221</v>
      </c>
      <c r="D1" s="37" t="s">
        <v>59</v>
      </c>
      <c r="E1" s="36" t="s">
        <v>224</v>
      </c>
      <c r="F1" s="36" t="s">
        <v>223</v>
      </c>
      <c r="G1" s="36" t="s">
        <v>61</v>
      </c>
      <c r="H1" s="36" t="s">
        <v>62</v>
      </c>
      <c r="I1" s="36" t="s">
        <v>63</v>
      </c>
      <c r="J1" s="36" t="s">
        <v>60</v>
      </c>
    </row>
    <row r="2" spans="1:10" s="6" customFormat="1" ht="13.5" x14ac:dyDescent="0.3">
      <c r="A2" s="15" t="s">
        <v>0</v>
      </c>
      <c r="B2" s="19" t="str">
        <f>_xlfn.CONCAT("[",A2,"]")</f>
        <v>[_bounce]</v>
      </c>
      <c r="C2" s="19" t="s">
        <v>222</v>
      </c>
      <c r="D2" s="25" t="s">
        <v>1</v>
      </c>
      <c r="E2" s="12" t="str">
        <f>_xlfn.CONCAT("'",D2,C2,"'",",")</f>
        <v>'AccountIDb',</v>
      </c>
      <c r="F2" s="12" t="str">
        <f>_xlfn.CONCAT(C2,".",D2," ","as ",E2)</f>
        <v>b.AccountID as 'AccountIDb',</v>
      </c>
      <c r="G2" s="12" t="s">
        <v>3</v>
      </c>
      <c r="H2" s="12" t="s">
        <v>4</v>
      </c>
      <c r="I2" s="31"/>
      <c r="J2" s="12" t="s">
        <v>2</v>
      </c>
    </row>
    <row r="3" spans="1:10" s="6" customFormat="1" ht="13.5" x14ac:dyDescent="0.3">
      <c r="A3" s="15" t="s">
        <v>0</v>
      </c>
      <c r="B3" s="19" t="str">
        <f>_xlfn.CONCAT("[",A3,"]")</f>
        <v>[_bounce]</v>
      </c>
      <c r="C3" s="19" t="s">
        <v>222</v>
      </c>
      <c r="D3" s="25" t="s">
        <v>13</v>
      </c>
      <c r="E3" s="12" t="str">
        <f>_xlfn.CONCAT("'",D3,C3,"'",",")</f>
        <v>'BatchIDb',</v>
      </c>
      <c r="F3" s="12" t="str">
        <f>_xlfn.CONCAT(C3,".",D3," ","as ",E3)</f>
        <v>b.BatchID as 'BatchIDb',</v>
      </c>
      <c r="G3" s="12" t="s">
        <v>10</v>
      </c>
      <c r="H3" s="12" t="s">
        <v>4</v>
      </c>
      <c r="I3" s="31"/>
      <c r="J3" s="12" t="s">
        <v>14</v>
      </c>
    </row>
    <row r="4" spans="1:10" s="6" customFormat="1" ht="13.5" x14ac:dyDescent="0.3">
      <c r="A4" s="15" t="s">
        <v>0</v>
      </c>
      <c r="B4" s="19" t="str">
        <f>_xlfn.CONCAT("[",A4,"]")</f>
        <v>[_bounce]</v>
      </c>
      <c r="C4" s="19" t="s">
        <v>222</v>
      </c>
      <c r="D4" s="25" t="s">
        <v>35</v>
      </c>
      <c r="E4" s="12" t="str">
        <f>_xlfn.CONCAT("'",D4,C4,"'",",")</f>
        <v>'BounceCategoryb',</v>
      </c>
      <c r="F4" s="12" t="str">
        <f>_xlfn.CONCAT(C4,".",D4," ","as ",E4)</f>
        <v>b.BounceCategory as 'BounceCategoryb',</v>
      </c>
      <c r="G4" s="12" t="s">
        <v>37</v>
      </c>
      <c r="H4" s="12" t="s">
        <v>20</v>
      </c>
      <c r="I4" s="31" t="s">
        <v>7</v>
      </c>
      <c r="J4" s="12" t="s">
        <v>36</v>
      </c>
    </row>
    <row r="5" spans="1:10" s="6" customFormat="1" ht="13.5" x14ac:dyDescent="0.3">
      <c r="A5" s="15" t="s">
        <v>0</v>
      </c>
      <c r="B5" s="19" t="str">
        <f>_xlfn.CONCAT("[",A5,"]")</f>
        <v>[_bounce]</v>
      </c>
      <c r="C5" s="19" t="s">
        <v>222</v>
      </c>
      <c r="D5" s="25" t="s">
        <v>32</v>
      </c>
      <c r="E5" s="12" t="str">
        <f>_xlfn.CONCAT("'",D5,C5,"'",",")</f>
        <v>'BounceCategoryIDb',</v>
      </c>
      <c r="F5" s="12" t="str">
        <f>_xlfn.CONCAT(C5,".",D5," ","as ",E5)</f>
        <v>b.BounceCategoryID as 'BounceCategoryIDb',</v>
      </c>
      <c r="G5" s="12" t="s">
        <v>34</v>
      </c>
      <c r="H5" s="12" t="s">
        <v>4</v>
      </c>
      <c r="I5" s="31"/>
      <c r="J5" s="12" t="s">
        <v>33</v>
      </c>
    </row>
    <row r="6" spans="1:10" s="6" customFormat="1" ht="13.5" x14ac:dyDescent="0.3">
      <c r="A6" s="15" t="s">
        <v>0</v>
      </c>
      <c r="B6" s="19" t="str">
        <f>_xlfn.CONCAT("[",A6,"]")</f>
        <v>[_bounce]</v>
      </c>
      <c r="C6" s="19" t="s">
        <v>222</v>
      </c>
      <c r="D6" s="25" t="s">
        <v>40</v>
      </c>
      <c r="E6" s="12" t="str">
        <f>_xlfn.CONCAT("'",D6,C6,"'",",")</f>
        <v>'BounceSubcategoryb',</v>
      </c>
      <c r="F6" s="12" t="str">
        <f>_xlfn.CONCAT(C6,".",D6," ","as ",E6)</f>
        <v>b.BounceSubcategory as 'BounceSubcategoryb',</v>
      </c>
      <c r="G6" s="12" t="s">
        <v>37</v>
      </c>
      <c r="H6" s="12" t="s">
        <v>20</v>
      </c>
      <c r="I6" s="31" t="s">
        <v>7</v>
      </c>
      <c r="J6" s="12" t="s">
        <v>41</v>
      </c>
    </row>
    <row r="7" spans="1:10" s="6" customFormat="1" ht="13.5" x14ac:dyDescent="0.3">
      <c r="A7" s="15" t="s">
        <v>0</v>
      </c>
      <c r="B7" s="19" t="str">
        <f>_xlfn.CONCAT("[",A7,"]")</f>
        <v>[_bounce]</v>
      </c>
      <c r="C7" s="19" t="s">
        <v>222</v>
      </c>
      <c r="D7" s="25" t="s">
        <v>38</v>
      </c>
      <c r="E7" s="12" t="str">
        <f>_xlfn.CONCAT("'",D7,C7,"'",",")</f>
        <v>'BounceSubcategoryIDb',</v>
      </c>
      <c r="F7" s="12" t="str">
        <f>_xlfn.CONCAT(C7,".",D7," ","as ",E7)</f>
        <v>b.BounceSubcategoryID as 'BounceSubcategoryIDb',</v>
      </c>
      <c r="G7" s="12" t="s">
        <v>34</v>
      </c>
      <c r="H7" s="12" t="s">
        <v>4</v>
      </c>
      <c r="I7" s="31" t="s">
        <v>7</v>
      </c>
      <c r="J7" s="12" t="s">
        <v>39</v>
      </c>
    </row>
    <row r="8" spans="1:10" s="6" customFormat="1" ht="13.5" x14ac:dyDescent="0.3">
      <c r="A8" s="15" t="s">
        <v>0</v>
      </c>
      <c r="B8" s="19" t="str">
        <f>_xlfn.CONCAT("[",A8,"]")</f>
        <v>[_bounce]</v>
      </c>
      <c r="C8" s="19" t="s">
        <v>222</v>
      </c>
      <c r="D8" s="25" t="s">
        <v>44</v>
      </c>
      <c r="E8" s="12" t="str">
        <f>_xlfn.CONCAT("'",D8,C8,"'",",")</f>
        <v>'BounceTypeb',</v>
      </c>
      <c r="F8" s="12" t="str">
        <f>_xlfn.CONCAT(C8,".",D8," ","as ",E8)</f>
        <v>b.BounceType as 'BounceTypeb',</v>
      </c>
      <c r="G8" s="12" t="s">
        <v>37</v>
      </c>
      <c r="H8" s="12" t="s">
        <v>20</v>
      </c>
      <c r="I8" s="31" t="s">
        <v>7</v>
      </c>
      <c r="J8" s="12" t="s">
        <v>45</v>
      </c>
    </row>
    <row r="9" spans="1:10" s="6" customFormat="1" ht="13.5" x14ac:dyDescent="0.3">
      <c r="A9" s="15" t="s">
        <v>0</v>
      </c>
      <c r="B9" s="19" t="str">
        <f>_xlfn.CONCAT("[",A9,"]")</f>
        <v>[_bounce]</v>
      </c>
      <c r="C9" s="19" t="s">
        <v>222</v>
      </c>
      <c r="D9" s="25" t="s">
        <v>42</v>
      </c>
      <c r="E9" s="12" t="str">
        <f>_xlfn.CONCAT("'",D9,C9,"'",",")</f>
        <v>'BounceTypeIDb',</v>
      </c>
      <c r="F9" s="12" t="str">
        <f>_xlfn.CONCAT(C9,".",D9," ","as ",E9)</f>
        <v>b.BounceTypeID as 'BounceTypeIDb',</v>
      </c>
      <c r="G9" s="12" t="s">
        <v>34</v>
      </c>
      <c r="H9" s="12" t="s">
        <v>4</v>
      </c>
      <c r="I9" s="31"/>
      <c r="J9" s="12" t="s">
        <v>43</v>
      </c>
    </row>
    <row r="10" spans="1:10" s="6" customFormat="1" ht="13.5" x14ac:dyDescent="0.3">
      <c r="A10" s="15" t="s">
        <v>0</v>
      </c>
      <c r="B10" s="19" t="str">
        <f>_xlfn.CONCAT("[",A10,"]")</f>
        <v>[_bounce]</v>
      </c>
      <c r="C10" s="19" t="s">
        <v>222</v>
      </c>
      <c r="D10" s="25" t="s">
        <v>234</v>
      </c>
      <c r="E10" s="12" t="str">
        <f>_xlfn.CONCAT("'",D10,C10,"'",",")</f>
        <v>'Domainb',</v>
      </c>
      <c r="F10" s="12" t="str">
        <f>_xlfn.CONCAT(C10,".",D10," ","as ",E10)</f>
        <v>b.Domain as 'Domainb',</v>
      </c>
      <c r="G10" s="12" t="s">
        <v>31</v>
      </c>
      <c r="H10" s="12" t="s">
        <v>20</v>
      </c>
      <c r="I10" s="31"/>
      <c r="J10" s="12" t="s">
        <v>30</v>
      </c>
    </row>
    <row r="11" spans="1:10" s="6" customFormat="1" ht="13.5" x14ac:dyDescent="0.3">
      <c r="A11" s="15" t="s">
        <v>0</v>
      </c>
      <c r="B11" s="19" t="str">
        <f>_xlfn.CONCAT("[",A11,"]")</f>
        <v>[_bounce]</v>
      </c>
      <c r="C11" s="19" t="s">
        <v>222</v>
      </c>
      <c r="D11" s="25" t="s">
        <v>21</v>
      </c>
      <c r="E11" s="12" t="str">
        <f>_xlfn.CONCAT("'",D11,C11,"'",",")</f>
        <v>'EventDateb',</v>
      </c>
      <c r="F11" s="12" t="str">
        <f>_xlfn.CONCAT(C11,".",D11," ","as ",E11)</f>
        <v>b.EventDate as 'EventDateb',</v>
      </c>
      <c r="G11" s="12" t="s">
        <v>23</v>
      </c>
      <c r="H11" s="12" t="s">
        <v>24</v>
      </c>
      <c r="I11" s="31"/>
      <c r="J11" s="12" t="s">
        <v>22</v>
      </c>
    </row>
    <row r="12" spans="1:10" s="6" customFormat="1" ht="13.5" x14ac:dyDescent="0.3">
      <c r="A12" s="15" t="s">
        <v>0</v>
      </c>
      <c r="B12" s="19" t="str">
        <f>_xlfn.CONCAT("[",A12,"]")</f>
        <v>[_bounce]</v>
      </c>
      <c r="C12" s="19" t="s">
        <v>222</v>
      </c>
      <c r="D12" s="25" t="s">
        <v>25</v>
      </c>
      <c r="E12" s="12" t="str">
        <f>_xlfn.CONCAT("'",D12,C12,"'",",")</f>
        <v>'IsUniqueb',</v>
      </c>
      <c r="F12" s="12" t="str">
        <f>_xlfn.CONCAT(C12,".",D12," ","as ",E12)</f>
        <v>b.IsUnique as 'IsUniqueb',</v>
      </c>
      <c r="G12" s="12" t="s">
        <v>27</v>
      </c>
      <c r="H12" s="12" t="s">
        <v>28</v>
      </c>
      <c r="I12" s="31"/>
      <c r="J12" s="12" t="s">
        <v>26</v>
      </c>
    </row>
    <row r="13" spans="1:10" s="6" customFormat="1" ht="13.5" x14ac:dyDescent="0.3">
      <c r="A13" s="15" t="s">
        <v>0</v>
      </c>
      <c r="B13" s="19" t="str">
        <f>_xlfn.CONCAT("[",A13,"]")</f>
        <v>[_bounce]</v>
      </c>
      <c r="C13" s="19" t="s">
        <v>222</v>
      </c>
      <c r="D13" s="25" t="s">
        <v>8</v>
      </c>
      <c r="E13" s="12" t="str">
        <f>_xlfn.CONCAT("'",D13,C13,"'",",")</f>
        <v>'JobIDb',</v>
      </c>
      <c r="F13" s="12" t="str">
        <f>_xlfn.CONCAT(C13,".",D13," ","as ",E13)</f>
        <v>b.JobID as 'JobIDb',</v>
      </c>
      <c r="G13" s="12" t="s">
        <v>10</v>
      </c>
      <c r="H13" s="12" t="s">
        <v>4</v>
      </c>
      <c r="I13" s="31"/>
      <c r="J13" s="12" t="s">
        <v>9</v>
      </c>
    </row>
    <row r="14" spans="1:10" s="6" customFormat="1" ht="13.5" x14ac:dyDescent="0.3">
      <c r="A14" s="15" t="s">
        <v>0</v>
      </c>
      <c r="B14" s="19" t="str">
        <f>_xlfn.CONCAT("[",A14,"]")</f>
        <v>[_bounce]</v>
      </c>
      <c r="C14" s="19" t="s">
        <v>222</v>
      </c>
      <c r="D14" s="25" t="s">
        <v>11</v>
      </c>
      <c r="E14" s="12" t="str">
        <f>_xlfn.CONCAT("'",D14,C14,"'",",")</f>
        <v>'ListIDb',</v>
      </c>
      <c r="F14" s="12" t="str">
        <f>_xlfn.CONCAT(C14,".",D14," ","as ",E14)</f>
        <v>b.ListID as 'ListIDb',</v>
      </c>
      <c r="G14" s="12" t="s">
        <v>3</v>
      </c>
      <c r="H14" s="12" t="s">
        <v>4</v>
      </c>
      <c r="I14" s="31"/>
      <c r="J14" s="12" t="s">
        <v>12</v>
      </c>
    </row>
    <row r="15" spans="1:10" s="6" customFormat="1" ht="13.5" x14ac:dyDescent="0.3">
      <c r="A15" s="15" t="s">
        <v>0</v>
      </c>
      <c r="B15" s="19" t="str">
        <f>_xlfn.CONCAT("[",A15,"]")</f>
        <v>[_bounce]</v>
      </c>
      <c r="C15" s="19" t="s">
        <v>222</v>
      </c>
      <c r="D15" s="25" t="s">
        <v>5</v>
      </c>
      <c r="E15" s="12" t="str">
        <f>_xlfn.CONCAT("'",D15,C15,"'",",")</f>
        <v>'OYBAccountIDb',</v>
      </c>
      <c r="F15" s="12" t="str">
        <f>_xlfn.CONCAT(C15,".",D15," ","as ",E15)</f>
        <v>b.OYBAccountID as 'OYBAccountIDb',</v>
      </c>
      <c r="G15" s="12" t="s">
        <v>3</v>
      </c>
      <c r="H15" s="12" t="s">
        <v>4</v>
      </c>
      <c r="I15" s="31" t="s">
        <v>7</v>
      </c>
      <c r="J15" s="12" t="s">
        <v>6</v>
      </c>
    </row>
    <row r="16" spans="1:10" s="6" customFormat="1" ht="13.5" x14ac:dyDescent="0.3">
      <c r="A16" s="15" t="s">
        <v>0</v>
      </c>
      <c r="B16" s="19" t="str">
        <f>_xlfn.CONCAT("[",A16,"]")</f>
        <v>[_bounce]</v>
      </c>
      <c r="C16" s="19" t="s">
        <v>222</v>
      </c>
      <c r="D16" s="25" t="s">
        <v>46</v>
      </c>
      <c r="E16" s="12" t="str">
        <f>_xlfn.CONCAT("'",D16,C16,"'",",")</f>
        <v>'SMTPBounceReasonb',</v>
      </c>
      <c r="F16" s="12" t="str">
        <f>_xlfn.CONCAT(C16,".",D16," ","as ",E16)</f>
        <v>b.SMTPBounceReason as 'SMTPBounceReasonb',</v>
      </c>
      <c r="G16" s="12" t="s">
        <v>48</v>
      </c>
      <c r="H16" s="12" t="s">
        <v>20</v>
      </c>
      <c r="I16" s="31" t="s">
        <v>7</v>
      </c>
      <c r="J16" s="12" t="s">
        <v>47</v>
      </c>
    </row>
    <row r="17" spans="1:10" s="6" customFormat="1" ht="13.5" x14ac:dyDescent="0.3">
      <c r="A17" s="15" t="s">
        <v>0</v>
      </c>
      <c r="B17" s="19" t="str">
        <f>_xlfn.CONCAT("[",A17,"]")</f>
        <v>[_bounce]</v>
      </c>
      <c r="C17" s="19" t="s">
        <v>222</v>
      </c>
      <c r="D17" s="25" t="s">
        <v>51</v>
      </c>
      <c r="E17" s="12" t="str">
        <f>_xlfn.CONCAT("'",D17,C17,"'",",")</f>
        <v>'SMTPCodeb',</v>
      </c>
      <c r="F17" s="12" t="str">
        <f>_xlfn.CONCAT(C17,".",D17," ","as ",E17)</f>
        <v>b.SMTPCode as 'SMTPCodeb',</v>
      </c>
      <c r="G17" s="12" t="s">
        <v>34</v>
      </c>
      <c r="H17" s="12" t="s">
        <v>4</v>
      </c>
      <c r="I17" s="31" t="s">
        <v>7</v>
      </c>
      <c r="J17" s="12" t="s">
        <v>52</v>
      </c>
    </row>
    <row r="18" spans="1:10" s="6" customFormat="1" ht="13.5" x14ac:dyDescent="0.3">
      <c r="A18" s="15" t="s">
        <v>0</v>
      </c>
      <c r="B18" s="19" t="str">
        <f>_xlfn.CONCAT("[",A18,"]")</f>
        <v>[_bounce]</v>
      </c>
      <c r="C18" s="19" t="s">
        <v>222</v>
      </c>
      <c r="D18" s="25" t="s">
        <v>49</v>
      </c>
      <c r="E18" s="12" t="str">
        <f>_xlfn.CONCAT("'",D18,C18,"'",",")</f>
        <v>'SMTPMessageb',</v>
      </c>
      <c r="F18" s="12" t="str">
        <f>_xlfn.CONCAT(C18,".",D18," ","as ",E18)</f>
        <v>b.SMTPMessage as 'SMTPMessageb',</v>
      </c>
      <c r="G18" s="12" t="s">
        <v>48</v>
      </c>
      <c r="H18" s="12" t="s">
        <v>20</v>
      </c>
      <c r="I18" s="31" t="s">
        <v>7</v>
      </c>
      <c r="J18" s="12" t="s">
        <v>50</v>
      </c>
    </row>
    <row r="19" spans="1:10" s="6" customFormat="1" ht="13.5" x14ac:dyDescent="0.3">
      <c r="A19" s="15" t="s">
        <v>0</v>
      </c>
      <c r="B19" s="19" t="str">
        <f>_xlfn.CONCAT("[",A19,"]")</f>
        <v>[_bounce]</v>
      </c>
      <c r="C19" s="19" t="s">
        <v>222</v>
      </c>
      <c r="D19" s="25" t="s">
        <v>15</v>
      </c>
      <c r="E19" s="12" t="str">
        <f>_xlfn.CONCAT("'",D19,C19,"'",",")</f>
        <v>'SubscriberIDb',</v>
      </c>
      <c r="F19" s="12" t="str">
        <f>_xlfn.CONCAT(C19,".",D19," ","as ",E19)</f>
        <v>b.SubscriberID as 'SubscriberIDb',</v>
      </c>
      <c r="G19" s="12" t="s">
        <v>3</v>
      </c>
      <c r="H19" s="12" t="s">
        <v>4</v>
      </c>
      <c r="I19" s="31"/>
      <c r="J19" s="12" t="s">
        <v>16</v>
      </c>
    </row>
    <row r="20" spans="1:10" s="6" customFormat="1" ht="13.5" x14ac:dyDescent="0.3">
      <c r="A20" s="15" t="s">
        <v>0</v>
      </c>
      <c r="B20" s="19" t="str">
        <f>_xlfn.CONCAT("[",A20,"]")</f>
        <v>[_bounce]</v>
      </c>
      <c r="C20" s="19" t="s">
        <v>222</v>
      </c>
      <c r="D20" s="25" t="s">
        <v>17</v>
      </c>
      <c r="E20" s="12" t="str">
        <f>_xlfn.CONCAT("'",D20,C20,"'",",")</f>
        <v>'SubscriberKeyb',</v>
      </c>
      <c r="F20" s="12" t="str">
        <f>_xlfn.CONCAT(C20,".",D20," ","as ",E20)</f>
        <v>b.SubscriberKey as 'SubscriberKeyb',</v>
      </c>
      <c r="G20" s="12" t="s">
        <v>19</v>
      </c>
      <c r="H20" s="12" t="s">
        <v>20</v>
      </c>
      <c r="I20" s="31"/>
      <c r="J20" s="12" t="s">
        <v>18</v>
      </c>
    </row>
    <row r="21" spans="1:10" s="6" customFormat="1" ht="13.5" x14ac:dyDescent="0.3">
      <c r="A21" s="15" t="s">
        <v>0</v>
      </c>
      <c r="B21" s="19" t="str">
        <f>_xlfn.CONCAT("[",A21,"]")</f>
        <v>[_bounce]</v>
      </c>
      <c r="C21" s="19" t="s">
        <v>222</v>
      </c>
      <c r="D21" s="25" t="s">
        <v>56</v>
      </c>
      <c r="E21" s="12" t="str">
        <f>_xlfn.CONCAT("'",D21,C21,"'",",")</f>
        <v>'TriggeredSendCustomerKeyb',</v>
      </c>
      <c r="F21" s="12" t="str">
        <f>_xlfn.CONCAT(C21,".",D21," ","as ",E21)</f>
        <v>b.TriggeredSendCustomerKey as 'TriggeredSendCustomerKeyb',</v>
      </c>
      <c r="G21" s="12" t="s">
        <v>58</v>
      </c>
      <c r="H21" s="12" t="s">
        <v>20</v>
      </c>
      <c r="I21" s="31" t="s">
        <v>7</v>
      </c>
      <c r="J21" s="12" t="s">
        <v>57</v>
      </c>
    </row>
    <row r="22" spans="1:10" s="6" customFormat="1" ht="13.5" x14ac:dyDescent="0.3">
      <c r="A22" s="15" t="s">
        <v>0</v>
      </c>
      <c r="B22" s="19" t="str">
        <f>_xlfn.CONCAT("[",A22,"]")</f>
        <v>[_bounce]</v>
      </c>
      <c r="C22" s="19" t="s">
        <v>222</v>
      </c>
      <c r="D22" s="25" t="s">
        <v>53</v>
      </c>
      <c r="E22" s="12" t="str">
        <f>_xlfn.CONCAT("'",D22,C22,"'",",")</f>
        <v>'TriggererSendDefinitionObjectIDb',</v>
      </c>
      <c r="F22" s="12" t="str">
        <f>_xlfn.CONCAT(C22,".",D22," ","as ",E22)</f>
        <v>b.TriggererSendDefinitionObjectID as 'TriggererSendDefinitionObjectIDb',</v>
      </c>
      <c r="G22" s="12" t="s">
        <v>144</v>
      </c>
      <c r="H22" s="12" t="s">
        <v>55</v>
      </c>
      <c r="I22" s="31" t="s">
        <v>7</v>
      </c>
      <c r="J22" s="12" t="s">
        <v>54</v>
      </c>
    </row>
    <row r="23" spans="1:10" s="10" customFormat="1" ht="13.5" x14ac:dyDescent="0.3">
      <c r="A23" s="38" t="s">
        <v>68</v>
      </c>
      <c r="B23" s="22" t="str">
        <f>_xlfn.CONCAT("[",A23,"]")</f>
        <v>[_Job]</v>
      </c>
      <c r="C23" s="22" t="s">
        <v>226</v>
      </c>
      <c r="D23" s="28" t="s">
        <v>1</v>
      </c>
      <c r="E23" s="33" t="str">
        <f>_xlfn.CONCAT("'",D23,C23,"'",",")</f>
        <v>'AccountIDjb',</v>
      </c>
      <c r="F23" s="33" t="str">
        <f>_xlfn.CONCAT(C23,".",D23," ","as ",E23)</f>
        <v>jb.AccountID as 'AccountIDjb',</v>
      </c>
      <c r="G23" s="33" t="s">
        <v>3</v>
      </c>
      <c r="H23" s="33" t="s">
        <v>4</v>
      </c>
      <c r="I23" s="39" t="s">
        <v>7</v>
      </c>
      <c r="J23" s="33" t="s">
        <v>71</v>
      </c>
    </row>
    <row r="24" spans="1:10" s="10" customFormat="1" ht="13.5" x14ac:dyDescent="0.3">
      <c r="A24" s="38" t="s">
        <v>68</v>
      </c>
      <c r="B24" s="22" t="str">
        <f>_xlfn.CONCAT("[",A24,"]")</f>
        <v>[_Job]</v>
      </c>
      <c r="C24" s="22" t="s">
        <v>226</v>
      </c>
      <c r="D24" s="28" t="s">
        <v>72</v>
      </c>
      <c r="E24" s="33" t="str">
        <f>_xlfn.CONCAT("'",D24,C24,"'",",")</f>
        <v>'AccountUserIDjb',</v>
      </c>
      <c r="F24" s="33" t="str">
        <f>_xlfn.CONCAT(C24,".",D24," ","as ",E24)</f>
        <v>jb.AccountUserID as 'AccountUserIDjb',</v>
      </c>
      <c r="G24" s="33" t="s">
        <v>3</v>
      </c>
      <c r="H24" s="33" t="s">
        <v>4</v>
      </c>
      <c r="I24" s="39" t="s">
        <v>7</v>
      </c>
      <c r="J24" s="33" t="s">
        <v>73</v>
      </c>
    </row>
    <row r="25" spans="1:10" s="10" customFormat="1" ht="13.5" x14ac:dyDescent="0.3">
      <c r="A25" s="38" t="s">
        <v>68</v>
      </c>
      <c r="B25" s="22" t="str">
        <f>_xlfn.CONCAT("[",A25,"]")</f>
        <v>[_Job]</v>
      </c>
      <c r="C25" s="22" t="s">
        <v>226</v>
      </c>
      <c r="D25" s="28" t="s">
        <v>111</v>
      </c>
      <c r="E25" s="33" t="str">
        <f>_xlfn.CONCAT("'",D25,C25,"'",",")</f>
        <v>'BccEmailjb',</v>
      </c>
      <c r="F25" s="33" t="str">
        <f>_xlfn.CONCAT(C25,".",D25," ","as ",E25)</f>
        <v>jb.BccEmail as 'BccEmailjb',</v>
      </c>
      <c r="G25" s="33" t="s">
        <v>67</v>
      </c>
      <c r="H25" s="33" t="s">
        <v>79</v>
      </c>
      <c r="I25" s="39" t="s">
        <v>7</v>
      </c>
      <c r="J25" s="33" t="s">
        <v>112</v>
      </c>
    </row>
    <row r="26" spans="1:10" s="10" customFormat="1" ht="13.5" x14ac:dyDescent="0.3">
      <c r="A26" s="38" t="s">
        <v>68</v>
      </c>
      <c r="B26" s="22" t="str">
        <f>_xlfn.CONCAT("[",A26,"]")</f>
        <v>[_Job]</v>
      </c>
      <c r="C26" s="22" t="s">
        <v>226</v>
      </c>
      <c r="D26" s="28" t="s">
        <v>109</v>
      </c>
      <c r="E26" s="33" t="str">
        <f>_xlfn.CONCAT("'",D26,C26,"'",",")</f>
        <v>'Categoriajb',</v>
      </c>
      <c r="F26" s="33" t="str">
        <f>_xlfn.CONCAT(C26,".",D26," ","as ",E26)</f>
        <v>jb.Categoria as 'Categoriajb',</v>
      </c>
      <c r="G26" s="33" t="s">
        <v>67</v>
      </c>
      <c r="H26" s="33" t="s">
        <v>20</v>
      </c>
      <c r="I26" s="39"/>
      <c r="J26" s="33" t="s">
        <v>110</v>
      </c>
    </row>
    <row r="27" spans="1:10" s="10" customFormat="1" ht="13.5" x14ac:dyDescent="0.3">
      <c r="A27" s="38" t="s">
        <v>68</v>
      </c>
      <c r="B27" s="22" t="str">
        <f>_xlfn.CONCAT("[",A27,"]")</f>
        <v>[_Job]</v>
      </c>
      <c r="C27" s="22" t="s">
        <v>226</v>
      </c>
      <c r="D27" s="28" t="s">
        <v>117</v>
      </c>
      <c r="E27" s="33" t="str">
        <f>_xlfn.CONCAT("'",D27,C27,"'",",")</f>
        <v>'CharacterSetjb',</v>
      </c>
      <c r="F27" s="33" t="str">
        <f>_xlfn.CONCAT(C27,".",D27," ","as ",E27)</f>
        <v>jb.CharacterSet as 'CharacterSetjb',</v>
      </c>
      <c r="G27" s="33" t="s">
        <v>119</v>
      </c>
      <c r="H27" s="33" t="s">
        <v>20</v>
      </c>
      <c r="I27" s="39" t="s">
        <v>7</v>
      </c>
      <c r="J27" s="33" t="s">
        <v>118</v>
      </c>
    </row>
    <row r="28" spans="1:10" s="10" customFormat="1" ht="13.5" x14ac:dyDescent="0.3">
      <c r="A28" s="38" t="s">
        <v>68</v>
      </c>
      <c r="B28" s="22" t="str">
        <f>_xlfn.CONCAT("[",A28,"]")</f>
        <v>[_Job]</v>
      </c>
      <c r="C28" s="22" t="s">
        <v>226</v>
      </c>
      <c r="D28" s="28" t="s">
        <v>115</v>
      </c>
      <c r="E28" s="33" t="str">
        <f>_xlfn.CONCAT("'",D28,C28,"'",",")</f>
        <v>'CreatedDatejb',</v>
      </c>
      <c r="F28" s="33" t="str">
        <f>_xlfn.CONCAT(C28,".",D28," ","as ",E28)</f>
        <v>jb.CreatedDate as 'CreatedDatejb',</v>
      </c>
      <c r="G28" s="33" t="s">
        <v>66</v>
      </c>
      <c r="H28" s="33" t="s">
        <v>24</v>
      </c>
      <c r="I28" s="39"/>
      <c r="J28" s="33" t="s">
        <v>116</v>
      </c>
    </row>
    <row r="29" spans="1:10" s="10" customFormat="1" ht="13.5" x14ac:dyDescent="0.3">
      <c r="A29" s="38" t="s">
        <v>68</v>
      </c>
      <c r="B29" s="22" t="str">
        <f>_xlfn.CONCAT("[",A29,"]")</f>
        <v>[_Job]</v>
      </c>
      <c r="C29" s="22" t="s">
        <v>226</v>
      </c>
      <c r="D29" s="28" t="s">
        <v>142</v>
      </c>
      <c r="E29" s="33" t="str">
        <f>_xlfn.CONCAT("'",D29,C29,"'",",")</f>
        <v>'DeduplicateByEmailjb',</v>
      </c>
      <c r="F29" s="33" t="str">
        <f>_xlfn.CONCAT(C29,".",D29," ","as ",E29)</f>
        <v>jb.DeduplicateByEmail as 'DeduplicateByEmailjb',</v>
      </c>
      <c r="G29" s="33" t="s">
        <v>27</v>
      </c>
      <c r="H29" s="33" t="s">
        <v>28</v>
      </c>
      <c r="I29" s="39"/>
      <c r="J29" s="33" t="s">
        <v>143</v>
      </c>
    </row>
    <row r="30" spans="1:10" s="10" customFormat="1" ht="13.5" x14ac:dyDescent="0.3">
      <c r="A30" s="38" t="s">
        <v>68</v>
      </c>
      <c r="B30" s="22" t="str">
        <f>_xlfn.CONCAT("[",A30,"]")</f>
        <v>[_Job]</v>
      </c>
      <c r="C30" s="22" t="s">
        <v>226</v>
      </c>
      <c r="D30" s="28" t="s">
        <v>84</v>
      </c>
      <c r="E30" s="33" t="str">
        <f>_xlfn.CONCAT("'",D30,C30,"'",",")</f>
        <v>'DeliveredTimejb',</v>
      </c>
      <c r="F30" s="33" t="str">
        <f>_xlfn.CONCAT(C30,".",D30," ","as ",E30)</f>
        <v>jb.DeliveredTime as 'DeliveredTimejb',</v>
      </c>
      <c r="G30" s="33" t="s">
        <v>66</v>
      </c>
      <c r="H30" s="33" t="s">
        <v>24</v>
      </c>
      <c r="I30" s="39" t="s">
        <v>7</v>
      </c>
      <c r="J30" s="33" t="s">
        <v>85</v>
      </c>
    </row>
    <row r="31" spans="1:10" s="10" customFormat="1" ht="13.5" x14ac:dyDescent="0.3">
      <c r="A31" s="38" t="s">
        <v>68</v>
      </c>
      <c r="B31" s="22" t="str">
        <f>_xlfn.CONCAT("[",A31,"]")</f>
        <v>[_Job]</v>
      </c>
      <c r="C31" s="22" t="s">
        <v>226</v>
      </c>
      <c r="D31" s="28" t="s">
        <v>128</v>
      </c>
      <c r="E31" s="33" t="str">
        <f>_xlfn.CONCAT("'",D31,C31,"'",",")</f>
        <v>'DynamicEmailSubjectjb',</v>
      </c>
      <c r="F31" s="33" t="str">
        <f>_xlfn.CONCAT(C31,".",D31," ","as ",E31)</f>
        <v>jb.DynamicEmailSubject as 'DynamicEmailSubjectjb',</v>
      </c>
      <c r="G31" s="33" t="s">
        <v>130</v>
      </c>
      <c r="H31" s="33" t="s">
        <v>20</v>
      </c>
      <c r="I31" s="39" t="s">
        <v>7</v>
      </c>
      <c r="J31" s="33" t="s">
        <v>129</v>
      </c>
    </row>
    <row r="32" spans="1:10" s="10" customFormat="1" ht="13.5" x14ac:dyDescent="0.3">
      <c r="A32" s="38" t="s">
        <v>68</v>
      </c>
      <c r="B32" s="22" t="str">
        <f>_xlfn.CONCAT("[",A32,"]")</f>
        <v>[_Job]</v>
      </c>
      <c r="C32" s="22" t="s">
        <v>226</v>
      </c>
      <c r="D32" s="28" t="s">
        <v>69</v>
      </c>
      <c r="E32" s="33" t="str">
        <f>_xlfn.CONCAT("'",D32,C32,"'",",")</f>
        <v>'EmailIDjb',</v>
      </c>
      <c r="F32" s="33" t="str">
        <f>_xlfn.CONCAT(C32,".",D32," ","as ",E32)</f>
        <v>jb.EmailID as 'EmailIDjb',</v>
      </c>
      <c r="G32" s="33" t="s">
        <v>3</v>
      </c>
      <c r="H32" s="33" t="s">
        <v>4</v>
      </c>
      <c r="I32" s="39" t="s">
        <v>7</v>
      </c>
      <c r="J32" s="33" t="s">
        <v>70</v>
      </c>
    </row>
    <row r="33" spans="1:10" s="10" customFormat="1" ht="13.5" x14ac:dyDescent="0.3">
      <c r="A33" s="38" t="s">
        <v>68</v>
      </c>
      <c r="B33" s="22" t="str">
        <f>_xlfn.CONCAT("[",A33,"]")</f>
        <v>[_Job]</v>
      </c>
      <c r="C33" s="22" t="s">
        <v>226</v>
      </c>
      <c r="D33" s="28" t="s">
        <v>99</v>
      </c>
      <c r="E33" s="33" t="str">
        <f>_xlfn.CONCAT("'",D33,C33,"'",",")</f>
        <v>'EmailNamejb',</v>
      </c>
      <c r="F33" s="33" t="str">
        <f>_xlfn.CONCAT(C33,".",D33," ","as ",E33)</f>
        <v>jb.EmailName as 'EmailNamejb',</v>
      </c>
      <c r="G33" s="33" t="s">
        <v>101</v>
      </c>
      <c r="H33" s="33" t="s">
        <v>20</v>
      </c>
      <c r="I33" s="39" t="s">
        <v>7</v>
      </c>
      <c r="J33" s="33" t="s">
        <v>100</v>
      </c>
    </row>
    <row r="34" spans="1:10" s="10" customFormat="1" ht="13.5" x14ac:dyDescent="0.3">
      <c r="A34" s="38" t="s">
        <v>68</v>
      </c>
      <c r="B34" s="22" t="str">
        <f>_xlfn.CONCAT("[",A34,"]")</f>
        <v>[_Job]</v>
      </c>
      <c r="C34" s="22" t="s">
        <v>226</v>
      </c>
      <c r="D34" s="28" t="s">
        <v>140</v>
      </c>
      <c r="E34" s="33" t="str">
        <f>_xlfn.CONCAT("'",D34,C34,"'",",")</f>
        <v>'EmailSendDefinitionjb',</v>
      </c>
      <c r="F34" s="33" t="str">
        <f>_xlfn.CONCAT(C34,".",D34," ","as ",E34)</f>
        <v>jb.EmailSendDefinition as 'EmailSendDefinitionjb',</v>
      </c>
      <c r="G34" s="33" t="s">
        <v>58</v>
      </c>
      <c r="H34" s="33" t="s">
        <v>20</v>
      </c>
      <c r="I34" s="39" t="s">
        <v>7</v>
      </c>
      <c r="J34" s="33" t="s">
        <v>141</v>
      </c>
    </row>
    <row r="35" spans="1:10" s="10" customFormat="1" ht="13.5" x14ac:dyDescent="0.3">
      <c r="A35" s="38" t="s">
        <v>68</v>
      </c>
      <c r="B35" s="22" t="str">
        <f>_xlfn.CONCAT("[",A35,"]")</f>
        <v>[_Job]</v>
      </c>
      <c r="C35" s="22" t="s">
        <v>226</v>
      </c>
      <c r="D35" s="28" t="s">
        <v>102</v>
      </c>
      <c r="E35" s="33" t="str">
        <f>_xlfn.CONCAT("'",D35,C35,"'",",")</f>
        <v>'EmailSubjectjb',</v>
      </c>
      <c r="F35" s="33" t="str">
        <f>_xlfn.CONCAT(C35,".",D35," ","as ",E35)</f>
        <v>jb.EmailSubject as 'EmailSubjectjb',</v>
      </c>
      <c r="G35" s="33" t="s">
        <v>104</v>
      </c>
      <c r="H35" s="33" t="s">
        <v>20</v>
      </c>
      <c r="I35" s="39" t="s">
        <v>7</v>
      </c>
      <c r="J35" s="33" t="s">
        <v>103</v>
      </c>
    </row>
    <row r="36" spans="1:10" s="10" customFormat="1" ht="13.5" x14ac:dyDescent="0.3">
      <c r="A36" s="38" t="s">
        <v>68</v>
      </c>
      <c r="B36" s="22" t="str">
        <f>_xlfn.CONCAT("[",A36,"]")</f>
        <v>[_Job]</v>
      </c>
      <c r="C36" s="22" t="s">
        <v>226</v>
      </c>
      <c r="D36" s="28" t="s">
        <v>86</v>
      </c>
      <c r="E36" s="33" t="str">
        <f>_xlfn.CONCAT("'",D36,C36,"'",",")</f>
        <v>'EventIDjb',</v>
      </c>
      <c r="F36" s="33" t="str">
        <f>_xlfn.CONCAT(C36,".",D36," ","as ",E36)</f>
        <v>jb.EventID as 'EventIDjb',</v>
      </c>
      <c r="G36" s="33" t="s">
        <v>88</v>
      </c>
      <c r="H36" s="33" t="s">
        <v>20</v>
      </c>
      <c r="I36" s="39" t="s">
        <v>7</v>
      </c>
      <c r="J36" s="33" t="s">
        <v>87</v>
      </c>
    </row>
    <row r="37" spans="1:10" s="10" customFormat="1" ht="13.5" x14ac:dyDescent="0.3">
      <c r="A37" s="38" t="s">
        <v>68</v>
      </c>
      <c r="B37" s="22" t="str">
        <f>_xlfn.CONCAT("[",A37,"]")</f>
        <v>[_Job]</v>
      </c>
      <c r="C37" s="22" t="s">
        <v>226</v>
      </c>
      <c r="D37" s="28" t="s">
        <v>77</v>
      </c>
      <c r="E37" s="33" t="str">
        <f>_xlfn.CONCAT("'",D37,C37,"'",",")</f>
        <v>'FromEmailjb',</v>
      </c>
      <c r="F37" s="33" t="str">
        <f>_xlfn.CONCAT(C37,".",D37," ","as ",E37)</f>
        <v>jb.FromEmail as 'FromEmailjb',</v>
      </c>
      <c r="G37" s="33" t="s">
        <v>67</v>
      </c>
      <c r="H37" s="33" t="s">
        <v>79</v>
      </c>
      <c r="I37" s="39" t="s">
        <v>7</v>
      </c>
      <c r="J37" s="33" t="s">
        <v>78</v>
      </c>
    </row>
    <row r="38" spans="1:10" s="10" customFormat="1" ht="13.5" x14ac:dyDescent="0.3">
      <c r="A38" s="38" t="s">
        <v>68</v>
      </c>
      <c r="B38" s="22" t="str">
        <f>_xlfn.CONCAT("[",A38,"]")</f>
        <v>[_Job]</v>
      </c>
      <c r="C38" s="22" t="s">
        <v>226</v>
      </c>
      <c r="D38" s="28" t="s">
        <v>74</v>
      </c>
      <c r="E38" s="33" t="str">
        <f>_xlfn.CONCAT("'",D38,C38,"'",",")</f>
        <v>'FromNamejb',</v>
      </c>
      <c r="F38" s="33" t="str">
        <f>_xlfn.CONCAT(C38,".",D38," ","as ",E38)</f>
        <v>jb.FromName as 'FromNamejb',</v>
      </c>
      <c r="G38" s="33" t="s">
        <v>76</v>
      </c>
      <c r="H38" s="33" t="s">
        <v>20</v>
      </c>
      <c r="I38" s="39" t="s">
        <v>7</v>
      </c>
      <c r="J38" s="33" t="s">
        <v>75</v>
      </c>
    </row>
    <row r="39" spans="1:10" s="10" customFormat="1" ht="13.5" x14ac:dyDescent="0.3">
      <c r="A39" s="38" t="s">
        <v>68</v>
      </c>
      <c r="B39" s="22" t="str">
        <f>_xlfn.CONCAT("[",A39,"]")</f>
        <v>[_Job]</v>
      </c>
      <c r="C39" s="22" t="s">
        <v>226</v>
      </c>
      <c r="D39" s="28" t="s">
        <v>120</v>
      </c>
      <c r="E39" s="33" t="str">
        <f>_xlfn.CONCAT("'",D39,C39,"'",",")</f>
        <v>'IPAddressjb',</v>
      </c>
      <c r="F39" s="33" t="str">
        <f>_xlfn.CONCAT(C39,".",D39," ","as ",E39)</f>
        <v>jb.IPAddress as 'IPAddressjb',</v>
      </c>
      <c r="G39" s="33" t="s">
        <v>88</v>
      </c>
      <c r="H39" s="33" t="s">
        <v>20</v>
      </c>
      <c r="I39" s="39" t="s">
        <v>7</v>
      </c>
      <c r="J39" s="33" t="s">
        <v>121</v>
      </c>
    </row>
    <row r="40" spans="1:10" s="10" customFormat="1" ht="13.5" x14ac:dyDescent="0.3">
      <c r="A40" s="38" t="s">
        <v>68</v>
      </c>
      <c r="B40" s="22" t="str">
        <f>_xlfn.CONCAT("[",A40,"]")</f>
        <v>[_Job]</v>
      </c>
      <c r="C40" s="22" t="s">
        <v>226</v>
      </c>
      <c r="D40" s="28" t="s">
        <v>89</v>
      </c>
      <c r="E40" s="33" t="str">
        <f>_xlfn.CONCAT("'",D40,C40,"'",",")</f>
        <v>'IsMultipartjb',</v>
      </c>
      <c r="F40" s="33" t="str">
        <f>_xlfn.CONCAT(C40,".",D40," ","as ",E40)</f>
        <v>jb.IsMultipart as 'IsMultipartjb',</v>
      </c>
      <c r="G40" s="33" t="s">
        <v>27</v>
      </c>
      <c r="H40" s="33" t="s">
        <v>28</v>
      </c>
      <c r="I40" s="39"/>
      <c r="J40" s="33" t="s">
        <v>90</v>
      </c>
    </row>
    <row r="41" spans="1:10" s="10" customFormat="1" ht="13.5" x14ac:dyDescent="0.3">
      <c r="A41" s="38" t="s">
        <v>68</v>
      </c>
      <c r="B41" s="22" t="str">
        <f>_xlfn.CONCAT("[",A41,"]")</f>
        <v>[_Job]</v>
      </c>
      <c r="C41" s="22" t="s">
        <v>226</v>
      </c>
      <c r="D41" s="28" t="s">
        <v>105</v>
      </c>
      <c r="E41" s="33" t="str">
        <f>_xlfn.CONCAT("'",D41,C41,"'",",")</f>
        <v>'IsWrappedjb',</v>
      </c>
      <c r="F41" s="33" t="str">
        <f>_xlfn.CONCAT(C41,".",D41," ","as ",E41)</f>
        <v>jb.IsWrapped as 'IsWrappedjb',</v>
      </c>
      <c r="G41" s="33" t="s">
        <v>27</v>
      </c>
      <c r="H41" s="33" t="s">
        <v>28</v>
      </c>
      <c r="I41" s="39"/>
      <c r="J41" s="33" t="s">
        <v>106</v>
      </c>
    </row>
    <row r="42" spans="1:10" s="10" customFormat="1" ht="13.5" x14ac:dyDescent="0.3">
      <c r="A42" s="38" t="s">
        <v>68</v>
      </c>
      <c r="B42" s="22" t="str">
        <f>_xlfn.CONCAT("[",A42,"]")</f>
        <v>[_Job]</v>
      </c>
      <c r="C42" s="22" t="s">
        <v>226</v>
      </c>
      <c r="D42" s="28" t="s">
        <v>8</v>
      </c>
      <c r="E42" s="33" t="str">
        <f>_xlfn.CONCAT("'",D42,C42,"'",",")</f>
        <v>'JobIDjb',</v>
      </c>
      <c r="F42" s="33" t="str">
        <f>_xlfn.CONCAT(C42,".",D42," ","as ",E42)</f>
        <v>jb.JobID as 'JobIDjb',</v>
      </c>
      <c r="G42" s="33" t="s">
        <v>3</v>
      </c>
      <c r="H42" s="33" t="s">
        <v>4</v>
      </c>
      <c r="I42" s="39"/>
      <c r="J42" s="33" t="s">
        <v>9</v>
      </c>
    </row>
    <row r="43" spans="1:10" s="10" customFormat="1" ht="13.5" x14ac:dyDescent="0.3">
      <c r="A43" s="38" t="s">
        <v>68</v>
      </c>
      <c r="B43" s="22" t="str">
        <f>_xlfn.CONCAT("[",A43,"]")</f>
        <v>[_Job]</v>
      </c>
      <c r="C43" s="22" t="s">
        <v>226</v>
      </c>
      <c r="D43" s="28" t="s">
        <v>93</v>
      </c>
      <c r="E43" s="33" t="str">
        <f>_xlfn.CONCAT("'",D43,C43,"'",",")</f>
        <v>'JobStatusjb',</v>
      </c>
      <c r="F43" s="33" t="str">
        <f>_xlfn.CONCAT(C43,".",D43," ","as ",E43)</f>
        <v>jb.JobStatus as 'JobStatusjb',</v>
      </c>
      <c r="G43" s="33" t="s">
        <v>88</v>
      </c>
      <c r="H43" s="33" t="s">
        <v>20</v>
      </c>
      <c r="I43" s="39" t="s">
        <v>7</v>
      </c>
      <c r="J43" s="33" t="s">
        <v>94</v>
      </c>
    </row>
    <row r="44" spans="1:10" s="10" customFormat="1" ht="13.5" x14ac:dyDescent="0.3">
      <c r="A44" s="38" t="s">
        <v>68</v>
      </c>
      <c r="B44" s="22" t="str">
        <f>_xlfn.CONCAT("[",A44,"]")</f>
        <v>[_Job]</v>
      </c>
      <c r="C44" s="22" t="s">
        <v>226</v>
      </c>
      <c r="D44" s="28" t="s">
        <v>91</v>
      </c>
      <c r="E44" s="33" t="str">
        <f>_xlfn.CONCAT("'",D44,C44,"'",",")</f>
        <v>'JobTypejb',</v>
      </c>
      <c r="F44" s="33" t="str">
        <f>_xlfn.CONCAT(C44,".",D44," ","as ",E44)</f>
        <v>jb.JobType as 'JobTypejb',</v>
      </c>
      <c r="G44" s="33" t="s">
        <v>88</v>
      </c>
      <c r="H44" s="33" t="s">
        <v>20</v>
      </c>
      <c r="I44" s="39" t="s">
        <v>7</v>
      </c>
      <c r="J44" s="33" t="s">
        <v>92</v>
      </c>
    </row>
    <row r="45" spans="1:10" s="10" customFormat="1" ht="13.5" x14ac:dyDescent="0.3">
      <c r="A45" s="38" t="s">
        <v>68</v>
      </c>
      <c r="B45" s="22" t="str">
        <f>_xlfn.CONCAT("[",A45,"]")</f>
        <v>[_Job]</v>
      </c>
      <c r="C45" s="22" t="s">
        <v>226</v>
      </c>
      <c r="D45" s="28" t="s">
        <v>95</v>
      </c>
      <c r="E45" s="33" t="str">
        <f>_xlfn.CONCAT("'",D45,C45,"'",",")</f>
        <v>'ModifiedByjb',</v>
      </c>
      <c r="F45" s="33" t="str">
        <f>_xlfn.CONCAT(C45,".",D45," ","as ",E45)</f>
        <v>jb.ModifiedBy as 'ModifiedByjb',</v>
      </c>
      <c r="G45" s="33" t="s">
        <v>3</v>
      </c>
      <c r="H45" s="33" t="s">
        <v>4</v>
      </c>
      <c r="I45" s="39" t="s">
        <v>7</v>
      </c>
      <c r="J45" s="33" t="s">
        <v>96</v>
      </c>
    </row>
    <row r="46" spans="1:10" s="10" customFormat="1" ht="13.5" x14ac:dyDescent="0.3">
      <c r="A46" s="38" t="s">
        <v>68</v>
      </c>
      <c r="B46" s="22" t="str">
        <f>_xlfn.CONCAT("[",A46,"]")</f>
        <v>[_Job]</v>
      </c>
      <c r="C46" s="22" t="s">
        <v>226</v>
      </c>
      <c r="D46" s="28" t="s">
        <v>97</v>
      </c>
      <c r="E46" s="33" t="str">
        <f>_xlfn.CONCAT("'",D46,C46,"'",",")</f>
        <v>'ModifiedDatejb',</v>
      </c>
      <c r="F46" s="33" t="str">
        <f>_xlfn.CONCAT(C46,".",D46," ","as ",E46)</f>
        <v>jb.ModifiedDate as 'ModifiedDatejb',</v>
      </c>
      <c r="G46" s="33" t="s">
        <v>23</v>
      </c>
      <c r="H46" s="33" t="s">
        <v>24</v>
      </c>
      <c r="I46" s="39" t="s">
        <v>7</v>
      </c>
      <c r="J46" s="33" t="s">
        <v>98</v>
      </c>
    </row>
    <row r="47" spans="1:10" s="10" customFormat="1" ht="13.5" x14ac:dyDescent="0.3">
      <c r="A47" s="38" t="s">
        <v>68</v>
      </c>
      <c r="B47" s="22" t="str">
        <f>_xlfn.CONCAT("[",A47,"]")</f>
        <v>[_Job]</v>
      </c>
      <c r="C47" s="22" t="s">
        <v>226</v>
      </c>
      <c r="D47" s="28" t="s">
        <v>113</v>
      </c>
      <c r="E47" s="33" t="str">
        <f>_xlfn.CONCAT("'",D47,C47,"'",",")</f>
        <v>'OriginalSchedTimejb',</v>
      </c>
      <c r="F47" s="33" t="str">
        <f>_xlfn.CONCAT(C47,".",D47," ","as ",E47)</f>
        <v>jb.OriginalSchedTime as 'OriginalSchedTimejb',</v>
      </c>
      <c r="G47" s="33" t="s">
        <v>66</v>
      </c>
      <c r="H47" s="33" t="s">
        <v>24</v>
      </c>
      <c r="I47" s="39" t="s">
        <v>7</v>
      </c>
      <c r="J47" s="33" t="s">
        <v>114</v>
      </c>
    </row>
    <row r="48" spans="1:10" s="10" customFormat="1" ht="13.5" x14ac:dyDescent="0.3">
      <c r="A48" s="38" t="s">
        <v>68</v>
      </c>
      <c r="B48" s="22" t="str">
        <f>_xlfn.CONCAT("[",A48,"]")</f>
        <v>[_Job]</v>
      </c>
      <c r="C48" s="22" t="s">
        <v>226</v>
      </c>
      <c r="D48" s="28" t="s">
        <v>82</v>
      </c>
      <c r="E48" s="33" t="str">
        <f>_xlfn.CONCAT("'",D48,C48,"'",",")</f>
        <v>'PickupTimejb',</v>
      </c>
      <c r="F48" s="33" t="str">
        <f>_xlfn.CONCAT(C48,".",D48," ","as ",E48)</f>
        <v>jb.PickupTime as 'PickupTimejb',</v>
      </c>
      <c r="G48" s="33" t="s">
        <v>66</v>
      </c>
      <c r="H48" s="33" t="s">
        <v>24</v>
      </c>
      <c r="I48" s="39" t="s">
        <v>7</v>
      </c>
      <c r="J48" s="33" t="s">
        <v>83</v>
      </c>
    </row>
    <row r="49" spans="1:10" s="10" customFormat="1" ht="13.5" x14ac:dyDescent="0.3">
      <c r="A49" s="38" t="s">
        <v>68</v>
      </c>
      <c r="B49" s="22" t="str">
        <f>_xlfn.CONCAT("[",A49,"]")</f>
        <v>[_Job]</v>
      </c>
      <c r="C49" s="22" t="s">
        <v>226</v>
      </c>
      <c r="D49" s="28" t="s">
        <v>138</v>
      </c>
      <c r="E49" s="33" t="str">
        <f>_xlfn.CONCAT("'",D49,C49,"'",",")</f>
        <v>'ResolveLinksWithCurrentDatajb',</v>
      </c>
      <c r="F49" s="33" t="str">
        <f>_xlfn.CONCAT(C49,".",D49," ","as ",E49)</f>
        <v>jb.ResolveLinksWithCurrentData as 'ResolveLinksWithCurrentDatajb',</v>
      </c>
      <c r="G49" s="33" t="s">
        <v>27</v>
      </c>
      <c r="H49" s="33" t="s">
        <v>28</v>
      </c>
      <c r="I49" s="39"/>
      <c r="J49" s="33" t="s">
        <v>139</v>
      </c>
    </row>
    <row r="50" spans="1:10" s="10" customFormat="1" ht="13.5" x14ac:dyDescent="0.3">
      <c r="A50" s="38" t="s">
        <v>68</v>
      </c>
      <c r="B50" s="22" t="str">
        <f>_xlfn.CONCAT("[",A50,"]")</f>
        <v>[_Job]</v>
      </c>
      <c r="C50" s="22" t="s">
        <v>226</v>
      </c>
      <c r="D50" s="28" t="s">
        <v>124</v>
      </c>
      <c r="E50" s="33" t="str">
        <f>_xlfn.CONCAT("'",D50,C50,"'",",")</f>
        <v>'SalesForceErrorSubscriberCountjb',</v>
      </c>
      <c r="F50" s="33" t="str">
        <f>_xlfn.CONCAT(C50,".",D50," ","as ",E50)</f>
        <v>jb.SalesForceErrorSubscriberCount as 'SalesForceErrorSubscriberCountjb',</v>
      </c>
      <c r="G50" s="33" t="s">
        <v>3</v>
      </c>
      <c r="H50" s="33" t="s">
        <v>4</v>
      </c>
      <c r="I50" s="39"/>
      <c r="J50" s="33" t="s">
        <v>125</v>
      </c>
    </row>
    <row r="51" spans="1:10" s="10" customFormat="1" ht="13.5" x14ac:dyDescent="0.3">
      <c r="A51" s="38" t="s">
        <v>68</v>
      </c>
      <c r="B51" s="22" t="str">
        <f>_xlfn.CONCAT("[",A51,"]")</f>
        <v>[_Job]</v>
      </c>
      <c r="C51" s="22" t="s">
        <v>226</v>
      </c>
      <c r="D51" s="28" t="s">
        <v>122</v>
      </c>
      <c r="E51" s="33" t="str">
        <f>_xlfn.CONCAT("'",D51,C51,"'",",")</f>
        <v>'SalesForceTotalSubscriberCountjb',</v>
      </c>
      <c r="F51" s="33" t="str">
        <f>_xlfn.CONCAT(C51,".",D51," ","as ",E51)</f>
        <v>jb.SalesForceTotalSubscriberCount as 'SalesForceTotalSubscriberCountjb',</v>
      </c>
      <c r="G51" s="33" t="s">
        <v>3</v>
      </c>
      <c r="H51" s="33" t="s">
        <v>4</v>
      </c>
      <c r="I51" s="39"/>
      <c r="J51" s="33" t="s">
        <v>123</v>
      </c>
    </row>
    <row r="52" spans="1:10" s="10" customFormat="1" ht="13.5" x14ac:dyDescent="0.3">
      <c r="A52" s="38" t="s">
        <v>68</v>
      </c>
      <c r="B52" s="22" t="str">
        <f>_xlfn.CONCAT("[",A52,"]")</f>
        <v>[_Job]</v>
      </c>
      <c r="C52" s="22" t="s">
        <v>226</v>
      </c>
      <c r="D52" s="28" t="s">
        <v>80</v>
      </c>
      <c r="E52" s="33" t="str">
        <f>_xlfn.CONCAT("'",D52,C52,"'",",")</f>
        <v>'SchedTimejb',</v>
      </c>
      <c r="F52" s="33" t="str">
        <f>_xlfn.CONCAT(C52,".",D52," ","as ",E52)</f>
        <v>jb.SchedTime as 'SchedTimejb',</v>
      </c>
      <c r="G52" s="33" t="s">
        <v>66</v>
      </c>
      <c r="H52" s="33" t="s">
        <v>24</v>
      </c>
      <c r="I52" s="39" t="s">
        <v>7</v>
      </c>
      <c r="J52" s="33" t="s">
        <v>81</v>
      </c>
    </row>
    <row r="53" spans="1:10" s="10" customFormat="1" ht="13.5" x14ac:dyDescent="0.3">
      <c r="A53" s="38" t="s">
        <v>68</v>
      </c>
      <c r="B53" s="22" t="str">
        <f>_xlfn.CONCAT("[",A53,"]")</f>
        <v>[_Job]</v>
      </c>
      <c r="C53" s="22" t="s">
        <v>226</v>
      </c>
      <c r="D53" s="28" t="s">
        <v>136</v>
      </c>
      <c r="E53" s="33" t="str">
        <f>_xlfn.CONCAT("'",D53,C53,"'",",")</f>
        <v>'SendClassificationjb',</v>
      </c>
      <c r="F53" s="33" t="str">
        <f>_xlfn.CONCAT(C53,".",D53," ","as ",E53)</f>
        <v>jb.SendClassification as 'SendClassificationjb',</v>
      </c>
      <c r="G53" s="33" t="s">
        <v>58</v>
      </c>
      <c r="H53" s="33" t="s">
        <v>20</v>
      </c>
      <c r="I53" s="39" t="s">
        <v>7</v>
      </c>
      <c r="J53" s="33" t="s">
        <v>137</v>
      </c>
    </row>
    <row r="54" spans="1:10" s="10" customFormat="1" ht="13.5" x14ac:dyDescent="0.3">
      <c r="A54" s="38" t="s">
        <v>68</v>
      </c>
      <c r="B54" s="22" t="str">
        <f>_xlfn.CONCAT("[",A54,"]")</f>
        <v>[_Job]</v>
      </c>
      <c r="C54" s="22" t="s">
        <v>226</v>
      </c>
      <c r="D54" s="28" t="s">
        <v>133</v>
      </c>
      <c r="E54" s="33" t="str">
        <f>_xlfn.CONCAT("'",D54,C54,"'",",")</f>
        <v>'SendClassificationTypejb',</v>
      </c>
      <c r="F54" s="33" t="str">
        <f>_xlfn.CONCAT(C54,".",D54," ","as ",E54)</f>
        <v>jb.SendClassificationType as 'SendClassificationTypejb',</v>
      </c>
      <c r="G54" s="33" t="s">
        <v>135</v>
      </c>
      <c r="H54" s="33" t="s">
        <v>20</v>
      </c>
      <c r="I54" s="39" t="s">
        <v>7</v>
      </c>
      <c r="J54" s="33" t="s">
        <v>134</v>
      </c>
    </row>
    <row r="55" spans="1:10" s="10" customFormat="1" ht="13.5" x14ac:dyDescent="0.3">
      <c r="A55" s="38" t="s">
        <v>68</v>
      </c>
      <c r="B55" s="22" t="str">
        <f>_xlfn.CONCAT("[",A55,"]")</f>
        <v>[_Job]</v>
      </c>
      <c r="C55" s="22" t="s">
        <v>226</v>
      </c>
      <c r="D55" s="28" t="s">
        <v>126</v>
      </c>
      <c r="E55" s="33" t="str">
        <f>_xlfn.CONCAT("'",D55,C55,"'",",")</f>
        <v>'SendTypejb',</v>
      </c>
      <c r="F55" s="33" t="str">
        <f>_xlfn.CONCAT(C55,".",D55," ","as ",E55)</f>
        <v>jb.SendType as 'SendTypejb',</v>
      </c>
      <c r="G55" s="33" t="s">
        <v>31</v>
      </c>
      <c r="H55" s="33" t="s">
        <v>20</v>
      </c>
      <c r="I55" s="39"/>
      <c r="J55" s="33" t="s">
        <v>127</v>
      </c>
    </row>
    <row r="56" spans="1:10" s="10" customFormat="1" ht="13.5" x14ac:dyDescent="0.3">
      <c r="A56" s="38" t="s">
        <v>68</v>
      </c>
      <c r="B56" s="22" t="str">
        <f>_xlfn.CONCAT("[",A56,"]")</f>
        <v>[_Job]</v>
      </c>
      <c r="C56" s="22" t="s">
        <v>226</v>
      </c>
      <c r="D56" s="28" t="s">
        <v>131</v>
      </c>
      <c r="E56" s="33" t="str">
        <f>_xlfn.CONCAT("'",D56,C56,"'",",")</f>
        <v>'SuppressTrackingjb',</v>
      </c>
      <c r="F56" s="33" t="str">
        <f>_xlfn.CONCAT(C56,".",D56," ","as ",E56)</f>
        <v>jb.SuppressTracking as 'SuppressTrackingjb',</v>
      </c>
      <c r="G56" s="33" t="s">
        <v>27</v>
      </c>
      <c r="H56" s="33" t="s">
        <v>28</v>
      </c>
      <c r="I56" s="39"/>
      <c r="J56" s="33" t="s">
        <v>132</v>
      </c>
    </row>
    <row r="57" spans="1:10" s="10" customFormat="1" ht="13.5" x14ac:dyDescent="0.3">
      <c r="A57" s="38" t="s">
        <v>68</v>
      </c>
      <c r="B57" s="22" t="str">
        <f>_xlfn.CONCAT("[",A57,"]")</f>
        <v>[_Job]</v>
      </c>
      <c r="C57" s="22" t="s">
        <v>226</v>
      </c>
      <c r="D57" s="28" t="s">
        <v>107</v>
      </c>
      <c r="E57" s="33" t="str">
        <f>_xlfn.CONCAT("'",D57,C57,"'",",")</f>
        <v>'TestEmailAddrjb',</v>
      </c>
      <c r="F57" s="33" t="str">
        <f>_xlfn.CONCAT(C57,".",D57," ","as ",E57)</f>
        <v>jb.TestEmailAddr as 'TestEmailAddrjb',</v>
      </c>
      <c r="G57" s="33" t="s">
        <v>31</v>
      </c>
      <c r="H57" s="33" t="s">
        <v>79</v>
      </c>
      <c r="I57" s="39" t="s">
        <v>7</v>
      </c>
      <c r="J57" s="33" t="s">
        <v>108</v>
      </c>
    </row>
    <row r="58" spans="1:10" s="10" customFormat="1" ht="13.5" x14ac:dyDescent="0.3">
      <c r="A58" s="38" t="s">
        <v>68</v>
      </c>
      <c r="B58" s="22" t="str">
        <f>_xlfn.CONCAT("[",A58,"]")</f>
        <v>[_Job]</v>
      </c>
      <c r="C58" s="22" t="s">
        <v>226</v>
      </c>
      <c r="D58" s="28" t="s">
        <v>56</v>
      </c>
      <c r="E58" s="33" t="str">
        <f>_xlfn.CONCAT("'",D58,C58,"'",",")</f>
        <v>'TriggeredSendCustomerKeyjb',</v>
      </c>
      <c r="F58" s="33" t="str">
        <f>_xlfn.CONCAT(C58,".",D58," ","as ",E58)</f>
        <v>jb.TriggeredSendCustomerKey as 'TriggeredSendCustomerKeyjb',</v>
      </c>
      <c r="G58" s="33" t="s">
        <v>55</v>
      </c>
      <c r="H58" s="33" t="s">
        <v>20</v>
      </c>
      <c r="I58" s="39" t="s">
        <v>7</v>
      </c>
      <c r="J58" s="33" t="s">
        <v>57</v>
      </c>
    </row>
    <row r="59" spans="1:10" s="10" customFormat="1" ht="13.5" x14ac:dyDescent="0.3">
      <c r="A59" s="38" t="s">
        <v>68</v>
      </c>
      <c r="B59" s="22" t="str">
        <f>_xlfn.CONCAT("[",A59,"]")</f>
        <v>[_Job]</v>
      </c>
      <c r="C59" s="22" t="s">
        <v>226</v>
      </c>
      <c r="D59" s="28" t="s">
        <v>53</v>
      </c>
      <c r="E59" s="33" t="str">
        <f>_xlfn.CONCAT("'",D59,C59,"'",",")</f>
        <v>'TriggererSendDefinitionObjectIDjb',</v>
      </c>
      <c r="F59" s="33" t="str">
        <f>_xlfn.CONCAT(C59,".",D59," ","as ",E59)</f>
        <v>jb.TriggererSendDefinitionObjectID as 'TriggererSendDefinitionObjectIDjb',</v>
      </c>
      <c r="G59" s="33" t="s">
        <v>144</v>
      </c>
      <c r="H59" s="33" t="s">
        <v>145</v>
      </c>
      <c r="I59" s="39" t="s">
        <v>7</v>
      </c>
      <c r="J59" s="33" t="s">
        <v>54</v>
      </c>
    </row>
    <row r="60" spans="1:10" s="7" customFormat="1" ht="13.5" x14ac:dyDescent="0.3">
      <c r="A60" s="16" t="s">
        <v>163</v>
      </c>
      <c r="B60" s="8" t="str">
        <f>_xlfn.CONCAT("[",A60,"]")</f>
        <v>[_Journey]</v>
      </c>
      <c r="C60" s="8" t="s">
        <v>227</v>
      </c>
      <c r="D60" s="26" t="s">
        <v>115</v>
      </c>
      <c r="E60" s="13" t="str">
        <f>_xlfn.CONCAT("'",D60,C60,"'",",")</f>
        <v>'CreatedDatej',</v>
      </c>
      <c r="F60" s="13" t="str">
        <f>_xlfn.CONCAT(C60,".",D60," ","as ",E60)</f>
        <v>j.CreatedDate as 'CreatedDatej',</v>
      </c>
      <c r="G60" s="13" t="s">
        <v>23</v>
      </c>
      <c r="H60" s="13" t="s">
        <v>24</v>
      </c>
      <c r="I60" s="40"/>
      <c r="J60" s="13" t="s">
        <v>156</v>
      </c>
    </row>
    <row r="61" spans="1:10" s="7" customFormat="1" ht="13.5" x14ac:dyDescent="0.3">
      <c r="A61" s="16" t="s">
        <v>163</v>
      </c>
      <c r="B61" s="8" t="str">
        <f>_xlfn.CONCAT("[",A61,"]")</f>
        <v>[_Journey]</v>
      </c>
      <c r="C61" s="8" t="s">
        <v>227</v>
      </c>
      <c r="D61" s="26" t="s">
        <v>149</v>
      </c>
      <c r="E61" s="13" t="str">
        <f>_xlfn.CONCAT("'",D61,C61,"'",",")</f>
        <v>'JourneyIDj',</v>
      </c>
      <c r="F61" s="13" t="str">
        <f>_xlfn.CONCAT(C61,".",D61," ","as ",E61)</f>
        <v>j.JourneyID as 'JourneyIDj',</v>
      </c>
      <c r="G61" s="13" t="s">
        <v>148</v>
      </c>
      <c r="H61" s="13" t="s">
        <v>20</v>
      </c>
      <c r="I61" s="40"/>
      <c r="J61" s="13" t="s">
        <v>150</v>
      </c>
    </row>
    <row r="62" spans="1:10" s="7" customFormat="1" ht="13.5" x14ac:dyDescent="0.3">
      <c r="A62" s="16" t="s">
        <v>163</v>
      </c>
      <c r="B62" s="8" t="str">
        <f>_xlfn.CONCAT("[",A62,"]")</f>
        <v>[_Journey]</v>
      </c>
      <c r="C62" s="8" t="s">
        <v>227</v>
      </c>
      <c r="D62" s="26" t="s">
        <v>151</v>
      </c>
      <c r="E62" s="13" t="str">
        <f>_xlfn.CONCAT("'",D62,C62,"'",",")</f>
        <v>'JourneyNamej',</v>
      </c>
      <c r="F62" s="13" t="str">
        <f>_xlfn.CONCAT(C62,".",D62," ","as ",E62)</f>
        <v>j.JourneyName as 'JourneyNamej',</v>
      </c>
      <c r="G62" s="13" t="s">
        <v>153</v>
      </c>
      <c r="H62" s="13" t="s">
        <v>20</v>
      </c>
      <c r="I62" s="40"/>
      <c r="J62" s="13" t="s">
        <v>152</v>
      </c>
    </row>
    <row r="63" spans="1:10" s="7" customFormat="1" ht="13.5" x14ac:dyDescent="0.3">
      <c r="A63" s="16" t="s">
        <v>163</v>
      </c>
      <c r="B63" s="8" t="str">
        <f>_xlfn.CONCAT("[",A63,"]")</f>
        <v>[_Journey]</v>
      </c>
      <c r="C63" s="8" t="s">
        <v>227</v>
      </c>
      <c r="D63" s="26" t="s">
        <v>160</v>
      </c>
      <c r="E63" s="13" t="str">
        <f>_xlfn.CONCAT("'",D63,C63,"'",",")</f>
        <v>'JourneyStatusj',</v>
      </c>
      <c r="F63" s="13" t="str">
        <f>_xlfn.CONCAT(C63,".",D63," ","as ",E63)</f>
        <v>j.JourneyStatus as 'JourneyStatusj',</v>
      </c>
      <c r="G63" s="13" t="s">
        <v>162</v>
      </c>
      <c r="H63" s="13" t="s">
        <v>20</v>
      </c>
      <c r="I63" s="40"/>
      <c r="J63" s="13" t="s">
        <v>161</v>
      </c>
    </row>
    <row r="64" spans="1:10" s="7" customFormat="1" ht="13.5" x14ac:dyDescent="0.3">
      <c r="A64" s="16" t="s">
        <v>163</v>
      </c>
      <c r="B64" s="8" t="str">
        <f>_xlfn.CONCAT("[",A64,"]")</f>
        <v>[_Journey]</v>
      </c>
      <c r="C64" s="8" t="s">
        <v>227</v>
      </c>
      <c r="D64" s="26" t="s">
        <v>157</v>
      </c>
      <c r="E64" s="13" t="str">
        <f>_xlfn.CONCAT("'",D64,C64,"'",",")</f>
        <v>'LastPublishedDatej',</v>
      </c>
      <c r="F64" s="13" t="str">
        <f>_xlfn.CONCAT(C64,".",D64," ","as ",E64)</f>
        <v>j.LastPublishedDate as 'LastPublishedDatej',</v>
      </c>
      <c r="G64" s="13" t="s">
        <v>23</v>
      </c>
      <c r="H64" s="13" t="s">
        <v>24</v>
      </c>
      <c r="I64" s="40" t="s">
        <v>7</v>
      </c>
      <c r="J64" s="13" t="s">
        <v>158</v>
      </c>
    </row>
    <row r="65" spans="1:10" s="7" customFormat="1" ht="13.5" x14ac:dyDescent="0.3">
      <c r="A65" s="16" t="s">
        <v>163</v>
      </c>
      <c r="B65" s="8" t="str">
        <f>_xlfn.CONCAT("[",A65,"]")</f>
        <v>[_Journey]</v>
      </c>
      <c r="C65" s="8" t="s">
        <v>227</v>
      </c>
      <c r="D65" s="26" t="s">
        <v>97</v>
      </c>
      <c r="E65" s="13" t="str">
        <f>_xlfn.CONCAT("'",D65,C65,"'",",")</f>
        <v>'ModifiedDatej',</v>
      </c>
      <c r="F65" s="13" t="str">
        <f>_xlfn.CONCAT(C65,".",D65," ","as ",E65)</f>
        <v>j.ModifiedDate as 'ModifiedDatej',</v>
      </c>
      <c r="G65" s="13" t="s">
        <v>23</v>
      </c>
      <c r="H65" s="13" t="s">
        <v>24</v>
      </c>
      <c r="I65" s="40"/>
      <c r="J65" s="13" t="s">
        <v>159</v>
      </c>
    </row>
    <row r="66" spans="1:10" s="7" customFormat="1" ht="13.5" x14ac:dyDescent="0.3">
      <c r="A66" s="16" t="s">
        <v>163</v>
      </c>
      <c r="B66" s="8" t="str">
        <f>_xlfn.CONCAT("[",A66,"]")</f>
        <v>[_Journey]</v>
      </c>
      <c r="C66" s="8" t="s">
        <v>227</v>
      </c>
      <c r="D66" s="26" t="s">
        <v>146</v>
      </c>
      <c r="E66" s="13" t="str">
        <f>_xlfn.CONCAT("'",D66,C66,"'",",")</f>
        <v>'VersionIDj',</v>
      </c>
      <c r="F66" s="13" t="str">
        <f>_xlfn.CONCAT(C66,".",D66," ","as ",E66)</f>
        <v>j.VersionID as 'VersionIDj',</v>
      </c>
      <c r="G66" s="13" t="s">
        <v>148</v>
      </c>
      <c r="H66" s="13" t="s">
        <v>20</v>
      </c>
      <c r="I66" s="40"/>
      <c r="J66" s="13" t="s">
        <v>147</v>
      </c>
    </row>
    <row r="67" spans="1:10" s="7" customFormat="1" ht="13.5" x14ac:dyDescent="0.3">
      <c r="A67" s="16" t="s">
        <v>163</v>
      </c>
      <c r="B67" s="8" t="str">
        <f>_xlfn.CONCAT("[",A67,"]")</f>
        <v>[_Journey]</v>
      </c>
      <c r="C67" s="8" t="s">
        <v>227</v>
      </c>
      <c r="D67" s="26" t="s">
        <v>154</v>
      </c>
      <c r="E67" s="13" t="str">
        <f>_xlfn.CONCAT("'",D67,C67,"'",",")</f>
        <v>'VersionNumberj',</v>
      </c>
      <c r="F67" s="13" t="str">
        <f>_xlfn.CONCAT(C67,".",D67," ","as ",E67)</f>
        <v>j.VersionNumber as 'VersionNumberj',</v>
      </c>
      <c r="G67" s="13" t="s">
        <v>3</v>
      </c>
      <c r="H67" s="13" t="s">
        <v>4</v>
      </c>
      <c r="I67" s="40"/>
      <c r="J67" s="13" t="s">
        <v>155</v>
      </c>
    </row>
    <row r="68" spans="1:10" s="9" customFormat="1" ht="13.5" x14ac:dyDescent="0.3">
      <c r="A68" s="17" t="s">
        <v>164</v>
      </c>
      <c r="B68" s="20" t="str">
        <f>_xlfn.CONCAT("[",A68,"]")</f>
        <v>[_JourneyActivity]</v>
      </c>
      <c r="C68" s="20" t="s">
        <v>228</v>
      </c>
      <c r="D68" s="27" t="s">
        <v>169</v>
      </c>
      <c r="E68" s="14" t="str">
        <f>_xlfn.CONCAT("'",D68,C68,"'",",")</f>
        <v>'ActivityExternalKeyja',</v>
      </c>
      <c r="F68" s="14" t="str">
        <f>_xlfn.CONCAT(C68,".",D68," ","as ",E68)</f>
        <v>ja.ActivityExternalKey as 'ActivityExternalKeyja',</v>
      </c>
      <c r="G68" s="14" t="s">
        <v>153</v>
      </c>
      <c r="H68" s="14" t="s">
        <v>20</v>
      </c>
      <c r="I68" s="32"/>
      <c r="J68" s="14" t="s">
        <v>170</v>
      </c>
    </row>
    <row r="69" spans="1:10" s="9" customFormat="1" ht="13.5" x14ac:dyDescent="0.3">
      <c r="A69" s="17" t="s">
        <v>164</v>
      </c>
      <c r="B69" s="20" t="str">
        <f>_xlfn.CONCAT("[",A69,"]")</f>
        <v>[_JourneyActivity]</v>
      </c>
      <c r="C69" s="20" t="s">
        <v>228</v>
      </c>
      <c r="D69" s="27" t="s">
        <v>165</v>
      </c>
      <c r="E69" s="14" t="str">
        <f>_xlfn.CONCAT("'",D69,C69,"'",",")</f>
        <v>'ActivityIDja',</v>
      </c>
      <c r="F69" s="14" t="str">
        <f>_xlfn.CONCAT(C69,".",D69," ","as ",E69)</f>
        <v>ja.ActivityID as 'ActivityIDja',</v>
      </c>
      <c r="G69" s="14" t="s">
        <v>148</v>
      </c>
      <c r="H69" s="14" t="s">
        <v>20</v>
      </c>
      <c r="I69" s="32"/>
      <c r="J69" s="14" t="s">
        <v>166</v>
      </c>
    </row>
    <row r="70" spans="1:10" s="9" customFormat="1" ht="13.5" x14ac:dyDescent="0.3">
      <c r="A70" s="17" t="s">
        <v>164</v>
      </c>
      <c r="B70" s="20" t="str">
        <f>_xlfn.CONCAT("[",A70,"]")</f>
        <v>[_JourneyActivity]</v>
      </c>
      <c r="C70" s="20" t="s">
        <v>228</v>
      </c>
      <c r="D70" s="27" t="s">
        <v>167</v>
      </c>
      <c r="E70" s="14" t="str">
        <f>_xlfn.CONCAT("'",D70,C70,"'",",")</f>
        <v>'ActivityNameja',</v>
      </c>
      <c r="F70" s="14" t="str">
        <f>_xlfn.CONCAT(C70,".",D70," ","as ",E70)</f>
        <v>ja.ActivityName as 'ActivityNameja',</v>
      </c>
      <c r="G70" s="14" t="s">
        <v>153</v>
      </c>
      <c r="H70" s="14" t="s">
        <v>20</v>
      </c>
      <c r="I70" s="32" t="s">
        <v>7</v>
      </c>
      <c r="J70" s="14" t="s">
        <v>168</v>
      </c>
    </row>
    <row r="71" spans="1:10" s="9" customFormat="1" ht="13.5" x14ac:dyDescent="0.3">
      <c r="A71" s="17" t="s">
        <v>164</v>
      </c>
      <c r="B71" s="20" t="str">
        <f>_xlfn.CONCAT("[",A71,"]")</f>
        <v>[_JourneyActivity]</v>
      </c>
      <c r="C71" s="20" t="s">
        <v>228</v>
      </c>
      <c r="D71" s="27" t="s">
        <v>173</v>
      </c>
      <c r="E71" s="14" t="str">
        <f>_xlfn.CONCAT("'",D71,C71,"'",",")</f>
        <v>'ActivityTypeja',</v>
      </c>
      <c r="F71" s="14" t="str">
        <f>_xlfn.CONCAT(C71,".",D71," ","as ",E71)</f>
        <v>ja.ActivityType as 'ActivityTypeja',</v>
      </c>
      <c r="G71" s="14" t="s">
        <v>175</v>
      </c>
      <c r="H71" s="14" t="s">
        <v>20</v>
      </c>
      <c r="I71" s="32" t="s">
        <v>7</v>
      </c>
      <c r="J71" s="14" t="s">
        <v>174</v>
      </c>
    </row>
    <row r="72" spans="1:10" s="9" customFormat="1" ht="13.5" x14ac:dyDescent="0.3">
      <c r="A72" s="17" t="s">
        <v>164</v>
      </c>
      <c r="B72" s="20" t="str">
        <f>_xlfn.CONCAT("[",A72,"]")</f>
        <v>[_JourneyActivity]</v>
      </c>
      <c r="C72" s="20" t="s">
        <v>228</v>
      </c>
      <c r="D72" s="27" t="s">
        <v>171</v>
      </c>
      <c r="E72" s="14" t="str">
        <f>_xlfn.CONCAT("'",D72,C72,"'",",")</f>
        <v>'JourneyActivityObjectIDja',</v>
      </c>
      <c r="F72" s="14" t="str">
        <f>_xlfn.CONCAT(C72,".",D72," ","as ",E72)</f>
        <v>ja.JourneyActivityObjectID as 'JourneyActivityObjectIDja',</v>
      </c>
      <c r="G72" s="14" t="s">
        <v>148</v>
      </c>
      <c r="H72" s="14" t="s">
        <v>20</v>
      </c>
      <c r="I72" s="32" t="s">
        <v>7</v>
      </c>
      <c r="J72" s="14" t="s">
        <v>172</v>
      </c>
    </row>
    <row r="73" spans="1:10" s="9" customFormat="1" ht="13.5" x14ac:dyDescent="0.3">
      <c r="A73" s="17" t="s">
        <v>164</v>
      </c>
      <c r="B73" s="20" t="str">
        <f>_xlfn.CONCAT("[",A73,"]")</f>
        <v>[_JourneyActivity]</v>
      </c>
      <c r="C73" s="20" t="s">
        <v>228</v>
      </c>
      <c r="D73" s="27" t="s">
        <v>146</v>
      </c>
      <c r="E73" s="14" t="str">
        <f>_xlfn.CONCAT("'",D73,C73,"'",",")</f>
        <v>'VersionIDja',</v>
      </c>
      <c r="F73" s="14" t="str">
        <f>_xlfn.CONCAT(C73,".",D73," ","as ",E73)</f>
        <v>ja.VersionID as 'VersionIDja',</v>
      </c>
      <c r="G73" s="14" t="s">
        <v>148</v>
      </c>
      <c r="H73" s="14" t="s">
        <v>20</v>
      </c>
      <c r="I73" s="32"/>
      <c r="J73" s="14" t="s">
        <v>147</v>
      </c>
    </row>
    <row r="74" spans="1:10" s="46" customFormat="1" ht="13.5" x14ac:dyDescent="0.3">
      <c r="A74" s="41" t="s">
        <v>176</v>
      </c>
      <c r="B74" s="42" t="str">
        <f>_xlfn.CONCAT("[",A74,"]")</f>
        <v>[_ListSubscribers]</v>
      </c>
      <c r="C74" s="42" t="s">
        <v>229</v>
      </c>
      <c r="D74" s="43" t="s">
        <v>177</v>
      </c>
      <c r="E74" s="44" t="str">
        <f>_xlfn.CONCAT("'",D74,C74,"'",",")</f>
        <v>'AddedByls',</v>
      </c>
      <c r="F74" s="44" t="str">
        <f>_xlfn.CONCAT(C74,".",D74," ","as ",E74)</f>
        <v>ls.AddedBy as 'AddedByls',</v>
      </c>
      <c r="G74" s="44" t="s">
        <v>3</v>
      </c>
      <c r="H74" s="44" t="s">
        <v>4</v>
      </c>
      <c r="I74" s="45"/>
      <c r="J74" s="44" t="s">
        <v>178</v>
      </c>
    </row>
    <row r="75" spans="1:10" s="46" customFormat="1" ht="13.5" x14ac:dyDescent="0.3">
      <c r="A75" s="41" t="s">
        <v>176</v>
      </c>
      <c r="B75" s="42" t="str">
        <f>_xlfn.CONCAT("[",A75,"]")</f>
        <v>[_ListSubscribers]</v>
      </c>
      <c r="C75" s="42" t="s">
        <v>229</v>
      </c>
      <c r="D75" s="43" t="s">
        <v>179</v>
      </c>
      <c r="E75" s="44" t="str">
        <f>_xlfn.CONCAT("'",D75,C75,"'",",")</f>
        <v>'AddMethodls',</v>
      </c>
      <c r="F75" s="44" t="str">
        <f>_xlfn.CONCAT(C75,".",D75," ","as ",E75)</f>
        <v>ls.AddMethod as 'AddMethodls',</v>
      </c>
      <c r="G75" s="44" t="s">
        <v>181</v>
      </c>
      <c r="H75" s="44" t="s">
        <v>20</v>
      </c>
      <c r="I75" s="45"/>
      <c r="J75" s="44" t="s">
        <v>180</v>
      </c>
    </row>
    <row r="76" spans="1:10" s="46" customFormat="1" ht="13.5" x14ac:dyDescent="0.3">
      <c r="A76" s="41" t="s">
        <v>176</v>
      </c>
      <c r="B76" s="42" t="str">
        <f>_xlfn.CONCAT("[",A76,"]")</f>
        <v>[_ListSubscribers]</v>
      </c>
      <c r="C76" s="42" t="s">
        <v>229</v>
      </c>
      <c r="D76" s="43" t="s">
        <v>115</v>
      </c>
      <c r="E76" s="44" t="str">
        <f>_xlfn.CONCAT("'",D76,C76,"'",",")</f>
        <v>'CreatedDatels',</v>
      </c>
      <c r="F76" s="44" t="str">
        <f>_xlfn.CONCAT(C76,".",D76," ","as ",E76)</f>
        <v>ls.CreatedDate as 'CreatedDatels',</v>
      </c>
      <c r="G76" s="44" t="s">
        <v>66</v>
      </c>
      <c r="H76" s="44" t="s">
        <v>24</v>
      </c>
      <c r="I76" s="45" t="s">
        <v>7</v>
      </c>
      <c r="J76" s="44" t="s">
        <v>182</v>
      </c>
    </row>
    <row r="77" spans="1:10" s="46" customFormat="1" ht="13.5" x14ac:dyDescent="0.3">
      <c r="A77" s="41" t="s">
        <v>176</v>
      </c>
      <c r="B77" s="42" t="str">
        <f>_xlfn.CONCAT("[",A77,"]")</f>
        <v>[_ListSubscribers]</v>
      </c>
      <c r="C77" s="42" t="s">
        <v>229</v>
      </c>
      <c r="D77" s="43" t="s">
        <v>183</v>
      </c>
      <c r="E77" s="44" t="str">
        <f>_xlfn.CONCAT("'",D77,C77,"'",",")</f>
        <v>'DateUnsubscribedls',</v>
      </c>
      <c r="F77" s="44" t="str">
        <f>_xlfn.CONCAT(C77,".",D77," ","as ",E77)</f>
        <v>ls.DateUnsubscribed as 'DateUnsubscribedls',</v>
      </c>
      <c r="G77" s="44" t="s">
        <v>66</v>
      </c>
      <c r="H77" s="44" t="s">
        <v>24</v>
      </c>
      <c r="I77" s="45" t="s">
        <v>7</v>
      </c>
      <c r="J77" s="44" t="s">
        <v>184</v>
      </c>
    </row>
    <row r="78" spans="1:10" s="46" customFormat="1" ht="13.5" x14ac:dyDescent="0.3">
      <c r="A78" s="41" t="s">
        <v>176</v>
      </c>
      <c r="B78" s="42" t="str">
        <f>_xlfn.CONCAT("[",A78,"]")</f>
        <v>[_ListSubscribers]</v>
      </c>
      <c r="C78" s="42" t="s">
        <v>229</v>
      </c>
      <c r="D78" s="43" t="s">
        <v>185</v>
      </c>
      <c r="E78" s="44" t="str">
        <f>_xlfn.CONCAT("'",D78,C78,"'",",")</f>
        <v>'EmailAddressls',</v>
      </c>
      <c r="F78" s="44" t="str">
        <f>_xlfn.CONCAT(C78,".",D78," ","as ",E78)</f>
        <v>ls.EmailAddress as 'EmailAddressls',</v>
      </c>
      <c r="G78" s="44" t="s">
        <v>19</v>
      </c>
      <c r="H78" s="44" t="s">
        <v>20</v>
      </c>
      <c r="I78" s="45" t="s">
        <v>7</v>
      </c>
      <c r="J78" s="44" t="s">
        <v>186</v>
      </c>
    </row>
    <row r="79" spans="1:10" s="46" customFormat="1" ht="13.5" x14ac:dyDescent="0.3">
      <c r="A79" s="41" t="s">
        <v>176</v>
      </c>
      <c r="B79" s="42" t="str">
        <f>_xlfn.CONCAT("[",A79,"]")</f>
        <v>[_ListSubscribers]</v>
      </c>
      <c r="C79" s="42" t="s">
        <v>229</v>
      </c>
      <c r="D79" s="43" t="s">
        <v>11</v>
      </c>
      <c r="E79" s="44" t="str">
        <f>_xlfn.CONCAT("'",D79,C79,"'",",")</f>
        <v>'ListIDls',</v>
      </c>
      <c r="F79" s="44" t="str">
        <f>_xlfn.CONCAT(C79,".",D79," ","as ",E79)</f>
        <v>ls.ListID as 'ListIDls',</v>
      </c>
      <c r="G79" s="44" t="s">
        <v>3</v>
      </c>
      <c r="H79" s="44" t="s">
        <v>4</v>
      </c>
      <c r="I79" s="45" t="s">
        <v>7</v>
      </c>
      <c r="J79" s="44" t="s">
        <v>12</v>
      </c>
    </row>
    <row r="80" spans="1:10" s="46" customFormat="1" ht="13.5" x14ac:dyDescent="0.3">
      <c r="A80" s="41" t="s">
        <v>176</v>
      </c>
      <c r="B80" s="42" t="str">
        <f>_xlfn.CONCAT("[",A80,"]")</f>
        <v>[_ListSubscribers]</v>
      </c>
      <c r="C80" s="42" t="s">
        <v>229</v>
      </c>
      <c r="D80" s="43" t="s">
        <v>187</v>
      </c>
      <c r="E80" s="44" t="str">
        <f>_xlfn.CONCAT("'",D80,C80,"'",",")</f>
        <v>'ListNamels',</v>
      </c>
      <c r="F80" s="44" t="str">
        <f>_xlfn.CONCAT(C80,".",D80," ","as ",E80)</f>
        <v>ls.ListName as 'ListNamels',</v>
      </c>
      <c r="G80" s="44" t="s">
        <v>88</v>
      </c>
      <c r="H80" s="44" t="s">
        <v>20</v>
      </c>
      <c r="I80" s="45" t="s">
        <v>7</v>
      </c>
      <c r="J80" s="44" t="s">
        <v>188</v>
      </c>
    </row>
    <row r="81" spans="1:10" s="46" customFormat="1" ht="13.5" x14ac:dyDescent="0.3">
      <c r="A81" s="41" t="s">
        <v>176</v>
      </c>
      <c r="B81" s="42" t="str">
        <f>_xlfn.CONCAT("[",A81,"]")</f>
        <v>[_ListSubscribers]</v>
      </c>
      <c r="C81" s="42" t="s">
        <v>229</v>
      </c>
      <c r="D81" s="43" t="s">
        <v>189</v>
      </c>
      <c r="E81" s="44" t="str">
        <f>_xlfn.CONCAT("'",D81,C81,"'",",")</f>
        <v>'ListTypels',</v>
      </c>
      <c r="F81" s="44" t="str">
        <f>_xlfn.CONCAT(C81,".",D81," ","as ",E81)</f>
        <v>ls.ListType as 'ListTypels',</v>
      </c>
      <c r="G81" s="44" t="s">
        <v>191</v>
      </c>
      <c r="H81" s="44" t="s">
        <v>20</v>
      </c>
      <c r="I81" s="45"/>
      <c r="J81" s="44" t="s">
        <v>190</v>
      </c>
    </row>
    <row r="82" spans="1:10" s="46" customFormat="1" ht="13.5" x14ac:dyDescent="0.3">
      <c r="A82" s="41" t="s">
        <v>176</v>
      </c>
      <c r="B82" s="42" t="str">
        <f>_xlfn.CONCAT("[",A82,"]")</f>
        <v>[_ListSubscribers]</v>
      </c>
      <c r="C82" s="42" t="s">
        <v>229</v>
      </c>
      <c r="D82" s="43" t="s">
        <v>192</v>
      </c>
      <c r="E82" s="44" t="str">
        <f>_xlfn.CONCAT("'",D82,C82,"'",",")</f>
        <v>'Statusls',</v>
      </c>
      <c r="F82" s="44" t="str">
        <f>_xlfn.CONCAT(C82,".",D82," ","as ",E82)</f>
        <v>ls.Status as 'Statusls',</v>
      </c>
      <c r="G82" s="44" t="s">
        <v>194</v>
      </c>
      <c r="H82" s="44" t="s">
        <v>20</v>
      </c>
      <c r="I82" s="45" t="s">
        <v>7</v>
      </c>
      <c r="J82" s="44" t="s">
        <v>193</v>
      </c>
    </row>
    <row r="83" spans="1:10" s="46" customFormat="1" ht="13.5" x14ac:dyDescent="0.3">
      <c r="A83" s="41" t="s">
        <v>176</v>
      </c>
      <c r="B83" s="42" t="str">
        <f>_xlfn.CONCAT("[",A83,"]")</f>
        <v>[_ListSubscribers]</v>
      </c>
      <c r="C83" s="42" t="s">
        <v>229</v>
      </c>
      <c r="D83" s="43" t="s">
        <v>15</v>
      </c>
      <c r="E83" s="44" t="str">
        <f>_xlfn.CONCAT("'",D83,C83,"'",",")</f>
        <v>'SubscriberIDls',</v>
      </c>
      <c r="F83" s="44" t="str">
        <f>_xlfn.CONCAT(C83,".",D83," ","as ",E83)</f>
        <v>ls.SubscriberID as 'SubscriberIDls',</v>
      </c>
      <c r="G83" s="44" t="s">
        <v>3</v>
      </c>
      <c r="H83" s="44" t="s">
        <v>4</v>
      </c>
      <c r="I83" s="45" t="s">
        <v>7</v>
      </c>
      <c r="J83" s="44" t="s">
        <v>16</v>
      </c>
    </row>
    <row r="84" spans="1:10" s="46" customFormat="1" ht="13.5" x14ac:dyDescent="0.3">
      <c r="A84" s="41" t="s">
        <v>176</v>
      </c>
      <c r="B84" s="42" t="str">
        <f>_xlfn.CONCAT("[",A84,"]")</f>
        <v>[_ListSubscribers]</v>
      </c>
      <c r="C84" s="42" t="s">
        <v>229</v>
      </c>
      <c r="D84" s="43" t="s">
        <v>17</v>
      </c>
      <c r="E84" s="44" t="str">
        <f>_xlfn.CONCAT("'",D84,C84,"'",",")</f>
        <v>'SubscriberKeyls',</v>
      </c>
      <c r="F84" s="44" t="str">
        <f>_xlfn.CONCAT(C84,".",D84," ","as ",E84)</f>
        <v>ls.SubscriberKey as 'SubscriberKeyls',</v>
      </c>
      <c r="G84" s="44" t="s">
        <v>19</v>
      </c>
      <c r="H84" s="44" t="s">
        <v>20</v>
      </c>
      <c r="I84" s="45" t="s">
        <v>7</v>
      </c>
      <c r="J84" s="44" t="s">
        <v>18</v>
      </c>
    </row>
    <row r="85" spans="1:10" s="46" customFormat="1" ht="13.5" x14ac:dyDescent="0.3">
      <c r="A85" s="41" t="s">
        <v>176</v>
      </c>
      <c r="B85" s="42" t="str">
        <f>_xlfn.CONCAT("[",A85,"]")</f>
        <v>[_ListSubscribers]</v>
      </c>
      <c r="C85" s="42" t="s">
        <v>229</v>
      </c>
      <c r="D85" s="43" t="s">
        <v>195</v>
      </c>
      <c r="E85" s="44" t="str">
        <f>_xlfn.CONCAT("'",D85,C85,"'",",")</f>
        <v>'SubscriberTypels',</v>
      </c>
      <c r="F85" s="44" t="str">
        <f>_xlfn.CONCAT(C85,".",D85," ","as ",E85)</f>
        <v>ls.SubscriberType as 'SubscriberTypels',</v>
      </c>
      <c r="G85" s="44" t="s">
        <v>67</v>
      </c>
      <c r="H85" s="44" t="s">
        <v>20</v>
      </c>
      <c r="I85" s="45" t="s">
        <v>7</v>
      </c>
      <c r="J85" s="44" t="s">
        <v>196</v>
      </c>
    </row>
    <row r="86" spans="1:10" s="52" customFormat="1" ht="13.5" x14ac:dyDescent="0.3">
      <c r="A86" s="47" t="s">
        <v>197</v>
      </c>
      <c r="B86" s="48" t="str">
        <f>_xlfn.CONCAT("[",A86,"]")</f>
        <v>[_Open]</v>
      </c>
      <c r="C86" s="48" t="s">
        <v>230</v>
      </c>
      <c r="D86" s="49" t="s">
        <v>1</v>
      </c>
      <c r="E86" s="50" t="str">
        <f>_xlfn.CONCAT("'",D86,C86,"'",",")</f>
        <v>'AccountIDo',</v>
      </c>
      <c r="F86" s="50" t="str">
        <f>_xlfn.CONCAT(C86,".",D86," ","as ",E86)</f>
        <v>o.AccountID as 'AccountIDo',</v>
      </c>
      <c r="G86" s="50" t="s">
        <v>3</v>
      </c>
      <c r="H86" s="50" t="s">
        <v>4</v>
      </c>
      <c r="I86" s="51"/>
      <c r="J86" s="50" t="s">
        <v>2</v>
      </c>
    </row>
    <row r="87" spans="1:10" s="52" customFormat="1" ht="13.5" x14ac:dyDescent="0.3">
      <c r="A87" s="47" t="s">
        <v>197</v>
      </c>
      <c r="B87" s="48" t="str">
        <f>_xlfn.CONCAT("[",A87,"]")</f>
        <v>[_Open]</v>
      </c>
      <c r="C87" s="48" t="s">
        <v>230</v>
      </c>
      <c r="D87" s="49" t="s">
        <v>13</v>
      </c>
      <c r="E87" s="50" t="str">
        <f>_xlfn.CONCAT("'",D87,C87,"'",",")</f>
        <v>'BatchIDo',</v>
      </c>
      <c r="F87" s="50" t="str">
        <f>_xlfn.CONCAT(C87,".",D87," ","as ",E87)</f>
        <v>o.BatchID as 'BatchIDo',</v>
      </c>
      <c r="G87" s="50" t="s">
        <v>3</v>
      </c>
      <c r="H87" s="50" t="s">
        <v>4</v>
      </c>
      <c r="I87" s="51"/>
      <c r="J87" s="50" t="s">
        <v>14</v>
      </c>
    </row>
    <row r="88" spans="1:10" s="52" customFormat="1" ht="13.5" x14ac:dyDescent="0.3">
      <c r="A88" s="47" t="s">
        <v>197</v>
      </c>
      <c r="B88" s="48" t="str">
        <f>_xlfn.CONCAT("[",A88,"]")</f>
        <v>[_Open]</v>
      </c>
      <c r="C88" s="48" t="s">
        <v>230</v>
      </c>
      <c r="D88" s="49" t="s">
        <v>29</v>
      </c>
      <c r="E88" s="50" t="str">
        <f>_xlfn.CONCAT("'",D88,C88,"'",",")</f>
        <v>'Domínioo',</v>
      </c>
      <c r="F88" s="50" t="str">
        <f>_xlfn.CONCAT(C88,".",D88," ","as ",E88)</f>
        <v>o.Domínio as 'Domínioo',</v>
      </c>
      <c r="G88" s="50" t="s">
        <v>31</v>
      </c>
      <c r="H88" s="50" t="s">
        <v>20</v>
      </c>
      <c r="I88" s="51"/>
      <c r="J88" s="50" t="s">
        <v>199</v>
      </c>
    </row>
    <row r="89" spans="1:10" s="52" customFormat="1" ht="13.5" x14ac:dyDescent="0.3">
      <c r="A89" s="47" t="s">
        <v>197</v>
      </c>
      <c r="B89" s="48" t="str">
        <f>_xlfn.CONCAT("[",A89,"]")</f>
        <v>[_Open]</v>
      </c>
      <c r="C89" s="48" t="s">
        <v>230</v>
      </c>
      <c r="D89" s="49" t="s">
        <v>21</v>
      </c>
      <c r="E89" s="50" t="str">
        <f>_xlfn.CONCAT("'",D89,C89,"'",",")</f>
        <v>'EventDateo',</v>
      </c>
      <c r="F89" s="50" t="str">
        <f>_xlfn.CONCAT(C89,".",D89," ","as ",E89)</f>
        <v>o.EventDate as 'EventDateo',</v>
      </c>
      <c r="G89" s="50" t="s">
        <v>23</v>
      </c>
      <c r="H89" s="50" t="s">
        <v>24</v>
      </c>
      <c r="I89" s="51"/>
      <c r="J89" s="50" t="s">
        <v>198</v>
      </c>
    </row>
    <row r="90" spans="1:10" s="52" customFormat="1" ht="13.5" x14ac:dyDescent="0.3">
      <c r="A90" s="47" t="s">
        <v>197</v>
      </c>
      <c r="B90" s="48" t="str">
        <f>_xlfn.CONCAT("[",A90,"]")</f>
        <v>[_Open]</v>
      </c>
      <c r="C90" s="48" t="s">
        <v>230</v>
      </c>
      <c r="D90" s="49" t="s">
        <v>25</v>
      </c>
      <c r="E90" s="50" t="str">
        <f>_xlfn.CONCAT("'",D90,C90,"'",",")</f>
        <v>'IsUniqueo',</v>
      </c>
      <c r="F90" s="50" t="str">
        <f>_xlfn.CONCAT(C90,".",D90," ","as ",E90)</f>
        <v>o.IsUnique as 'IsUniqueo',</v>
      </c>
      <c r="G90" s="50" t="s">
        <v>200</v>
      </c>
      <c r="H90" s="50" t="s">
        <v>28</v>
      </c>
      <c r="I90" s="51" t="s">
        <v>7</v>
      </c>
      <c r="J90" s="50" t="s">
        <v>26</v>
      </c>
    </row>
    <row r="91" spans="1:10" s="52" customFormat="1" ht="13.5" x14ac:dyDescent="0.3">
      <c r="A91" s="47" t="s">
        <v>197</v>
      </c>
      <c r="B91" s="48" t="str">
        <f>_xlfn.CONCAT("[",A91,"]")</f>
        <v>[_Open]</v>
      </c>
      <c r="C91" s="48" t="s">
        <v>230</v>
      </c>
      <c r="D91" s="49" t="s">
        <v>8</v>
      </c>
      <c r="E91" s="50" t="str">
        <f>_xlfn.CONCAT("'",D91,C91,"'",",")</f>
        <v>'JobIDo',</v>
      </c>
      <c r="F91" s="50" t="str">
        <f>_xlfn.CONCAT(C91,".",D91," ","as ",E91)</f>
        <v>o.JobID as 'JobIDo',</v>
      </c>
      <c r="G91" s="50" t="s">
        <v>3</v>
      </c>
      <c r="H91" s="50" t="s">
        <v>4</v>
      </c>
      <c r="I91" s="51"/>
      <c r="J91" s="50" t="s">
        <v>9</v>
      </c>
    </row>
    <row r="92" spans="1:10" s="52" customFormat="1" ht="13.5" x14ac:dyDescent="0.3">
      <c r="A92" s="47" t="s">
        <v>197</v>
      </c>
      <c r="B92" s="48" t="str">
        <f>_xlfn.CONCAT("[",A92,"]")</f>
        <v>[_Open]</v>
      </c>
      <c r="C92" s="48" t="s">
        <v>230</v>
      </c>
      <c r="D92" s="49" t="s">
        <v>11</v>
      </c>
      <c r="E92" s="50" t="str">
        <f>_xlfn.CONCAT("'",D92,C92,"'",",")</f>
        <v>'ListIDo',</v>
      </c>
      <c r="F92" s="50" t="str">
        <f>_xlfn.CONCAT(C92,".",D92," ","as ",E92)</f>
        <v>o.ListID as 'ListIDo',</v>
      </c>
      <c r="G92" s="50" t="s">
        <v>3</v>
      </c>
      <c r="H92" s="50" t="s">
        <v>4</v>
      </c>
      <c r="I92" s="51"/>
      <c r="J92" s="50" t="s">
        <v>12</v>
      </c>
    </row>
    <row r="93" spans="1:10" s="52" customFormat="1" ht="13.5" x14ac:dyDescent="0.3">
      <c r="A93" s="47" t="s">
        <v>197</v>
      </c>
      <c r="B93" s="48" t="str">
        <f>_xlfn.CONCAT("[",A93,"]")</f>
        <v>[_Open]</v>
      </c>
      <c r="C93" s="48" t="s">
        <v>230</v>
      </c>
      <c r="D93" s="49" t="s">
        <v>5</v>
      </c>
      <c r="E93" s="50" t="str">
        <f>_xlfn.CONCAT("'",D93,C93,"'",",")</f>
        <v>'OYBAccountIDo',</v>
      </c>
      <c r="F93" s="50" t="str">
        <f>_xlfn.CONCAT(C93,".",D93," ","as ",E93)</f>
        <v>o.OYBAccountID as 'OYBAccountIDo',</v>
      </c>
      <c r="G93" s="50" t="s">
        <v>3</v>
      </c>
      <c r="H93" s="50" t="s">
        <v>4</v>
      </c>
      <c r="I93" s="51" t="s">
        <v>7</v>
      </c>
      <c r="J93" s="50" t="s">
        <v>6</v>
      </c>
    </row>
    <row r="94" spans="1:10" s="52" customFormat="1" ht="13.5" x14ac:dyDescent="0.3">
      <c r="A94" s="47" t="s">
        <v>197</v>
      </c>
      <c r="B94" s="48" t="str">
        <f>_xlfn.CONCAT("[",A94,"]")</f>
        <v>[_Open]</v>
      </c>
      <c r="C94" s="48" t="s">
        <v>230</v>
      </c>
      <c r="D94" s="49" t="s">
        <v>15</v>
      </c>
      <c r="E94" s="50" t="str">
        <f>_xlfn.CONCAT("'",D94,C94,"'",",")</f>
        <v>'SubscriberIDo',</v>
      </c>
      <c r="F94" s="50" t="str">
        <f>_xlfn.CONCAT(C94,".",D94," ","as ",E94)</f>
        <v>o.SubscriberID as 'SubscriberIDo',</v>
      </c>
      <c r="G94" s="50" t="s">
        <v>3</v>
      </c>
      <c r="H94" s="50" t="s">
        <v>4</v>
      </c>
      <c r="I94" s="51"/>
      <c r="J94" s="50" t="s">
        <v>16</v>
      </c>
    </row>
    <row r="95" spans="1:10" s="52" customFormat="1" ht="13.5" x14ac:dyDescent="0.3">
      <c r="A95" s="47" t="s">
        <v>197</v>
      </c>
      <c r="B95" s="48" t="str">
        <f>_xlfn.CONCAT("[",A95,"]")</f>
        <v>[_Open]</v>
      </c>
      <c r="C95" s="48" t="s">
        <v>230</v>
      </c>
      <c r="D95" s="49" t="s">
        <v>17</v>
      </c>
      <c r="E95" s="50" t="str">
        <f>_xlfn.CONCAT("'",D95,C95,"'",",")</f>
        <v>'SubscriberKeyo',</v>
      </c>
      <c r="F95" s="50" t="str">
        <f>_xlfn.CONCAT(C95,".",D95," ","as ",E95)</f>
        <v>o.SubscriberKey as 'SubscriberKeyo',</v>
      </c>
      <c r="G95" s="50" t="s">
        <v>19</v>
      </c>
      <c r="H95" s="50" t="s">
        <v>20</v>
      </c>
      <c r="I95" s="51"/>
      <c r="J95" s="50" t="s">
        <v>18</v>
      </c>
    </row>
    <row r="96" spans="1:10" s="52" customFormat="1" ht="13.5" x14ac:dyDescent="0.3">
      <c r="A96" s="47" t="s">
        <v>197</v>
      </c>
      <c r="B96" s="48" t="str">
        <f>_xlfn.CONCAT("[",A96,"]")</f>
        <v>[_Open]</v>
      </c>
      <c r="C96" s="48" t="s">
        <v>230</v>
      </c>
      <c r="D96" s="49" t="s">
        <v>56</v>
      </c>
      <c r="E96" s="50" t="str">
        <f>_xlfn.CONCAT("'",D96,C96,"'",",")</f>
        <v>'TriggeredSendCustomerKeyo',</v>
      </c>
      <c r="F96" s="50" t="str">
        <f>_xlfn.CONCAT(C96,".",D96," ","as ",E96)</f>
        <v>o.TriggeredSendCustomerKey as 'TriggeredSendCustomerKeyo',</v>
      </c>
      <c r="G96" s="50" t="s">
        <v>55</v>
      </c>
      <c r="H96" s="50" t="s">
        <v>20</v>
      </c>
      <c r="I96" s="51" t="s">
        <v>7</v>
      </c>
      <c r="J96" s="50" t="s">
        <v>57</v>
      </c>
    </row>
    <row r="97" spans="1:10" s="52" customFormat="1" ht="13.5" x14ac:dyDescent="0.3">
      <c r="A97" s="47" t="s">
        <v>197</v>
      </c>
      <c r="B97" s="48" t="str">
        <f>_xlfn.CONCAT("[",A97,"]")</f>
        <v>[_Open]</v>
      </c>
      <c r="C97" s="48" t="s">
        <v>230</v>
      </c>
      <c r="D97" s="49" t="s">
        <v>53</v>
      </c>
      <c r="E97" s="50" t="str">
        <f>_xlfn.CONCAT("'",D97,C97,"'",",")</f>
        <v>'TriggererSendDefinitionObjectIDo',</v>
      </c>
      <c r="F97" s="50" t="str">
        <f>_xlfn.CONCAT(C97,".",D97," ","as ",E97)</f>
        <v>o.TriggererSendDefinitionObjectID as 'TriggererSendDefinitionObjectIDo',</v>
      </c>
      <c r="G97" s="50" t="s">
        <v>55</v>
      </c>
      <c r="H97" s="50" t="s">
        <v>20</v>
      </c>
      <c r="I97" s="51" t="s">
        <v>7</v>
      </c>
      <c r="J97" s="50" t="s">
        <v>54</v>
      </c>
    </row>
    <row r="98" spans="1:10" s="58" customFormat="1" ht="13.5" x14ac:dyDescent="0.3">
      <c r="A98" s="53" t="s">
        <v>201</v>
      </c>
      <c r="B98" s="54" t="str">
        <f>_xlfn.CONCAT("[",A98,"]")</f>
        <v>[_Sent]</v>
      </c>
      <c r="C98" s="54" t="s">
        <v>231</v>
      </c>
      <c r="D98" s="55" t="s">
        <v>1</v>
      </c>
      <c r="E98" s="56" t="str">
        <f>_xlfn.CONCAT("'",D98,C98,"'",",")</f>
        <v>'AccountIDs',</v>
      </c>
      <c r="F98" s="56" t="str">
        <f>_xlfn.CONCAT(C98,".",D98," ","as ",E98)</f>
        <v>s.AccountID as 'AccountIDs',</v>
      </c>
      <c r="G98" s="56" t="s">
        <v>3</v>
      </c>
      <c r="H98" s="56" t="s">
        <v>4</v>
      </c>
      <c r="I98" s="57"/>
      <c r="J98" s="56" t="s">
        <v>2</v>
      </c>
    </row>
    <row r="99" spans="1:10" s="58" customFormat="1" ht="13.5" x14ac:dyDescent="0.3">
      <c r="A99" s="53" t="s">
        <v>201</v>
      </c>
      <c r="B99" s="54" t="str">
        <f>_xlfn.CONCAT("[",A99,"]")</f>
        <v>[_Sent]</v>
      </c>
      <c r="C99" s="54" t="s">
        <v>231</v>
      </c>
      <c r="D99" s="55" t="s">
        <v>13</v>
      </c>
      <c r="E99" s="56" t="str">
        <f>_xlfn.CONCAT("'",D99,C99,"'",",")</f>
        <v>'BatchIDs',</v>
      </c>
      <c r="F99" s="56" t="str">
        <f>_xlfn.CONCAT(C99,".",D99," ","as ",E99)</f>
        <v>s.BatchID as 'BatchIDs',</v>
      </c>
      <c r="G99" s="56" t="s">
        <v>3</v>
      </c>
      <c r="H99" s="56" t="s">
        <v>4</v>
      </c>
      <c r="I99" s="57"/>
      <c r="J99" s="56" t="s">
        <v>14</v>
      </c>
    </row>
    <row r="100" spans="1:10" s="58" customFormat="1" ht="13.5" x14ac:dyDescent="0.3">
      <c r="A100" s="53" t="s">
        <v>201</v>
      </c>
      <c r="B100" s="54" t="str">
        <f>_xlfn.CONCAT("[",A100,"]")</f>
        <v>[_Sent]</v>
      </c>
      <c r="C100" s="54" t="s">
        <v>231</v>
      </c>
      <c r="D100" s="55" t="s">
        <v>29</v>
      </c>
      <c r="E100" s="56" t="str">
        <f>_xlfn.CONCAT("'",D100,C100,"'",",")</f>
        <v>'Domínios',</v>
      </c>
      <c r="F100" s="56" t="str">
        <f>_xlfn.CONCAT(C100,".",D100," ","as ",E100)</f>
        <v>s.Domínio as 'Domínios',</v>
      </c>
      <c r="G100" s="56" t="s">
        <v>31</v>
      </c>
      <c r="H100" s="56" t="s">
        <v>20</v>
      </c>
      <c r="I100" s="57"/>
      <c r="J100" s="56" t="s">
        <v>203</v>
      </c>
    </row>
    <row r="101" spans="1:10" s="58" customFormat="1" ht="13.5" x14ac:dyDescent="0.3">
      <c r="A101" s="53" t="s">
        <v>201</v>
      </c>
      <c r="B101" s="54" t="str">
        <f>_xlfn.CONCAT("[",A101,"]")</f>
        <v>[_Sent]</v>
      </c>
      <c r="C101" s="54" t="s">
        <v>231</v>
      </c>
      <c r="D101" s="55" t="s">
        <v>21</v>
      </c>
      <c r="E101" s="56" t="str">
        <f>_xlfn.CONCAT("'",D101,C101,"'",",")</f>
        <v>'EventDates',</v>
      </c>
      <c r="F101" s="56" t="str">
        <f>_xlfn.CONCAT(C101,".",D101," ","as ",E101)</f>
        <v>s.EventDate as 'EventDates',</v>
      </c>
      <c r="G101" s="56" t="s">
        <v>23</v>
      </c>
      <c r="H101" s="56" t="s">
        <v>24</v>
      </c>
      <c r="I101" s="57"/>
      <c r="J101" s="56" t="s">
        <v>202</v>
      </c>
    </row>
    <row r="102" spans="1:10" s="58" customFormat="1" ht="13.5" x14ac:dyDescent="0.3">
      <c r="A102" s="53" t="s">
        <v>201</v>
      </c>
      <c r="B102" s="54" t="str">
        <f>_xlfn.CONCAT("[",A102,"]")</f>
        <v>[_Sent]</v>
      </c>
      <c r="C102" s="54" t="s">
        <v>231</v>
      </c>
      <c r="D102" s="55" t="s">
        <v>8</v>
      </c>
      <c r="E102" s="56" t="str">
        <f>_xlfn.CONCAT("'",D102,C102,"'",",")</f>
        <v>'JobIDs',</v>
      </c>
      <c r="F102" s="56" t="str">
        <f>_xlfn.CONCAT(C102,".",D102," ","as ",E102)</f>
        <v>s.JobID as 'JobIDs',</v>
      </c>
      <c r="G102" s="56" t="s">
        <v>3</v>
      </c>
      <c r="H102" s="56" t="s">
        <v>4</v>
      </c>
      <c r="I102" s="57"/>
      <c r="J102" s="56" t="s">
        <v>9</v>
      </c>
    </row>
    <row r="103" spans="1:10" s="58" customFormat="1" ht="13.5" x14ac:dyDescent="0.3">
      <c r="A103" s="53" t="s">
        <v>201</v>
      </c>
      <c r="B103" s="54" t="str">
        <f>_xlfn.CONCAT("[",A103,"]")</f>
        <v>[_Sent]</v>
      </c>
      <c r="C103" s="54" t="s">
        <v>231</v>
      </c>
      <c r="D103" s="55" t="s">
        <v>11</v>
      </c>
      <c r="E103" s="56" t="str">
        <f>_xlfn.CONCAT("'",D103,C103,"'",",")</f>
        <v>'ListIDs',</v>
      </c>
      <c r="F103" s="56" t="str">
        <f>_xlfn.CONCAT(C103,".",D103," ","as ",E103)</f>
        <v>s.ListID as 'ListIDs',</v>
      </c>
      <c r="G103" s="56" t="s">
        <v>3</v>
      </c>
      <c r="H103" s="56" t="s">
        <v>4</v>
      </c>
      <c r="I103" s="57"/>
      <c r="J103" s="56" t="s">
        <v>12</v>
      </c>
    </row>
    <row r="104" spans="1:10" s="58" customFormat="1" ht="13.5" x14ac:dyDescent="0.3">
      <c r="A104" s="53" t="s">
        <v>201</v>
      </c>
      <c r="B104" s="54" t="str">
        <f>_xlfn.CONCAT("[",A104,"]")</f>
        <v>[_Sent]</v>
      </c>
      <c r="C104" s="54" t="s">
        <v>231</v>
      </c>
      <c r="D104" s="55" t="s">
        <v>5</v>
      </c>
      <c r="E104" s="56" t="str">
        <f>_xlfn.CONCAT("'",D104,C104,"'",",")</f>
        <v>'OYBAccountIDs',</v>
      </c>
      <c r="F104" s="56" t="str">
        <f>_xlfn.CONCAT(C104,".",D104," ","as ",E104)</f>
        <v>s.OYBAccountID as 'OYBAccountIDs',</v>
      </c>
      <c r="G104" s="56" t="s">
        <v>3</v>
      </c>
      <c r="H104" s="56" t="s">
        <v>4</v>
      </c>
      <c r="I104" s="57" t="s">
        <v>7</v>
      </c>
      <c r="J104" s="56" t="s">
        <v>6</v>
      </c>
    </row>
    <row r="105" spans="1:10" s="58" customFormat="1" ht="13.5" x14ac:dyDescent="0.3">
      <c r="A105" s="53" t="s">
        <v>201</v>
      </c>
      <c r="B105" s="54" t="str">
        <f>_xlfn.CONCAT("[",A105,"]")</f>
        <v>[_Sent]</v>
      </c>
      <c r="C105" s="54" t="s">
        <v>231</v>
      </c>
      <c r="D105" s="55" t="s">
        <v>15</v>
      </c>
      <c r="E105" s="56" t="str">
        <f>_xlfn.CONCAT("'",D105,C105,"'",",")</f>
        <v>'SubscriberIDs',</v>
      </c>
      <c r="F105" s="56" t="str">
        <f>_xlfn.CONCAT(C105,".",D105," ","as ",E105)</f>
        <v>s.SubscriberID as 'SubscriberIDs',</v>
      </c>
      <c r="G105" s="56" t="s">
        <v>3</v>
      </c>
      <c r="H105" s="56" t="s">
        <v>4</v>
      </c>
      <c r="I105" s="57"/>
      <c r="J105" s="56" t="s">
        <v>16</v>
      </c>
    </row>
    <row r="106" spans="1:10" s="58" customFormat="1" ht="13.5" x14ac:dyDescent="0.3">
      <c r="A106" s="53" t="s">
        <v>201</v>
      </c>
      <c r="B106" s="54" t="str">
        <f>_xlfn.CONCAT("[",A106,"]")</f>
        <v>[_Sent]</v>
      </c>
      <c r="C106" s="54" t="s">
        <v>231</v>
      </c>
      <c r="D106" s="55" t="s">
        <v>17</v>
      </c>
      <c r="E106" s="56" t="str">
        <f>_xlfn.CONCAT("'",D106,C106,"'",",")</f>
        <v>'SubscriberKeys',</v>
      </c>
      <c r="F106" s="56" t="str">
        <f>_xlfn.CONCAT(C106,".",D106," ","as ",E106)</f>
        <v>s.SubscriberKey as 'SubscriberKeys',</v>
      </c>
      <c r="G106" s="56" t="s">
        <v>19</v>
      </c>
      <c r="H106" s="56" t="s">
        <v>20</v>
      </c>
      <c r="I106" s="57"/>
      <c r="J106" s="56" t="s">
        <v>18</v>
      </c>
    </row>
    <row r="107" spans="1:10" s="58" customFormat="1" ht="13.5" x14ac:dyDescent="0.3">
      <c r="A107" s="53" t="s">
        <v>201</v>
      </c>
      <c r="B107" s="54" t="str">
        <f>_xlfn.CONCAT("[",A107,"]")</f>
        <v>[_Sent]</v>
      </c>
      <c r="C107" s="54" t="s">
        <v>231</v>
      </c>
      <c r="D107" s="55" t="s">
        <v>56</v>
      </c>
      <c r="E107" s="56" t="str">
        <f>_xlfn.CONCAT("'",D107,C107,"'",",")</f>
        <v>'TriggeredSendCustomerKeys',</v>
      </c>
      <c r="F107" s="56" t="str">
        <f>_xlfn.CONCAT(C107,".",D107," ","as ",E107)</f>
        <v>s.TriggeredSendCustomerKey as 'TriggeredSendCustomerKeys',</v>
      </c>
      <c r="G107" s="56" t="s">
        <v>55</v>
      </c>
      <c r="H107" s="56" t="s">
        <v>20</v>
      </c>
      <c r="I107" s="57" t="s">
        <v>7</v>
      </c>
      <c r="J107" s="56" t="s">
        <v>57</v>
      </c>
    </row>
    <row r="108" spans="1:10" s="58" customFormat="1" ht="13.5" x14ac:dyDescent="0.3">
      <c r="A108" s="53" t="s">
        <v>201</v>
      </c>
      <c r="B108" s="54" t="str">
        <f>_xlfn.CONCAT("[",A108,"]")</f>
        <v>[_Sent]</v>
      </c>
      <c r="C108" s="54" t="s">
        <v>231</v>
      </c>
      <c r="D108" s="55" t="s">
        <v>53</v>
      </c>
      <c r="E108" s="56" t="str">
        <f>_xlfn.CONCAT("'",D108,C108,"'",",")</f>
        <v>'TriggererSendDefinitionObjectIDs',</v>
      </c>
      <c r="F108" s="56" t="str">
        <f>_xlfn.CONCAT(C108,".",D108," ","as ",E108)</f>
        <v>s.TriggererSendDefinitionObjectID as 'TriggererSendDefinitionObjectIDs',</v>
      </c>
      <c r="G108" s="56" t="s">
        <v>55</v>
      </c>
      <c r="H108" s="56" t="s">
        <v>20</v>
      </c>
      <c r="I108" s="57" t="s">
        <v>7</v>
      </c>
      <c r="J108" s="56" t="s">
        <v>54</v>
      </c>
    </row>
    <row r="109" spans="1:10" s="11" customFormat="1" ht="13.5" x14ac:dyDescent="0.3">
      <c r="A109" s="18" t="s">
        <v>204</v>
      </c>
      <c r="B109" s="23" t="str">
        <f>_xlfn.CONCAT("[",A109,"]")</f>
        <v>[_Subscribers]</v>
      </c>
      <c r="C109" s="23" t="s">
        <v>232</v>
      </c>
      <c r="D109" s="29" t="s">
        <v>211</v>
      </c>
      <c r="E109" s="34" t="str">
        <f>_xlfn.CONCAT("'",D109,C109,"'",",")</f>
        <v>'BounceCountsu',</v>
      </c>
      <c r="F109" s="34" t="str">
        <f>_xlfn.CONCAT(C109,".",D109," ","as ",E109)</f>
        <v>su.BounceCount as 'BounceCountsu',</v>
      </c>
      <c r="G109" s="34" t="s">
        <v>34</v>
      </c>
      <c r="H109" s="34" t="s">
        <v>4</v>
      </c>
      <c r="I109" s="35"/>
      <c r="J109" s="34" t="s">
        <v>212</v>
      </c>
    </row>
    <row r="110" spans="1:10" s="11" customFormat="1" ht="13.5" x14ac:dyDescent="0.3">
      <c r="A110" s="18" t="s">
        <v>204</v>
      </c>
      <c r="B110" s="23" t="str">
        <f>_xlfn.CONCAT("[",A110,"]")</f>
        <v>[_Subscribers]</v>
      </c>
      <c r="C110" s="23" t="s">
        <v>232</v>
      </c>
      <c r="D110" s="29" t="s">
        <v>207</v>
      </c>
      <c r="E110" s="34" t="str">
        <f>_xlfn.CONCAT("'",D110,C110,"'",",")</f>
        <v>'DateJoinedsu',</v>
      </c>
      <c r="F110" s="34" t="str">
        <f>_xlfn.CONCAT(C110,".",D110," ","as ",E110)</f>
        <v>su.DateJoined as 'DateJoinedsu',</v>
      </c>
      <c r="G110" s="34" t="s">
        <v>66</v>
      </c>
      <c r="H110" s="34" t="s">
        <v>24</v>
      </c>
      <c r="I110" s="35" t="s">
        <v>7</v>
      </c>
      <c r="J110" s="34" t="s">
        <v>208</v>
      </c>
    </row>
    <row r="111" spans="1:10" s="11" customFormat="1" ht="13.5" x14ac:dyDescent="0.3">
      <c r="A111" s="18" t="s">
        <v>204</v>
      </c>
      <c r="B111" s="23" t="str">
        <f>_xlfn.CONCAT("[",A111,"]")</f>
        <v>[_Subscribers]</v>
      </c>
      <c r="C111" s="23" t="s">
        <v>232</v>
      </c>
      <c r="D111" s="29" t="s">
        <v>205</v>
      </c>
      <c r="E111" s="34" t="str">
        <f>_xlfn.CONCAT("'",D111,C111,"'",",")</f>
        <v>'DateUndeliverablesu',</v>
      </c>
      <c r="F111" s="34" t="str">
        <f>_xlfn.CONCAT(C111,".",D111," ","as ",E111)</f>
        <v>su.DateUndeliverable as 'DateUndeliverablesu',</v>
      </c>
      <c r="G111" s="34" t="s">
        <v>66</v>
      </c>
      <c r="H111" s="34" t="s">
        <v>24</v>
      </c>
      <c r="I111" s="35" t="s">
        <v>7</v>
      </c>
      <c r="J111" s="34" t="s">
        <v>206</v>
      </c>
    </row>
    <row r="112" spans="1:10" s="11" customFormat="1" ht="13.5" x14ac:dyDescent="0.3">
      <c r="A112" s="18" t="s">
        <v>204</v>
      </c>
      <c r="B112" s="23" t="str">
        <f>_xlfn.CONCAT("[",A112,"]")</f>
        <v>[_Subscribers]</v>
      </c>
      <c r="C112" s="23" t="s">
        <v>232</v>
      </c>
      <c r="D112" s="29" t="s">
        <v>183</v>
      </c>
      <c r="E112" s="34" t="str">
        <f>_xlfn.CONCAT("'",D112,C112,"'",",")</f>
        <v>'DateUnsubscribedsu',</v>
      </c>
      <c r="F112" s="34" t="str">
        <f>_xlfn.CONCAT(C112,".",D112," ","as ",E112)</f>
        <v>su.DateUnsubscribed as 'DateUnsubscribedsu',</v>
      </c>
      <c r="G112" s="34" t="s">
        <v>66</v>
      </c>
      <c r="H112" s="34" t="s">
        <v>24</v>
      </c>
      <c r="I112" s="35" t="s">
        <v>7</v>
      </c>
      <c r="J112" s="34" t="s">
        <v>209</v>
      </c>
    </row>
    <row r="113" spans="1:10" s="11" customFormat="1" ht="13.5" x14ac:dyDescent="0.3">
      <c r="A113" s="18" t="s">
        <v>204</v>
      </c>
      <c r="B113" s="23" t="str">
        <f>_xlfn.CONCAT("[",A113,"]")</f>
        <v>[_Subscribers]</v>
      </c>
      <c r="C113" s="23" t="s">
        <v>232</v>
      </c>
      <c r="D113" s="29" t="s">
        <v>29</v>
      </c>
      <c r="E113" s="34" t="str">
        <f>_xlfn.CONCAT("'",D113,C113,"'",",")</f>
        <v>'Domíniosu',</v>
      </c>
      <c r="F113" s="34" t="str">
        <f>_xlfn.CONCAT(C113,".",D113," ","as ",E113)</f>
        <v>su.Domínio as 'Domíniosu',</v>
      </c>
      <c r="G113" s="34" t="s">
        <v>19</v>
      </c>
      <c r="H113" s="34" t="s">
        <v>20</v>
      </c>
      <c r="I113" s="35" t="s">
        <v>7</v>
      </c>
      <c r="J113" s="34" t="s">
        <v>210</v>
      </c>
    </row>
    <row r="114" spans="1:10" s="11" customFormat="1" ht="13.5" x14ac:dyDescent="0.3">
      <c r="A114" s="18" t="s">
        <v>204</v>
      </c>
      <c r="B114" s="23" t="str">
        <f>_xlfn.CONCAT("[",A114,"]")</f>
        <v>[_Subscribers]</v>
      </c>
      <c r="C114" s="23" t="s">
        <v>232</v>
      </c>
      <c r="D114" s="29" t="s">
        <v>185</v>
      </c>
      <c r="E114" s="34" t="str">
        <f>_xlfn.CONCAT("'",D114,C114,"'",",")</f>
        <v>'EmailAddresssu',</v>
      </c>
      <c r="F114" s="34" t="str">
        <f>_xlfn.CONCAT(C114,".",D114," ","as ",E114)</f>
        <v>su.EmailAddress as 'EmailAddresssu',</v>
      </c>
      <c r="G114" s="34" t="s">
        <v>19</v>
      </c>
      <c r="H114" s="34" t="s">
        <v>79</v>
      </c>
      <c r="I114" s="35"/>
      <c r="J114" s="34" t="s">
        <v>186</v>
      </c>
    </row>
    <row r="115" spans="1:10" s="11" customFormat="1" ht="13.5" x14ac:dyDescent="0.3">
      <c r="A115" s="18" t="s">
        <v>204</v>
      </c>
      <c r="B115" s="23" t="str">
        <f>_xlfn.CONCAT("[",A115,"]")</f>
        <v>[_Subscribers]</v>
      </c>
      <c r="C115" s="23" t="s">
        <v>232</v>
      </c>
      <c r="D115" s="29" t="s">
        <v>215</v>
      </c>
      <c r="E115" s="34" t="str">
        <f>_xlfn.CONCAT("'",D115,C115,"'",",")</f>
        <v>'Localidadesu',</v>
      </c>
      <c r="F115" s="34" t="str">
        <f>_xlfn.CONCAT(C115,".",D115," ","as ",E115)</f>
        <v>su.Localidade as 'Localidadesu',</v>
      </c>
      <c r="G115" s="34" t="s">
        <v>3</v>
      </c>
      <c r="H115" s="34" t="s">
        <v>215</v>
      </c>
      <c r="I115" s="35" t="s">
        <v>7</v>
      </c>
      <c r="J115" s="34" t="s">
        <v>216</v>
      </c>
    </row>
    <row r="116" spans="1:10" s="11" customFormat="1" ht="13.5" x14ac:dyDescent="0.3">
      <c r="A116" s="18" t="s">
        <v>204</v>
      </c>
      <c r="B116" s="23" t="str">
        <f>_xlfn.CONCAT("[",A116,"]")</f>
        <v>[_Subscribers]</v>
      </c>
      <c r="C116" s="23" t="s">
        <v>232</v>
      </c>
      <c r="D116" s="29" t="s">
        <v>192</v>
      </c>
      <c r="E116" s="34" t="str">
        <f>_xlfn.CONCAT("'",D116,C116,"'",",")</f>
        <v>'Statussu',</v>
      </c>
      <c r="F116" s="34" t="str">
        <f>_xlfn.CONCAT(C116,".",D116," ","as ",E116)</f>
        <v>su.Status as 'Statussu',</v>
      </c>
      <c r="G116" s="34" t="s">
        <v>194</v>
      </c>
      <c r="H116" s="34" t="s">
        <v>20</v>
      </c>
      <c r="I116" s="35" t="s">
        <v>7</v>
      </c>
      <c r="J116" s="34" t="s">
        <v>214</v>
      </c>
    </row>
    <row r="117" spans="1:10" s="11" customFormat="1" ht="13.5" x14ac:dyDescent="0.3">
      <c r="A117" s="18" t="s">
        <v>204</v>
      </c>
      <c r="B117" s="23" t="str">
        <f>_xlfn.CONCAT("[",A117,"]")</f>
        <v>[_Subscribers]</v>
      </c>
      <c r="C117" s="23" t="s">
        <v>232</v>
      </c>
      <c r="D117" s="29" t="s">
        <v>15</v>
      </c>
      <c r="E117" s="34" t="str">
        <f>_xlfn.CONCAT("'",D117,C117,"'",",")</f>
        <v>'SubscriberIDsu',</v>
      </c>
      <c r="F117" s="34" t="str">
        <f>_xlfn.CONCAT(C117,".",D117," ","as ",E117)</f>
        <v>su.SubscriberID as 'SubscriberIDsu',</v>
      </c>
      <c r="G117" s="34" t="s">
        <v>10</v>
      </c>
      <c r="H117" s="34" t="s">
        <v>4</v>
      </c>
      <c r="I117" s="35"/>
      <c r="J117" s="34" t="s">
        <v>16</v>
      </c>
    </row>
    <row r="118" spans="1:10" s="11" customFormat="1" ht="13.5" x14ac:dyDescent="0.3">
      <c r="A118" s="18" t="s">
        <v>204</v>
      </c>
      <c r="B118" s="23" t="str">
        <f>_xlfn.CONCAT("[",A118,"]")</f>
        <v>[_Subscribers]</v>
      </c>
      <c r="C118" s="23" t="s">
        <v>232</v>
      </c>
      <c r="D118" s="29" t="s">
        <v>17</v>
      </c>
      <c r="E118" s="34" t="str">
        <f>_xlfn.CONCAT("'",D118,C118,"'",",")</f>
        <v>'SubscriberKeysu',</v>
      </c>
      <c r="F118" s="34" t="str">
        <f>_xlfn.CONCAT(C118,".",D118," ","as ",E118)</f>
        <v>su.SubscriberKey as 'SubscriberKeysu',</v>
      </c>
      <c r="G118" s="34" t="s">
        <v>19</v>
      </c>
      <c r="H118" s="34" t="s">
        <v>20</v>
      </c>
      <c r="I118" s="35"/>
      <c r="J118" s="34" t="s">
        <v>65</v>
      </c>
    </row>
    <row r="119" spans="1:10" s="11" customFormat="1" ht="13.5" x14ac:dyDescent="0.3">
      <c r="A119" s="18" t="s">
        <v>204</v>
      </c>
      <c r="B119" s="23" t="str">
        <f>_xlfn.CONCAT("[",A119,"]")</f>
        <v>[_Subscribers]</v>
      </c>
      <c r="C119" s="23" t="s">
        <v>232</v>
      </c>
      <c r="D119" s="29" t="s">
        <v>195</v>
      </c>
      <c r="E119" s="34" t="str">
        <f>_xlfn.CONCAT("'",D119,C119,"'",",")</f>
        <v>'SubscriberTypesu',</v>
      </c>
      <c r="F119" s="34" t="str">
        <f>_xlfn.CONCAT(C119,".",D119," ","as ",E119)</f>
        <v>su.SubscriberType as 'SubscriberTypesu',</v>
      </c>
      <c r="G119" s="34" t="s">
        <v>67</v>
      </c>
      <c r="H119" s="34" t="s">
        <v>20</v>
      </c>
      <c r="I119" s="35"/>
      <c r="J119" s="34" t="s">
        <v>213</v>
      </c>
    </row>
    <row r="120" spans="1:10" s="64" customFormat="1" ht="13.5" x14ac:dyDescent="0.3">
      <c r="A120" s="59" t="s">
        <v>217</v>
      </c>
      <c r="B120" s="60" t="str">
        <f>_xlfn.CONCAT("[",A120,"]")</f>
        <v>[_Unsubscribe]</v>
      </c>
      <c r="C120" s="60" t="s">
        <v>233</v>
      </c>
      <c r="D120" s="61" t="s">
        <v>1</v>
      </c>
      <c r="E120" s="62" t="str">
        <f>_xlfn.CONCAT("'",D120,C120,"'",",")</f>
        <v>'AccountIDun',</v>
      </c>
      <c r="F120" s="62" t="str">
        <f>_xlfn.CONCAT(C120,".",D120," ","as ",E120)</f>
        <v>un.AccountID as 'AccountIDun',</v>
      </c>
      <c r="G120" s="62" t="s">
        <v>3</v>
      </c>
      <c r="H120" s="62" t="s">
        <v>4</v>
      </c>
      <c r="I120" s="63"/>
      <c r="J120" s="62" t="s">
        <v>2</v>
      </c>
    </row>
    <row r="121" spans="1:10" s="64" customFormat="1" ht="13.5" x14ac:dyDescent="0.3">
      <c r="A121" s="59" t="s">
        <v>217</v>
      </c>
      <c r="B121" s="60" t="str">
        <f>_xlfn.CONCAT("[",A121,"]")</f>
        <v>[_Unsubscribe]</v>
      </c>
      <c r="C121" s="60" t="s">
        <v>233</v>
      </c>
      <c r="D121" s="61" t="s">
        <v>13</v>
      </c>
      <c r="E121" s="62" t="str">
        <f>_xlfn.CONCAT("'",D121,C121,"'",",")</f>
        <v>'BatchIDun',</v>
      </c>
      <c r="F121" s="62" t="str">
        <f>_xlfn.CONCAT(C121,".",D121," ","as ",E121)</f>
        <v>un.BatchID as 'BatchIDun',</v>
      </c>
      <c r="G121" s="62" t="s">
        <v>10</v>
      </c>
      <c r="H121" s="62" t="s">
        <v>4</v>
      </c>
      <c r="I121" s="63"/>
      <c r="J121" s="62" t="s">
        <v>14</v>
      </c>
    </row>
    <row r="122" spans="1:10" s="64" customFormat="1" ht="13.5" x14ac:dyDescent="0.3">
      <c r="A122" s="59" t="s">
        <v>217</v>
      </c>
      <c r="B122" s="60" t="str">
        <f>_xlfn.CONCAT("[",A122,"]")</f>
        <v>[_Unsubscribe]</v>
      </c>
      <c r="C122" s="60" t="s">
        <v>233</v>
      </c>
      <c r="D122" s="61" t="s">
        <v>29</v>
      </c>
      <c r="E122" s="62" t="str">
        <f>_xlfn.CONCAT("'",D122,C122,"'",",")</f>
        <v>'Domínioun',</v>
      </c>
      <c r="F122" s="62" t="str">
        <f>_xlfn.CONCAT(C122,".",D122," ","as ",E122)</f>
        <v>un.Domínio as 'Domínioun',</v>
      </c>
      <c r="G122" s="62" t="s">
        <v>31</v>
      </c>
      <c r="H122" s="62" t="s">
        <v>20</v>
      </c>
      <c r="I122" s="63"/>
      <c r="J122" s="62" t="s">
        <v>220</v>
      </c>
    </row>
    <row r="123" spans="1:10" s="64" customFormat="1" ht="13.5" x14ac:dyDescent="0.3">
      <c r="A123" s="59" t="s">
        <v>217</v>
      </c>
      <c r="B123" s="60" t="str">
        <f>_xlfn.CONCAT("[",A123,"]")</f>
        <v>[_Unsubscribe]</v>
      </c>
      <c r="C123" s="60" t="s">
        <v>233</v>
      </c>
      <c r="D123" s="61" t="s">
        <v>21</v>
      </c>
      <c r="E123" s="62" t="str">
        <f>_xlfn.CONCAT("'",D123,C123,"'",",")</f>
        <v>'EventDateun',</v>
      </c>
      <c r="F123" s="62" t="str">
        <f>_xlfn.CONCAT(C123,".",D123," ","as ",E123)</f>
        <v>un.EventDate as 'EventDateun',</v>
      </c>
      <c r="G123" s="62" t="s">
        <v>23</v>
      </c>
      <c r="H123" s="62" t="s">
        <v>24</v>
      </c>
      <c r="I123" s="63"/>
      <c r="J123" s="62" t="s">
        <v>219</v>
      </c>
    </row>
    <row r="124" spans="1:10" s="64" customFormat="1" ht="13.5" x14ac:dyDescent="0.3">
      <c r="A124" s="59" t="s">
        <v>217</v>
      </c>
      <c r="B124" s="60" t="str">
        <f>_xlfn.CONCAT("[",A124,"]")</f>
        <v>[_Unsubscribe]</v>
      </c>
      <c r="C124" s="60" t="s">
        <v>233</v>
      </c>
      <c r="D124" s="61" t="s">
        <v>25</v>
      </c>
      <c r="E124" s="62" t="str">
        <f>_xlfn.CONCAT("'",D124,C124,"'",",")</f>
        <v>'IsUniqueun',</v>
      </c>
      <c r="F124" s="62" t="str">
        <f>_xlfn.CONCAT(C124,".",D124," ","as ",E124)</f>
        <v>un.IsUnique as 'IsUniqueun',</v>
      </c>
      <c r="G124" s="62" t="s">
        <v>27</v>
      </c>
      <c r="H124" s="62" t="s">
        <v>28</v>
      </c>
      <c r="I124" s="63"/>
      <c r="J124" s="62" t="s">
        <v>26</v>
      </c>
    </row>
    <row r="125" spans="1:10" s="64" customFormat="1" ht="13.5" x14ac:dyDescent="0.3">
      <c r="A125" s="59" t="s">
        <v>217</v>
      </c>
      <c r="B125" s="60" t="str">
        <f>_xlfn.CONCAT("[",A125,"]")</f>
        <v>[_Unsubscribe]</v>
      </c>
      <c r="C125" s="60" t="s">
        <v>233</v>
      </c>
      <c r="D125" s="61" t="s">
        <v>8</v>
      </c>
      <c r="E125" s="62" t="str">
        <f>_xlfn.CONCAT("'",D125,C125,"'",",")</f>
        <v>'JobIDun',</v>
      </c>
      <c r="F125" s="62" t="str">
        <f>_xlfn.CONCAT(C125,".",D125," ","as ",E125)</f>
        <v>un.JobID as 'JobIDun',</v>
      </c>
      <c r="G125" s="62" t="s">
        <v>10</v>
      </c>
      <c r="H125" s="62" t="s">
        <v>4</v>
      </c>
      <c r="I125" s="63"/>
      <c r="J125" s="62" t="s">
        <v>9</v>
      </c>
    </row>
    <row r="126" spans="1:10" s="64" customFormat="1" ht="13.5" x14ac:dyDescent="0.3">
      <c r="A126" s="59" t="s">
        <v>217</v>
      </c>
      <c r="B126" s="60" t="str">
        <f>_xlfn.CONCAT("[",A126,"]")</f>
        <v>[_Unsubscribe]</v>
      </c>
      <c r="C126" s="60" t="s">
        <v>233</v>
      </c>
      <c r="D126" s="61" t="s">
        <v>11</v>
      </c>
      <c r="E126" s="62" t="str">
        <f>_xlfn.CONCAT("'",D126,C126,"'",",")</f>
        <v>'ListIDun',</v>
      </c>
      <c r="F126" s="62" t="str">
        <f>_xlfn.CONCAT(C126,".",D126," ","as ",E126)</f>
        <v>un.ListID as 'ListIDun',</v>
      </c>
      <c r="G126" s="62" t="s">
        <v>3</v>
      </c>
      <c r="H126" s="62" t="s">
        <v>4</v>
      </c>
      <c r="I126" s="63"/>
      <c r="J126" s="62" t="s">
        <v>12</v>
      </c>
    </row>
    <row r="127" spans="1:10" s="64" customFormat="1" ht="13.5" x14ac:dyDescent="0.3">
      <c r="A127" s="59" t="s">
        <v>217</v>
      </c>
      <c r="B127" s="60" t="str">
        <f>_xlfn.CONCAT("[",A127,"]")</f>
        <v>[_Unsubscribe]</v>
      </c>
      <c r="C127" s="60" t="s">
        <v>233</v>
      </c>
      <c r="D127" s="61" t="s">
        <v>5</v>
      </c>
      <c r="E127" s="62" t="str">
        <f>_xlfn.CONCAT("'",D127,C127,"'",",")</f>
        <v>'OYBAccountIDun',</v>
      </c>
      <c r="F127" s="62" t="str">
        <f>_xlfn.CONCAT(C127,".",D127," ","as ",E127)</f>
        <v>un.OYBAccountID as 'OYBAccountIDun',</v>
      </c>
      <c r="G127" s="62" t="s">
        <v>3</v>
      </c>
      <c r="H127" s="62" t="s">
        <v>4</v>
      </c>
      <c r="I127" s="63" t="s">
        <v>218</v>
      </c>
      <c r="J127" s="62" t="s">
        <v>6</v>
      </c>
    </row>
    <row r="128" spans="1:10" s="64" customFormat="1" ht="13.5" x14ac:dyDescent="0.3">
      <c r="A128" s="59" t="s">
        <v>217</v>
      </c>
      <c r="B128" s="60" t="str">
        <f>_xlfn.CONCAT("[",A128,"]")</f>
        <v>[_Unsubscribe]</v>
      </c>
      <c r="C128" s="60" t="s">
        <v>233</v>
      </c>
      <c r="D128" s="61" t="s">
        <v>15</v>
      </c>
      <c r="E128" s="62" t="str">
        <f>_xlfn.CONCAT("'",D128,C128,"'",",")</f>
        <v>'SubscriberIDun',</v>
      </c>
      <c r="F128" s="62" t="str">
        <f>_xlfn.CONCAT(C128,".",D128," ","as ",E128)</f>
        <v>un.SubscriberID as 'SubscriberIDun',</v>
      </c>
      <c r="G128" s="62" t="s">
        <v>3</v>
      </c>
      <c r="H128" s="62" t="s">
        <v>4</v>
      </c>
      <c r="I128" s="63"/>
      <c r="J128" s="62" t="s">
        <v>16</v>
      </c>
    </row>
    <row r="129" spans="1:10" s="64" customFormat="1" ht="13.5" x14ac:dyDescent="0.3">
      <c r="A129" s="59" t="s">
        <v>217</v>
      </c>
      <c r="B129" s="60" t="str">
        <f>_xlfn.CONCAT("[",A129,"]")</f>
        <v>[_Unsubscribe]</v>
      </c>
      <c r="C129" s="60" t="s">
        <v>233</v>
      </c>
      <c r="D129" s="61" t="s">
        <v>17</v>
      </c>
      <c r="E129" s="62" t="str">
        <f>_xlfn.CONCAT("'",D129,C129,"'",",")</f>
        <v>'SubscriberKeyun',</v>
      </c>
      <c r="F129" s="62" t="str">
        <f>_xlfn.CONCAT(C129,".",D129," ","as ",E129)</f>
        <v>un.SubscriberKey as 'SubscriberKeyun',</v>
      </c>
      <c r="G129" s="62" t="s">
        <v>19</v>
      </c>
      <c r="H129" s="62" t="s">
        <v>20</v>
      </c>
      <c r="I129" s="63"/>
      <c r="J129" s="62" t="s">
        <v>18</v>
      </c>
    </row>
    <row r="130" spans="1:10" ht="13.5" x14ac:dyDescent="0.3">
      <c r="E130" s="2"/>
    </row>
    <row r="131" spans="1:10" ht="13.5" x14ac:dyDescent="0.3">
      <c r="E131" s="2"/>
    </row>
    <row r="132" spans="1:10" ht="13.5" x14ac:dyDescent="0.3">
      <c r="E132" s="2"/>
    </row>
    <row r="133" spans="1:10" ht="13.5" x14ac:dyDescent="0.3">
      <c r="E133" s="2"/>
    </row>
    <row r="134" spans="1:10" ht="13.5" x14ac:dyDescent="0.3">
      <c r="E134" s="2"/>
    </row>
  </sheetData>
  <autoFilter ref="A1:J129" xr:uid="{B7791B50-F05B-4793-AFC7-6D7545C50FA7}"/>
  <conditionalFormatting sqref="D2:D1048576">
    <cfRule type="duplicateValues" dxfId="2" priority="2"/>
    <cfRule type="uniqueValues" dxfId="3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B9E8-6EF8-42E7-9338-3A84926EEDE4}">
  <dimension ref="A1:B8"/>
  <sheetViews>
    <sheetView workbookViewId="0">
      <selection sqref="A1:B116"/>
    </sheetView>
  </sheetViews>
  <sheetFormatPr defaultRowHeight="15" x14ac:dyDescent="0.25"/>
  <cols>
    <col min="1" max="1" width="14.5703125" bestFit="1" customWidth="1"/>
  </cols>
  <sheetData>
    <row r="1" spans="1:2" ht="15.75" x14ac:dyDescent="0.3">
      <c r="A1" s="19"/>
      <c r="B1" s="19"/>
    </row>
    <row r="2" spans="1:2" ht="15.75" x14ac:dyDescent="0.3">
      <c r="A2" s="8"/>
      <c r="B2" s="8"/>
    </row>
    <row r="3" spans="1:2" ht="15.75" x14ac:dyDescent="0.3">
      <c r="A3" s="20"/>
      <c r="B3" s="20"/>
    </row>
    <row r="4" spans="1:2" ht="15.75" x14ac:dyDescent="0.3">
      <c r="A4" s="21"/>
      <c r="B4" s="21"/>
    </row>
    <row r="5" spans="1:2" ht="15.75" x14ac:dyDescent="0.3">
      <c r="A5" s="22"/>
      <c r="B5" s="22"/>
    </row>
    <row r="6" spans="1:2" ht="15.75" x14ac:dyDescent="0.3">
      <c r="A6" s="22"/>
      <c r="B6" s="22"/>
    </row>
    <row r="7" spans="1:2" ht="15.75" x14ac:dyDescent="0.3">
      <c r="A7" s="23"/>
      <c r="B7" s="23"/>
    </row>
    <row r="8" spans="1:2" ht="15.75" x14ac:dyDescent="0.3">
      <c r="A8" s="24"/>
      <c r="B8" s="2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Santos</dc:creator>
  <cp:lastModifiedBy>Emanuel Santos</cp:lastModifiedBy>
  <dcterms:created xsi:type="dcterms:W3CDTF">2020-07-28T20:00:20Z</dcterms:created>
  <dcterms:modified xsi:type="dcterms:W3CDTF">2020-07-28T23:42:29Z</dcterms:modified>
</cp:coreProperties>
</file>