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manuel.sena\Downloads\asimov\testes\"/>
    </mc:Choice>
  </mc:AlternateContent>
  <bookViews>
    <workbookView xWindow="0" yWindow="0" windowWidth="16815" windowHeight="7800"/>
  </bookViews>
  <sheets>
    <sheet name="LigaKasparov" sheetId="1" r:id="rId1"/>
    <sheet name="PesquisaEmDeV" sheetId="2" r:id="rId2"/>
  </sheets>
  <definedNames>
    <definedName name="_xlnm._FilterDatabase" localSheetId="0" hidden="1">LigaKasparov!$A$1:$AA$142</definedName>
  </definedNames>
  <calcPr calcId="162913"/>
</workbook>
</file>

<file path=xl/calcChain.xml><?xml version="1.0" encoding="utf-8"?>
<calcChain xmlns="http://schemas.openxmlformats.org/spreadsheetml/2006/main">
  <c r="R142" i="1" l="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 r="S13" i="1"/>
  <c r="R13" i="1"/>
  <c r="S12" i="1"/>
  <c r="R12" i="1"/>
  <c r="S11" i="1"/>
  <c r="R11" i="1"/>
  <c r="S10" i="1"/>
  <c r="R10" i="1"/>
  <c r="S9" i="1"/>
  <c r="R9" i="1"/>
  <c r="S8" i="1"/>
  <c r="R8" i="1"/>
  <c r="S7" i="1"/>
  <c r="R7" i="1"/>
  <c r="S6" i="1"/>
  <c r="R6" i="1"/>
  <c r="S5" i="1"/>
  <c r="R5" i="1"/>
  <c r="S4" i="1"/>
  <c r="R4" i="1"/>
  <c r="S3" i="1"/>
  <c r="R3" i="1"/>
  <c r="S2" i="1"/>
  <c r="R2" i="1"/>
  <c r="A1" i="2"/>
</calcChain>
</file>

<file path=xl/sharedStrings.xml><?xml version="1.0" encoding="utf-8"?>
<sst xmlns="http://schemas.openxmlformats.org/spreadsheetml/2006/main" count="848" uniqueCount="328">
  <si>
    <t xml:space="preserve">SERIE </t>
  </si>
  <si>
    <t>mesa</t>
  </si>
  <si>
    <t>Nº.</t>
  </si>
  <si>
    <t>etapa</t>
  </si>
  <si>
    <t>rodada</t>
  </si>
  <si>
    <t>Nome Brancas</t>
  </si>
  <si>
    <t>Rtg</t>
  </si>
  <si>
    <t>Pts.</t>
  </si>
  <si>
    <t>Resultado</t>
  </si>
  <si>
    <t>LINK</t>
  </si>
  <si>
    <t>PGN</t>
  </si>
  <si>
    <t>STATUS</t>
  </si>
  <si>
    <t>A</t>
  </si>
  <si>
    <t>GC Maicon Oliveira, (olivmaicon33)</t>
  </si>
  <si>
    <t>GC Alexandre Fonseca, (Alexcapas)</t>
  </si>
  <si>
    <t>Eude Soares, (dinhoptu)</t>
  </si>
  <si>
    <t>IC Adriano Oliveira, (jardindemonet)</t>
  </si>
  <si>
    <t>https://www.chess.com/game/live/113872761559</t>
  </si>
  <si>
    <t>[Event "Live Chess"]
[Site "Chess.com"]
[Date "2024.07.04"]
[Round "?"]
[White "dinhoptu"]
[Black "jardindemonet"]
[Result "0-1"]
[ECO "D00"]
[WhiteElo "1750"]
[BlackElo "2036"]
[TimeControl "900+10"]
[EndTime "16:40:27 PDT"]
[Termination "jardindemonet won by checkmate"]
1. d4 Nf6 2. Nc3 e6 3. Nf3 d5 4. Bg5 Be7 5. e3 Nbd7 6. a3 a6 7. Bd3 O-O 8. h4 c5
9. dxc5 Nxc5 10. Be2 b6 11. Nd2 Bb7 12. b4 Ncd7 13. Bd3 Rc8 14. Ne2 h6 15. Bf4
e5 16. Bxh6 gxh6 17. c3 e4 18. Bc2 Ne5 19. Nb3 Qd7 20. Rc1 Rc4 21. Nbd4 Rfc8 22.
f4 Neg4 23. Qd2 Kh8 24. f5 Rg8 25. Nf4 Ne5 26. Bb1 Rcc8 27. Rc2 Rg3 28. Qe2 Nc4
29. Rh3 Rcg8 30. Ba2 Nxa3 31. Rb2 Rxh3 32. Nxh3 Bd6 33. Kf1 Bg3 34. Rb3 Nc4 35.
b5 Bxh4 36. Rb4 a5 37. Ra4 Ne5 38. Nf4 Neg4 39. c4 Bf2 40. Ra3 Qd6 41. Nc2 Qe5
42. Bb3 Qb2 43. Nxd5 Qc1+ 44. Ne1 Qxa3 45. Nxf6 Nxf6 46. Qxf2 Qxb3 47. Qh4 Qxc4+
48. Kg1 Ng4 49. f6 Qxb5 50. Qg3 Qe5 51. Qh3 Qxf6 52. Qg3 Qe5 53. Qh3 Ba6 54. g3
Qa1 55. Kg2 Qxe1 56. Qh1 Nxe3+ 57. Kh3 Qxg3# 0-1</t>
  </si>
  <si>
    <t>GC Douglas Samuel, (DouglasRoots)</t>
  </si>
  <si>
    <t>NC Lucas Correa, (Lucas_Correa22)</t>
  </si>
  <si>
    <t>https://www.chess.com/live/game/113874619925</t>
  </si>
  <si>
    <t>[Event "Live Chess"]
[Site "Chess.com"]
[Date "2024.07.04"]
[Round "?"]
[White "DouglasRoots"]
[Black "Lucas_Correa22"]
[Result "1-0"]
[ECO "A15"]
[WhiteElo "2201"]
[BlackElo "1523"]
[TimeControl "900+10"]
[EndTime "16:58:22 PDT"]
[Termination "DouglasRoots won by resignation"]
1. c4 Nf6 2. g3 g6 3. Bg2 Bg7 4. Nc3 O-O 5. Nf3 d6 6. O-O Bd7 7. Rb1 Bc6 8. b4
a6 9. a4 b6 10. d3 Nbd7 11. Bb2 Rb8 12. b5 axb5 13. axb5 Bb7 14. Ra1 e5 15. Qc2
Qc8 16. Ne1 Bxg2 17. Nxg2 c5 18. Ne3 Re8 19. Ra6 Ra8 20. Rfa1 Rxa6 21. Rxa6 Qc7
22. Ncd5 Nxd5 23. Nxd5 Qd8 24. e4 f5 25. Qc3 fxe4 26. dxe4 Rf8 27. Kg2 Rf7 28.
Bc1 Qf8 29. f3 Nf6 30. Nxf6+ Rxf6 31. Rxb6 h5 32. Bg5 Rf7 33. Qd3 Bf6 34. Bxf6
Rxf6 35. Ra6 g5 36. Qd5+ Kh7 37. Ra8 Qe7 38. Qg8+ Kh6 39. Qh8+ 1-0</t>
  </si>
  <si>
    <t>FC Felipe Viana, (FelipeViana)</t>
  </si>
  <si>
    <t>FC Stefano Andrigo, (Luor4ng)</t>
  </si>
  <si>
    <t>https://www.chess.com/game/live/113703602351</t>
  </si>
  <si>
    <t>[Event "Live Chess"]
[Site "Chess.com"]
[Date "2024.07.02"]
[Round "?"]
[White "FelipeViana"]
[Black "Luor4ng"]
[Result "0-1"]
[ECO "A26"]
[WhiteElo "1829"]
[BlackElo "2074"]
[TimeControl "900+10"]
[EndTime "17:27:52 PDT"]
[Termination "Luor4ng won by resignation"]
1. c4 Nf6 2. Nc3 e5 3. g3 Nc6 4. Bg2 g6 5. d3 Bg7 6. Nf3 O-O 7. O-O d6 8. e4 Bg4
9. h3 Be6 10. Be3 Qd7 11. Kh2 Ne8 12. Ng5 h6 13. Nxe6 Qxe6 14. Nd5 Nd4 15. Qd2
c6 16. Nc3 Kh7 17. f4 f5 18. exf5 Nxf5 19. fxe5 Bxe5 20. Bf4 Nxg3 21. Rf3 Rxf4
22. Kxg3 Rxf3+ 23. Kxf3 Qf5+ 24. Ke2 Bf4 25. Qe1 Nf6 26. Qf1 Qe5+ 27. Kd1 Qe3
28. Qe2 Re8 29. Bf1 Qg3 30. Ne4 Nxe4 31. dxe4 d5 32. cxd5 cxd5 33. Bg2 dxe4 0-1</t>
  </si>
  <si>
    <t>WGC Livia Liebl, (livia200215)</t>
  </si>
  <si>
    <t>NC Fabio Lima, (Dragon-dorf )</t>
  </si>
  <si>
    <t>https://www.chess.com/game/live/113678978565</t>
  </si>
  <si>
    <t>[Event "Live Chess"]
[Site "Chess.com"]
[Date "2024.07.02"]
[Round "?"]
[White "livia200215"]
[Black "Dragon-Dorf"]
[Result "1-0"]
[ECO "D00"]
[WhiteElo "1804"]
[BlackElo "1790"]
[TimeControl "900+10"]
[EndTime "10:20:32 PDT"]
[Termination "livia200215 won by resignation"]
1. d4 d5 2. e3 Nf6 3. Bd3 g6 4. f4 Bg7 5. Nf3 Bg4 6. O-O Nbd7 7. Nbd2 c5 8. c3
O-O 9. Qe1 Rc8 10. Ne5 Be6 11. Qe2 Re8 12. Nxd7 Nxd7 13. f5 gxf5 14. Bxf5 Bxf5
15. Rxf5 cxd4 16. exd4 e6 17. Rf2 Qh4 18. Nf3 Qg4 19. Be3 Nf6 20. Qc2 Ne4 21.
Rff1 h5 22. Rae1 h4 23. Nd2 Ng5 24. Bxg5 Qxg5 25. Rf2 Bxd4 26. Nf3 Bxf2+ 27.
Qxf2 Qg4 28. Ne5 Qg7 29. Qxh4 f6 30. Ng4 Rc4 31. Nxf6+ Kf7 32. Nxe8 Kxe8 33.
Rxe6+ Kd7 34. Qe1 Rg4 35. Re2 d4 36. Qd2 Kc7 37. Qe1 Kd6 38. Re6+ Kd7 39. Re2 d3
40. Rd2 Qg6 41. Qf1 Kc7 42. Qxd3 Rxg2+ 43. Kf1 Rg1+ 44. Ke2 Qg2+ 45. Ke3 Re1+
46. Re2 Qh3+ 47. Kd2 Rg1 48. Re7+ Kc6 49. Qxh3 1-0</t>
  </si>
  <si>
    <t>FC Joao Sudarte, (jpsudarte)</t>
  </si>
  <si>
    <t>Angelo Lourenço, (AnginhoChess)</t>
  </si>
  <si>
    <t>https://www.chess.com/game/live/113876955787</t>
  </si>
  <si>
    <t>[Event "Live Chess"]
[Site "Chess.com"]
[Date "2024.07.04"]
[Round "?"]
[White "jpsudarte"]
[Black "AnginhoChess"]
[Result "1-0"]
[ECO "D90"]
[WhiteElo "1225"]
[BlackElo "1737"]
[TimeControl "900+10"]
[EndTime "17:23:55 PDT"]
[Termination "jpsudarte won by checkmate"]
1. d4 Nf6 2. c4 g6 3. Nf3 Bg7 4. Nc3 d5 5. b3 O-O 6. Bb2 c6 7. e3 Bg4 8. h3 Bd7
9. cxd5 cxd5 10. Bd3 e6 11. O-O Nc6 12. Ne5 Nxe5 13. dxe5 Ne8 14. f4 Qb6 15. Qf3
Nc7 16. h4 Bc6 17. Qf2 Rad8 18. Ne2 Qa5 19. Bc3 Qc5 20. Rac1 Qe7 21. Nd4 Qe8 22.
Nxc6 bxc6 23. Bb4 a6 24. Bxf8 Bxf8 25. Qg3 Be7 26. h5 Kg7 27. hxg6 hxg6 28. Kf2
Qd7 29. Rh1 Rg8 30. Qh3 Kf8 31. Qh6+ Ke8 32. Qh7 Kf8 33. Rh2 Rg7 34. Qh3 Bc5 35.
Rxc5 Nb5 36. Bxb5 axb5 37. Qg3 Ke7 38. Qg5+ Kf8 39. Rh8+ Rg8 40. Qh6+ Ke7 41.
Rxg8 Qa7 42. Qf8+ Kd7 43. Qd8# 1-0</t>
  </si>
  <si>
    <t>IC Luan Carlisson, (luancarlison)</t>
  </si>
  <si>
    <t>GC Denis Duarte, (denis_duarte)</t>
  </si>
  <si>
    <t>https://www.chess.com/live/game/113610557823</t>
  </si>
  <si>
    <t>[Event "Live Chess"]
[Site "Chess.com"]
[Date "2024.07.01"]
[Round "?"]
[White "luancarlison"]
[Black "denis_duarte"]
[Result "0-1"]
[ECO "B35"]
[WhiteElo "1678"]
[BlackElo "1927"]
[TimeControl "900+10"]
[EndTime "15:35:07 PDT"]
[Termination "denis_duarte won by resignation"]
1. e4 c5 2. Nf3 g6 3. d4 cxd4 4. Nxd4 Nf6 5. Nc3 Nc6 6. Be3 Bg7 7. f3 O-O 8. Bc4
Qb6 9. Na4 Qb4+ 10. c3 Qxc4 11. b3 Qa6 12. b4 Nxd4 13. Bxd4 Qc4 14. Nb2 Qc7 15.
Qd2 d6 16. Rc1 Be6 17. c4 Rfc8 18. h4 h5 19. Kf2 b6 20. g4 hxg4 21. h5 gxf3 22.
Bxf6 exf6 23. h6 Bh8 24. h7+ Kf8 25. Qh6+ Ke7 26. Kxf3 Qb7 27. Rhd1 f5 28. Qg5+
Bf6 29. Qf4 Qxe4+ 30. Qxe4 fxe4+ 31. Kxe4 Bxb2 32. Rc2 Bg7 0-1</t>
  </si>
  <si>
    <t>NC Otavio Tadeu, (Nego_drama45)</t>
  </si>
  <si>
    <t>WGC Angela Franceschi, (dama_de_ouro)</t>
  </si>
  <si>
    <t>https://www.chess.com/live/game/113961035565</t>
  </si>
  <si>
    <t>[Event "Live Chess"]
[Site "Chess.com"]
[Date "2024.07.05"]
[Round "?"]
[White "Nego_drama45"]
[Black "dama_de_ouro"]
[Result "0-1"]
[ECO "D30"]
[WhiteElo "1396"]
[BlackElo "1512"]
[TimeControl "900+10"]
[EndTime "16:53:44 PDT"]
[Termination "dama_de_ouro won by resignation"]
1. d4 e6 2. c4 d5 3. Nf3 Nf6 4. g3 c5 5. Bg2 Nc6 6. cxd5 exd5 7. Bg5 Be7 8. e3
O-O 9. O-O Bg4 10. h3 Be6 11. Nc3 a6 12. Rc1 c4 13. b3 b5 14. Re1 Qc8 15. e4
Bxh3 16. Bxf6 Bxf6 17. e5 Be7 18. Nxd5 Bxg2 19. Nb6 Qh3 20. Nh2 Rab8 21. Qg4
Rxb6 22. d5 Qxg4 23. Nxg4 Bxd5 24. Rcd1 Bf3 0-1</t>
  </si>
  <si>
    <t>IC Francisco Hailton, (franciscohailton)</t>
  </si>
  <si>
    <t>NC Wesley Melo, (WesleyMelo10)</t>
  </si>
  <si>
    <t>https://www.chess.com/live/game/113959227047</t>
  </si>
  <si>
    <t>[Event "Live Chess"]
[Site "Chess.com"]
[Date "2024.07.05"]
[Round "?"]
[White "franciscohailton"]
[Black "WesleyMelo10"]
[Result "1-0"]
[ECO "C50"]
[WhiteElo "1555"]
[BlackElo "1620"]
[TimeControl "900+10"]
[EndTime "16:26:32 PDT"]
[Termination "franciscohailton won by resignation"]
1. e4 e5 2. Nf3 Nc6 3. d4 exd4 4. Bc4 d6 5. Bg5 Be7 6. Bxe7 Qxe7 7. Nbd2 Bg4 8.
O-O Nf6 9. Re1 Ne5 10. Bd5 c6 11. Bb3 O-O 12. Qc1 Nxf3+ 13. Nxf3 Bxf3 14. gxf3
Rfe8 15. Qf4 Nd7 16. Kh1 Ne5 17. Rg1 d3 18. Rg3 dxc2 19. Bxc2 Rad8 20. Qh6 Qf8
21. Rag1 g6 22. Qh4 Qe7 23. Qh6 Qf8 24. Qe3 d5 25. Qxa7 dxe4 26. Bxe4 Qe7 27. a3
Rd2 28. Qe3 Rxb2 29. Rg5 Nc4 30. Qc3 Qc5 31. Rxc5 1-0</t>
  </si>
  <si>
    <t>FC Alexandre Silva, (americoata1981)</t>
  </si>
  <si>
    <t>Miguel Coura, (MCoura)</t>
  </si>
  <si>
    <t>https://www.chess.com/game/live/113617206915</t>
  </si>
  <si>
    <t>[Event "Live Chess"]
[Site "Chess.com"]
[Date "2024.07.01"]
[Round "?"]
[White "americoata1981"]
[Black "MCoura"]
[Result "0-1"]
[ECO "B30"]
[WhiteElo "1404"]
[BlackElo "1802"]
[TimeControl "900+10"]
[EndTime "17:18:33 PDT"]
[Termination "MCoura won by checkmate"]
1. e4 c5 2. Nf3 Nc6 3. Bc4 e6 4. a3 d5 5. exd5 exd5 6. Ba2 Be7 7. O-O Nf6 8. d4
O-O 9. c3 cxd4 10. cxd4 Bg4 11. Qd3 Bxf3 12. gxf3 Rc8 13. Nd2 Qc7 14. Re1 Bd6
15. Nf1 Nh5 16. Bb1 g6 17. Bg5 Rfe8 18. Bc2 Na5 19. Rac1 Rxe1 20. Rxe1 Qxc2 21.
Qxc2 Rxc2 22. Re8+ Kg7 23. Rd8 Bf4 24. Bxf4 Nxf4 25. b4 Nc4 26. Rd7 Ra2 27. Rxb7
Rxa3 28. Ng3 Ra1+ 29. Nf1 Nd2 30. h4 Nxf3+ 31. Kh1 Rxf1# 0-1</t>
  </si>
  <si>
    <t>B</t>
  </si>
  <si>
    <t>Rute Pedrosa, (Eturin16)</t>
  </si>
  <si>
    <t>Edson Trajano, (Trajjis)</t>
  </si>
  <si>
    <t>https://www.chess.com/game/live/113510409283</t>
  </si>
  <si>
    <t>[Event "Live Chess"]
[Site "Chess.com"]
[Date "2024.06.30"]
[Round "?"]
[White "eturin16"]
[Black "Trajjis"]
[Result "0-1"]
[TimeControl "900+10"]
[WhiteElo "754"]
[BlackElo "1506"]
[Termination "Trajjis venceu por xeque-mate"]
1. e4 c5 2. c3 Nc6 3. Nf3 e6 4. Bc4 Nf6 5. d3 d5 6. exd5 exd5 7. Qd2 dxc4 8.
Qe3+ Be7 9. dxc4 O-O 10. O-O b6 11. Ng5 h6 12. Ne4 Bb7 13. f3 Na5 14. Nxf6+ Bxf6
15. a3 Nxc4 16. Qf4 Ba6 17. b3 Ne5 18. Re1 Nd3 19. Qd2 Nxe1 20. Qxd8 Raxd8 21.
h3 Rd1 22. Ra2 Rxc1 23. Nd2 Nd3+ 24. Kh2 Be5+ 25. g3 Re1 26. f4 Re2+ 27. Kg1
Bxc3 28. Kf1 Nc1 29. Rc2 Rxd2+ 30. Ke1 Rxc2+ 31. Kd1 Rh2 32. Kxc1 Re8 33. Kd1
Re1# 0-1</t>
  </si>
  <si>
    <t>Rodrigo Moraes, (Rod260)</t>
  </si>
  <si>
    <t>GC Pablo Marques, (AntisocialSz)</t>
  </si>
  <si>
    <t>https://www.chess.com/game/live/113682041443</t>
  </si>
  <si>
    <t>[Event "Live Chess"]
[Site "Chess.com"]
[Date "2024.07.02"]
[Round "?"]
[White "Rod260"]
[Black "AntiSocialSz"]
[Result "0-1"]
[ECO "B84"]
[WhiteElo "1403"]
[BlackElo "2048"]
[TimeControl "900+10"]
[EndTime "11:28:07 PDT"]
[Termination "AntiSocialSz won by resignation"]
1. e4 c5 2. Nf3 d6 3. d4 cxd4 4. Nxd4 Nf6 5. Nc3 a6 6. Be2 e6 7. Be3 Be7 8. Qd2
Nc6 9. O-O-O Bd7 10. f4 b5 11. Nxc6 Bxc6 12. e5 d5 13. exf6 Bxf6 14. Bd4 O-O 15.
Bf3 Be7 16. Qf2 Bh4 17. g3 Be7 18. Be2 b4 19. Nb1 Qa5 20. Qf3 Qxa2 21. Bd3 Rfc8
22. Qh5 h6 23. Qg4 Bf8 24. f5 Bd7 25. f6 Bb5 26. Be3 Bxd3 27. Rxd3 Qc4 28. Qxc4
Rxc4 29. Rf1 Rac8 30. Rd2 b3 31. c3 a5 32. Na3 Bxa3 33. bxa3 Rxc3+ 34. Kb2 Rxe3
35. Rff2 a4 36. fxg7 Re1 37. Rd4 Rcc1 0-1</t>
  </si>
  <si>
    <t>WGC Luyse Acioli, (luachess1)</t>
  </si>
  <si>
    <t>FC Gabriel Ribeiro, (7GabrielRibeiro)</t>
  </si>
  <si>
    <t>https://www.chess.com/game/live/113609432761</t>
  </si>
  <si>
    <t>[Event "Live Chess"]
[Site "Chess.com"]
[Date "2024.07.01"]
[Round "-"]
[White "luachess1"]
[Black "7GabrielRibeiro"]
[Result "1-0"]
[CurrentPosition "1r3q1k/p7/3P4/4Qp1p/6pP/2P5/PP2BPP1/2KR3R b - -"]
[Timezone "UTC"]
[ECO "A48"]
[ECOUrl "https://www.chess.com/openings/Torre-Attack-Fianchetto-Defense-4.Nbd2-O-O-5.c3-d6-6.e4"]
[UTCDate "2024.07.01"]
[UTCTime "21:51:22"]
[WhiteElo "1902"]
[BlackElo "1755"]
[TimeControl "900+10"]
[Termination "luachess1 won by resignation"]
[StartTime "21:51:22"]
[EndDate "2024.07.01"]
[EndTime "22:24:44"]
[Link "https://www.chess.com/game/live/113609432761"]
[WhiteUrl "https://images.chesscomfiles.com/uploads/v1/user/67463818.c48b62f6.50x50o.f856161a3104.jpeg"]
[WhiteCountry "136"]
[WhiteTitle "WNM"]
[BlackUrl "https://images.chesscomfiles.com/uploads/v1/user/71172326.41877c67.50x50o.b4b096d651af.webp"]
[BlackCountry "27"]
[BlackTitle ""]
1. d4 Nf6 2. Nf3 g6 3. Bg5 Bg7 4. Nbd2 O-O 5. e4 d6 6. c3 h6 7. Bh4 Nbd7 8. Bc4
g5 9. Bg3 Kh8 10. e5 Ng8 11. h4 g4 12. Ng5 Qe8 13. Qb3 e6 14. exd6 c6 15. Qc2
Ngf6 16. Be5 Qd8 17. O-O-O b5 18. Be2 h5 19. Nde4 Nxe4 20. Qxe4 f5 21. Qxc6 Bb7
22. Qxb7 Bxe5 23. dxe5 Nxe5 24. Nxe6 Qf6 25. Nxf8 Qxf8 26. Qxb5 Rb8 27. Qxe5+
1-0</t>
  </si>
  <si>
    <t>Gabriel Silveira, (gsmorgan)</t>
  </si>
  <si>
    <t>Henrique Souza, (HsThomasShelby)</t>
  </si>
  <si>
    <t>https://www.chess.com/game/live/113953834533</t>
  </si>
  <si>
    <t>[Event "Live Chess"]
[Site "Chess.com"]
[Date "2024.07.05"]
[Round "?"]
[White "gsmorgan"]
[Black "HsThomasShelby"]
[Result "0-1"]
[ECO "D85"]
[WhiteElo "1519"]
[BlackElo "2062"]
[TimeControl "900+10"]
[EndTime "15:03:56 PDT"]
[Termination "HsThomasShelby won by resignation"]
1. d4 Nf6 2. c4 g6 3. Nc3 d5 4. cxd5 Nxd5 5. e4 Nxc3 6. bxc3 Bg7 7. Bd3 c5 8.
Be3 Nc6 9. Ne2 Qa5 10. O-O cxd4 11. cxd4 O-O 12. e5 Be6 13. Be4 Rfd8 14. a4 Rac8
15. f4 Bd5 16. Bxd5 Rxd5 17. Qb3 Rd7 18. f5 Qd5 19. Qxd5 Rxd5 20. fxg6 hxg6 21.
Rfb1 Rc7 22. Nc3 Rd8 23. Rd1 e6 24. Nb5 Rcd7 25. Nd6 b6 26. Bg5 Rb8 27. Rac1 Nb4
28. Rc8+ Rxc8 29. Nxc8 Bxe5 30. Nxa7 Bxh2+ 31. Kxh2 Rxa7 32. Ra1 Nd5 33. Bd8 Ra8
34. Bg5 Kg7 35. Bd2 Ra7 36. a5 bxa5 37. Rxa5 Rxa5 38. Bxa5 Kf6 39. Kg3 Kf5 40.
Be1 Ke4 41. Bf2 f6 42. Kg4 Ne3+ 43. Kg3 Nf5+ 44. Kg4 Nxd4 45. Bxd4 Kxd4 46. Kf4
e5+ 0-1</t>
  </si>
  <si>
    <t>Tiago Vilela, (Vkrns)</t>
  </si>
  <si>
    <t>NC Thiago Silvino, (tdmsilvino)</t>
  </si>
  <si>
    <t>https://www.chess.com/game/live/114027673687</t>
  </si>
  <si>
    <t>[Event "Live Chess"]
[Site "Chess.com"]
[Date "2024.07.06"]
[Round "?"]
[White "Vkrns"]
[Black "tdmsilvino"]
[Result "0-1"]
[ECO "B40"]
[WhiteElo "917"]
[BlackElo "1608"]
[TimeControl "900+10"]
[EndTime "11:37:16 PDT"]
[Termination "tdmsilvino won by resignation"]
1. e4 c5 2. Nf3 e6 3. Bc4 a6 4. a3 Nc6 5. c3 Nf6 6. d3 d6 7. Bg5 Be7 8. O-O Bd7
9. b4 b5 10. Bb3 Rc8 11. bxc5 dxc5 12. Nbd2 O-O 13. a4 h6 14. Bh4 Qc7 15. Bg3
Bd6 16. Bxd6 Qxd6 17. d4 cxd4 18. cxd4 Nxd4 19. e5 Nxf3+ 20. Nxf3 Qxd1 21. Rfxd1
Nd5 22. Bxd5 exd5 23. Rxd5 Be6 24. Rd6 bxa4 25. Rxa6 Bb3 26. Nd4 Rb8 27. Nxb3
axb3 28. Rb1 b2 29. Ra2 Rfc8 30. Raxb2 Rxb2 31. Rd1 0-1</t>
  </si>
  <si>
    <t>GC Emanuel Sena, (emanuelsena)</t>
  </si>
  <si>
    <t>Jonatas Salgueiro, (CRVGsalguerin)</t>
  </si>
  <si>
    <t>https://www.chess.com/game/live/114024613681</t>
  </si>
  <si>
    <t>[Event "Live Chess"]
[Site "Chess.com"]
[Date "2024.07.06"]
[Round "?"]
[White "emanuelsena"]
[Black "CRVGsalguerin"]
[Result "0-1"]
[ECO "A39"]
[WhiteElo "1287"]
[BlackElo "1303"]
[TimeControl "900+10"]
[EndTime "10:25:59 PDT"]
[Termination "CRVGsalguerin won by checkmate"]
1. c4 c5 2. Nc3 Nc6 3. g3 g6 4. Bg2 Bg7 5. Nf3 Nf6 6. d4 cxd4 7. Nxd4 Nxd4 8.
Qxd4 O-O 9. O-O d6 10. Qd3 Bf5 11. e4 Bd7 12. Be3 Bc6 13. b4 Nd7 14. Rac1 Ne5
15. Qe2 Rc8 16. b5 Bd7 17. f4 Ng4 18. Nd5 Nxe3 19. Qxe3 Be6 20. Qxa7 Bxd5 21.
exd5 b6 22. Qa3 Ra8 23. Qb3 Qc7 24. h3 Qc5+ 25. Kh2 Ra3 26. Qd1 Qe3 27. Rf3 Qc5
28. Rc2 Rfa8 29. Rxa3 Rxa3 30. Qe2 Qd4 31. Qxe7 Qd3 32. Qe2 Qxg3+ 33. Kh1 Re3
34. Qf2 Re1+ 35. Bf1 Qxh3+ 36. Qh2 Qxf1+ 37. Qg1 Qxg1# 0-1</t>
  </si>
  <si>
    <t>Mathews Villander, (Villander)</t>
  </si>
  <si>
    <t>FC Antônio Fonseca, (AntonioVermeio)</t>
  </si>
  <si>
    <t>https://www.chess.com/live/game/113785787523</t>
  </si>
  <si>
    <t>[Event "Live Chess"]
[Site "Chess.com"]
[Date "2024.07.03"]
[Round "?"]
[White "Villander"]
[Black "AntonioVermeio"]
[Result "0-1"]
[ECO "C64"]
[WhiteElo "1080"]
[BlackElo "1429"]
[TimeControl "900+10"]
[EndTime "16:12:08 PDT"]
[Termination "AntonioVermeio won by checkmate"]
1. e4 e5 2. Nf3 Nc6 3. Bb5 Bc5 4. O-O d6 5. Bxc6+ bxc6 6. d4 exd4 7. Nxd4 Bb7 8.
Nc3 Nf6 9. Re1 O-O 10. Bf4 a6 11. Qd3 Bxd4 12. Qxd4 c5 13. Qd3 Re8 14. f3 Nh5
15. Bd2 Qh4 16. Rad1 Rad8 17. g4 Nf6 18. Nd5 Nxd5 19. exd5 Rxe1+ 20. Bxe1 Qh3
21. Qb3 Bc8 22. Ba5 Bxg4 23. Rf1 Bf5 24. Bxc7 Re8 25. Qb7 h6 26. Bxd6 Re2 27.
Rf2 Re1+ 28. Rf1 Rxf1# 0-1</t>
  </si>
  <si>
    <t>Marlos Cabral, (marlos360)</t>
  </si>
  <si>
    <t>Stanley Lessa, (lessachess)</t>
  </si>
  <si>
    <t>https://www.chess.com/game/live/113699996653</t>
  </si>
  <si>
    <t>[Event "Live Chess"]
[Site "Chess.com"]
[Date "2024.07.02"]
[Round "?"]
[White "marlos360"]
[Black "lessachess"]
[Result "0-1"]
[ECO "B30"]
[WhiteElo "728"]
[BlackElo "1785"]
[TimeControl "900+10"]
[EndTime "16:11:08 PDT"]
[Termination "lessachess won by resignation"]
1. e4 c5 2. Nf3 Nc6 3. Bc4 g6 4. Nc3 Bg7 5. O-O d6 6. d3 Nf6 7. Nd5 O-O 8. Be3
Nxd5 9. exd5 Na5 10. c3 Nxc4 11. d4 Nxe3 12. fxe3 cxd4 13. Nxd4 Bxd4 14. Qxd4 e5
15. dxe6 Bxe6 16. Qf6 Qxf6 17. Rxf6 Rad8 18. e4 d5 19. Rd1 dxe4 20. Rxd8 Rxd8
21. a4 Bf5 22. g4 Kg7 23. Rxf7+ Kxf7 24. gxf5 gxf5 25. Kf2 f4 26. b4 Rd2+ 27.
Ke1 e3 0-1</t>
  </si>
  <si>
    <t>WNC Maria Rodrigues, (Kimimaryy)</t>
  </si>
  <si>
    <t>NC Ednaldo Mendes, (Ednaldo-07)</t>
  </si>
  <si>
    <t>https://www.chess.com/live/game/113700010817</t>
  </si>
  <si>
    <t>[Event "Live Chess"]
[Site "Chess.com"]
[Date "2024.07.02"]
[Round "?"]
[White "Kimimaryy"]
[Black "Ednaldo-07"]
[Result "1-0"]
[ECO "B40"]
[WhiteElo "1341"]
[BlackElo "953"]
[TimeControl "900+10"]
[EndTime "16:21:13 PDT"]
[Termination "Kimimaryy won by resignation"]
1. e4 c5 2. Nf3 e6 3. d4 d5 4. Nc3 Nc6 5. Bb5 Bd7 6. Bxc6 Bxc6 7. Qe2 Ne7 8. O-O
Ng6 9. e5 Be7 10. a3 cxd4 11. Nxd4 O-O 12. Nxc6 bxc6 13. b4 f6 14. Qg4 Nxe5 15.
Qxe6+ Kh8 16. f4 Ng6 17. Bd2 Qd6 18. Qxd6 Bxd6 19. g3 Rfe8 20. Rfe1 Re7 21. Ne2
c5 22. b5 Rae8 23. Kf2 c4 24. Kf1 Bc5 25. Nc3 Rxe1+ 26. Rxe1 Rxe1+ 27. Bxe1 Ne7
28. Na4 Bxa3 29. Ke2 Kg8 30. Bf2 Nc8 31. Nc3 Nb6 32. Bxb6 axb6 33. Nxd5 Bc5 34.
f5 Kf7 35. Nc7 Ke7 36. Ne6 Kd6 37. Nxg7 Bg1 38. h4 Kc5 39. c3 Kxb5 40. Ne8 Bh2
41. Kf2 Ka4 42. Nxf6 Bxg3+ 43. Kxg3 Kb3 44. Nxh7 Kxc3 45. f6 Kd2 46. f7 c3 47.
f8=Q c2 48. Qd8+ Kc1 49. Nf6 Kb1 50. Qxb6+ 1-0</t>
  </si>
  <si>
    <t>Gustavo Salesi, (Gustavoksbr)</t>
  </si>
  <si>
    <t>FC Victor Delgado, (CapivaraSelvagem)</t>
  </si>
  <si>
    <t>https://www.chess.com/game/live/113594353613</t>
  </si>
  <si>
    <t>[Event "Live Chess"]
[Site "Chess.com"]
[Date "2024.07.01"]
[Round "?"]
[White "Gustavoksbr"]
[Black "CapivaraSelvagem"]
[Result "1-0"]
[ECO "B12"]
[WhiteElo "2134"]
[BlackElo "1296"]
[TimeControl "900+10"]
[EndTime "10:42:05 PDT"]
[Termination "Gustavoksbr won by resignation"]
1. e4 c6 2. d4 d5 3. e5 c5 4. dxc5 Nc6 5. Nf3 Bg4 6. Bb5 a6 7. Bxc6+ bxc6 8. c4
e6 9. cxd5 cxd5 10. Qa4+ Ke7 11. Qxg4 Qa5+ 12. Nc3 Qxc5 13. O-O Nh6 14. Bxh6
gxh6 15. Rac1 Rg8 16. Qxg8 1-0</t>
  </si>
  <si>
    <t>C</t>
  </si>
  <si>
    <t>WGC Taina Moura, (taina44)</t>
  </si>
  <si>
    <t>Thiago Henrique, (ThiagoHSantos)</t>
  </si>
  <si>
    <t>https://www.chess.com/live/game/113961571321</t>
  </si>
  <si>
    <t>[Event "Live Chess"]
[Site "Chess.com"]
[Date "2024.07.05"]
[Round "?"]
[White "taina44"]
[Black "ThiagoHSantos"]
[Result "0-1"]
[ECO "C55"]
[WhiteElo "1622"]
[BlackElo "1639"]
[TimeControl "900+10"]
[EndTime "16:37:51 PDT"]
[Termination "ThiagoHSantos won by resignation"]
1. e4 e5 2. Nf3 Nc6 3. Bc4 h6 4. c3 Nf6 5. d3 d5 6. exd5 Nxd5 7. Nbd2 Be6 8. O-O
Nf4 9. Re1 Nxd3 10. Bxd3 Qxd3 11. Nxe5 Nxe5 12. Rxe5 O-O-O 13. Re3 Qg6 14. Qa4
a6 15. Nb3 Rd1+ 0-1</t>
  </si>
  <si>
    <t>Laura Davila, (Davilalaura)</t>
  </si>
  <si>
    <t>Jefferson Luis, (JeffSilva29)</t>
  </si>
  <si>
    <t>https://www.chess.com/game/113711361721</t>
  </si>
  <si>
    <t>[Event "Live Chess"]
[Site "Chess.com"]
[Date "2024.07.02"]
[Round "?"]
[White "DavilaLaura"]
[Black "JeffSilva29"]
[Result "0-1"]
[ECO "B07"]
[WhiteElo "133"]
[BlackElo "1743"]
[TimeControl "900+10"]
[EndTime "19:11:26 PDT"]
[Termination "JeffSilva29 won by checkmate"]
1. e4 e5 2. Nf3 Nf6 3. Nc3 d6 4. Bb5+ c6 5. Bc4 Be7 6. O-O O-O 7. g4 Bxg4 8. d4
exd4 9. Nxd4 Bxd1 10. Rxd1 Qd7 11. e5 Qg4+ 12. Kf1 dxe5 13. Nde2 Qxc4 14. b3 Qh4
15. Be3 Ng4 16. Rd3 Bg5 17. b4 Bxe3 18. fxe3 Qf2# 0-1</t>
  </si>
  <si>
    <t>Davi Dezan, (xDezan)</t>
  </si>
  <si>
    <t>Jhonattan Passos, (jhonattancx)</t>
  </si>
  <si>
    <t>Wendel Melo, (wendelmelo)</t>
  </si>
  <si>
    <t>Davi Vieira, (davieir4)</t>
  </si>
  <si>
    <t>https://www.chess.com/game/live/113788791845</t>
  </si>
  <si>
    <t>[Event "Live Chess"]
[Site "Chess.com"]
[Date "2024.07.03"]
[Round "?"]
[White "wendelmelo"]
[Black "davieir4"]
[Result "1-0"]
[ECO "B13"]
[WhiteElo "1501"]
[BlackElo "1024"]
[TimeControl "900+10"]
[EndTime "16:57:02 PDT"]
[Termination "wendelmelo won by checkmate"]
1. e4 c6 2. Nf3 d5 3. exd5 cxd5 4. d4 Nc6 5. Bb5 a6 6. Ba4 b5 7. Bb3 Bg4 8. O-O
Qb6 9. Bxd5 Rd8 10. Bxc6+ Qxc6 11. Nc3 e5 12. d5 Qd6 13. Re1 f6 14. h3 Bxf3 15.
Qxf3 Be7 16. Be3 Qb4 17. Rab1 Bd6 18. a3 Qa5 19. Ne4 Qc7 20. Nxd6+ Rxd6 21. b4
Ne7 22. Bc5 Rd8 23. d6 Rxd6 24. Bxd6 Qxd6 25. Rbd1 Qc7 26. Qa8+ Nc8 27. Qxa6 O-O
28. Qxb5 Qxc2 29. Rc1 Qf5 30. Qd5+ Kh8 31. Red1 h6 32. Qd7 Qg6 33. Rxc8 Rxc8 34.
Qxc8+ Kh7 35. Rd8 Qf7 36. Rh8+ Kg6 37. Qg4# 1-0</t>
  </si>
  <si>
    <t>Diego Augusto, (horusalekhine)</t>
  </si>
  <si>
    <t>Hendrickson Rogers, (HendricksonRogers)</t>
  </si>
  <si>
    <t>https://www.chess.com/game/live/113617160821</t>
  </si>
  <si>
    <t>[Event "Live Chess"]
[Site "Chess.com"]
[Date "2024.07.01"]
[Round "?"]
[White "horusalekhine"]
[Black "HendricksonRogers"]
[Result "1-0"]
[ECO "B32"]
[WhiteElo "1791"]
[BlackElo "678"]
[TimeControl "900+10"]
[EndTime "17:23:15 PDT"]
[Termination "horusalekhine won by checkmate"]
1. e4 c5 2. Nf3 Nc6 3. d4 e6 4. Be3 Nf6 5. Nc3 d6 6. Bb5 Bd7 7. O-O Be7 8. dxc5
dxc5 9. Qe2 O-O 10. h3 a6 11. Bxc6 Bxc6 12. Rfd1 Qc7 13. Rd2 Bxe4 14. Rad1 Bxf3
15. Qxf3 Rad8 16. Rxd8 Rxd8 17. Rxd8+ Bxd8 18. Na4 b6 19. Qa8 Nd5 20. Qxa6 Nxe3
21. fxe3 g6 22. Qd3 Bf6 23. c3 b5 24. Qxb5 Be7 25. c4 Qg3 26. Qe8+ Bf8 27. Qc6
Qxe3+ 28. Kh1 Qc1+ 29. Kh2 Qxc4 30. b3 Qc2 31. Nb6 Qxa2 32. Nd7 Qxb3 33. Qc8 Kg7
34. Qxf8# 1-0</t>
  </si>
  <si>
    <t>Joaquim Oliveira, (JoaquimPtc)</t>
  </si>
  <si>
    <t>Luiz Henrique, (LuizhenriqueRS)</t>
  </si>
  <si>
    <t>https://www.chess.com/game/live/113872778093</t>
  </si>
  <si>
    <t>[Event "Live Chess"]
[Site "Chess.com"]
[Date "2024.07.04"]
[Round "?"]
[White "JoaquimPtc"]
[Black "LuizHenriqueRS"]
[Result "0-1"]
[ECO "A20"]
[WhiteElo "1389"]
[BlackElo "912"]
[TimeControl "900+10"]
[EndTime "16:23:19 PDT"]
[Termination "LuizHenriqueRS won by checkmate"]
1. c4 e5 2. g3 f5 3. Bg2 d6 4. d3 Nd7 5. Nc3 Qe7 6. Nf3 Ndf6 7. Bg5 h6 8. Bd2
Bd7 9. Qb3 g5 10. Qxb7 Qd8 11. Qb3 Ne7 12. Nd1 Nc6 13. Bc3 Be6 14. d4 Ng4 15.
dxe5 dxe5 16. Nxe5 Ngxe5 17. Bxe5 Rb8 18. Bxc6+ Kf7 19. Qc3 Bb4 20. Bxh8 Bxc3+
21. Bxc3 Bxc4 22. Ne3 Ba6 23. Bd5+ Ke7 24. Nxf5+ Kf8 25. Bf3 Qe8 26. Ne3 Qb5 27.
O-O Qe8 28. Rfd1 h5 29. a3 g4 30. Bb4+ Kf7 31. Bd5+ Kg6 32. Rd2 Rd8 33. Be4+
Qxe4 34. Rxd8 Bb7 35. Rad1 Qh1# 0-1</t>
  </si>
  <si>
    <t>Jonathan Dias, (Jojowdapartebaixa)</t>
  </si>
  <si>
    <t>Danilo Augusto, (danilopmj)</t>
  </si>
  <si>
    <t>https://www.chess.com/game/live/113700578555</t>
  </si>
  <si>
    <t>[Event "Live Chess"]
[Site "Chess.com"]
[Date "2024.07.02"]
[Round "?"]
[White "jojowdapartebaixa"]
[Black "danilopmj"]
[Result "1-0"]
[ECO "C02"]
[WhiteElo "1131"]
[BlackElo "978"]
[TimeControl "900+10"]
[EndTime "16:41:18 PDT"]
[Termination "jojowdapartebaixa won by resignation"]
1. e4 e6 2. d4 d5 3. e5 c5 4. c3 Qb6 5. Nf3 Nc6 6. Na3 cxd4 7. Bb5 Bc5 8. b4 Be7
9. Nxd4 a6 10. Qa4 axb5 11. Qxa8 Kd7 12. Be3 Nxe5 13. O-O Qa6 14. Qxa6 bxa6 15.
Ne2 Nf6 16. Nc2 Nc6 17. a4 bxa4 18. Rxa4 Bb7 19. Ned4 Rc8 20. b5 axb5 21. Nxb5
Ne4 22. Rd1 Bc5 23. Rxe4 Bxe3 24. Nxe3 Na5 25. Ra4 Nb3 26. Nc4 Kc6 27. Na7+ Kc7
28. Nxc8 Bxc8 29. Ra7+ Bb7 30. Na5 Nxa5 31. Rxa5 h5 32. Ra7 Kb6 33. Ra2 Kc6 34.
Rb1 g5 35. Ra7 Bc8 36. Rxf7 Ba6 37. Rf6 Kd6 38. Rb6+ Ke5 39. Rfxe6+ 1-0</t>
  </si>
  <si>
    <t>Patricia Sousa, (PatyE3)</t>
  </si>
  <si>
    <t>bye</t>
  </si>
  <si>
    <t>https://www.chess.com/game/live/114367880887</t>
  </si>
  <si>
    <t>[Event "Live Chess"]
[Site "Chess.com"]
[Date "2024.07.10"]
[Round "?"]
[White "dama_de_ouro"]
[Black "olivmaicon33"]
[Result "0-1"]
[ECO "A48"]
[WhiteElo "1512"]
[BlackElo "2203"]
[TimeControl "900+10"]
[EndTime "10:16:31 PDT"]
[Termination "olivmaicon33 won by resignation"]
1. d4 Nf6 2. e3 g6 3. Bd3 Bg7 4. Nf3 O-O 5. O-O d6 6. Nbd2 Re8 7. c3 Nbd7 8. Re1
e5 9. e4 Nh5 10. Nf1 c6 11. Be3 Nhf6 12. Bg5 Qb6 13. Qd2 Nf8 14. Rab1 Bg4 15.
Qe3 Qc7 16. N1d2 Be6 17. h3 Bxa2 18. Ra1 Be6 19. b3 b5 20. c4 bxc4 21. bxc4 exd4
22. Nxd4 N6d7 23. N2b3 c5 24. Nxe6 Nxe6 25. Rab1 Ne5 26. Be2 Nc6 27. Red1 Ncd4
28. Nxd4 Nxd4 29. Bf3 a5 30. Qf4 a4 31. Bh6 a3 32. Bxg7 Kxg7 33. Qd2 Rab8 34.
Qa2 Qa5 35. Ra1 Ra8 36. Rxd4 cxd4 37. e5 Ra7 38. Kh2 dxe5 39. Bd5 Rb8 40. Qe2 f6
41. h4 Qc3 42. Re1 a2 43. g4 a1=Q 44. Rxa1 Rxa1 45. g5 Rb2 46. gxf6+ Kxf6 47.
Qf3+ Qxf3 48. Bxf3 Rxf2+ 49. Kg3 Rxf3+ 50. Kxf3 Rc1 51. Ke4 Rxc4 52. Kd3 Rc3+
53. Ke4 Rh3 54. Kd5 d3 0-1</t>
  </si>
  <si>
    <t>https://www.chess.com/game/live/114564495399</t>
  </si>
  <si>
    <t>[Event "Live Chess"]
[Site "Chess.com"]
[Date "2024.07.12"]
[Round "?"]
[White "jardindemonet"]
[Black "franciscohailton"]
[Result "1-0"]
[ECO "A22"]
[WhiteElo "2031"]
[BlackElo "1687"]
[TimeControl "900+10"]
[EndTime "16:51:49 PDT"]
[Termination "jardindemonet won by resignation"]
1. c4 Nf6 2. Nc3 e5 3. e4 Bb4 4. Qc2 O-O 5. Nge2 c6 6. a3 Bc5 7. b4 Bb6 8. c5
Bc7 9. Ng3 d6 10. Bc4 b5 11. cxb6 Bxb6 12. O-O Bb7 13. d3 a5 14. Bg5 h6 15. Bd2
Nbd7 16. Nf5 Qc7 17. Rac1 axb4 18. axb4 Rae8 19. Qd1 Nh7 20. Qg4 g5 21. Nxh6+
Kh8 22. Nxf7+ Rxf7 23. Bxf7 Ndf6 24. Qd1 Qxf7 25. Be3 c5 26. Nb5 Rd8 27. bxc5
dxc5 28. Qc2 Ba6 29. Rb1 Ng4 30. Qa4 Bb7 31. Qa3 Qh5 32. h3 Nxe3 33. fxe3 g4 34.
Rf5 Qh6 35. Re1 gxh3 36. Qb2 Re8 37. Rxe5 Rxe5 38. Qxe5+ Qg7 39. Qxg7+ Kxg7 40.
Nd6 Ba6 41. d4 cxd4 42. Nf5+ Kf6 43. Nxd4 Ke5 44. gxh3 Kxe4 45. Kf2 Ng5 46. h4
Nf7 47. Ra1 Bd3 48. Ra4 Kd5 49. h5 Ng5 50. h6 Ne4+ 51. Ke1 Nf6 52. Kd2 Be4 53.
Ra6 Bd8 54. Nb5 Ng4 55. Nc3+ Ke5 56. Nxe4 Kxe4 57. h7 Bf6 58. Rxf6 Nxf6 59. h8=Q
Nd5 60. Qe8+ Kf5 61. e4+ 1-0</t>
  </si>
  <si>
    <t>1/2-1/2</t>
  </si>
  <si>
    <t>https://www.chess.com/game/live/114305997315</t>
  </si>
  <si>
    <t>[Event "Live Chess"]
[Site "Chess.com"]
[Date "2024.07.09"]
[Round "?"]
[White "MCoura"]
[Black "DouglasRoots"]
[Result "1/2-1/2"]
[ECO "D13"]
[WhiteElo "1759"]
[BlackElo "2194"]
[TimeControl "900+10"]
[EndTime "16:44:35 PDT"]
[Termination "Game drawn by agreement"]
1. c4 c6 2. Nc3 d5 3. cxd5 cxd5 4. Nf3 Nc6 5. d4 Nf6 6. Bf4 a6 7. h3 Bf5 8. e3
Rc8 9. Rc1 e6 10. Bd3 Bxd3 11. Qxd3 Be7 12. O-O O-O 13. Na4 Ne4 14. Nd2 b5 15.
Nxe4 Nb4 16. Qd2 Rxc1 17. Rxc1 dxe4 18. Nc5 Bxc5 19. Rxc5 Nd5 20. Bg3 h5 21. Qc2
h4 22. Be5 f6 23. Bh2 Qa5 24. g3 Qe1+ 25. Kg2 f5 26. Rc8 Rxc8 27. Qxc8+ Kh7 28.
Qxe6 Nxe3+ 29. fxe3 Qe2+ 30. Kh1 Qf1+ 31. Bg1 Qxh3+ 32. Bh2 Qf1+ 33. Bg1 1/2-1/2</t>
  </si>
  <si>
    <t>https://www.chess.com/game/live/114567495951</t>
  </si>
  <si>
    <t>[Event "Live Chess"]
[Site "Chess.com"]
[Date "2024.07.12"]
[Round "?"]
[White "Luor4ng"]
[Black "jpsudarte"]
[Result "1-0"]
[ECO "D30"]
[WhiteElo "2074"]
[BlackElo "1241"]
[TimeControl "900+10"]
[EndTime "17:01:55 PDT"]
[Termination "Luor4ng won by resignation"]
1. Nf3 d5 2. d4 Nf6 3. c4 e6 4. e3 b6 5. Bd2 Bb7 6. Nc3 Bd6 7. Bd3 O-O 8. O-O
Nbd7 9. cxd5 Nxd5 10. e4 Nxc3 11. bxc3 c5 12. e5 Bc7 13. Bxh7+ Kxh7 14. Ng5+ Kg8
15. Qh5 Qxg5 16. Bxg5 f5 17. Rfe1 Rf7 18. Re3 1-0</t>
  </si>
  <si>
    <t>https://www.chess.com/game/live/114557316617</t>
  </si>
  <si>
    <t>[Event "Live Chess"]
[Site "Chess.com"]
[Date "2024.07.12"]
[Round "?"]
[White "denis_duarte"]
[Black "livia200215"]
[Result "0-1"]
[ECO "B01"]
[WhiteElo "1812"]
[BlackElo "1821"]
[TimeControl "900+10"]
[EndTime "14:44:33 PDT"]
[Termination "livia200215 won by resignation"]
1. e4 d5 2. exd5 Qxd5 3. Nc3 Qa5 4. d4 Nf6 5. Nf3 Bg4 6. h3 Bxf3 7. Qxf3 c6 8.
Bd3 e6 9. Bd2 Qc7 10. O-O-O Nbd7 11. g4 Be7 12. Bf4 Bd6 13. Bxd6 Qxd6 14. Kb1
O-O 15. g5 Nd5 16. Nxd5 cxd5 17. h4 Nb6 18. h5 Rac8 19. Qe2 Nc4 20. c3 b5 21. g6
h6 22. Rhg1 f6 23. Bxc4 bxc4 24. f4 Rb8 25. Rgf1 Rb6 26. f5 exf5 27. Rxf5 Rfb8
28. Rd2 a5 29. Rf3 a4 30. Re3 a3 31. Re8+ Rxe8 32. Qxe8+ Qf8 33. Qxf8+ Kxf8 34.
Kc1 axb2+ 35. Rxb2 Rxb2 36. Kxb2 Ke7 37. Kc2 Kd7 38. Kd2 Kc6 39. Ke3 Kb5 40. Kf4
Ka4 41. Kf5 Ka3 42. Ke6 Kxa2 43. Kxd5 Kb3 44. Ke4 Kxc3 45. d5 Kb2 46. d6 c3 47.
d7 c2 48. d8=Q c1=Q 49. Qb8+ Ka2 50. Qa7+ Kb3 51. Qb6+ Ka2 52. Qf2+ Kb1 53. Qb6+
Ka2 54. Qa5+ Kb3 55. Qb5+ Ka2 56. Qd5+ Kb2 57. Qd4+ Kb1 58. Qb4+ Ka2 59. Qa4+
Kb1 60. Qb3+ Ka1 61. Qa4+ Kb2 62. Qb4+ Ka2 63. Qa4+ Kb2 64. Qd4+ Ka2 65. Kd5
Qg5+ 66. Kc4 Qc1+ 67. Qc3 Qf4+ 68. Kd3 Qf3+ 69. Kc2 Qe2+ 70. Qd2 Qc4+ 71. Kd1+
Kb3 72. Ke1 Qh4+ 73. Kf1 Qh3+ 74. Kf2 Qf5+ 75. Ke3 Qg5+ 76. Kd3 Qxd2+ 77. Kxd2
Kc4 78. Ke3 Kd5 79. Kf4 Ke6 80. Ke4 f5+ 81. Kf4 Kf6 82. Kf3 Kg5 83. Kg3 Kxh5 84.
Kf4 Kxg6 0-1</t>
  </si>
  <si>
    <t>https://www.chess.com/game/live/114307204231</t>
  </si>
  <si>
    <t>[Event "Live Chess"]
[Site "Chess.com"]
[Date "2024.07.09"]
[Round "?"]
[White "AnginhoChess"]
[Black "FelipeViana"]
[Result "0-1"]
[ECO "D10"]
[WhiteElo "1704"]
[BlackElo "1821"]
[TimeControl "900+10"]
[EndTime "17:07:48 PDT"]
[Termination "FelipeViana won by checkmate"]
1. d4 d5 2. c4 c6 3. Nc3 g6 4. e3 Bg7 5. Nf3 Nf6 6. cxd5 cxd5 7. Be2 O-O 8. O-O
Nc6 9. a3 a6 10. b3 Re8 11. Bb2 h6 12. Rc1 Nh7 13. Na4 Bg4 14. Nc5 Qc7 15. Nd3
Qb6 16. h3 Bf5 17. Nc5 Rad8 18. Bd3 Bxd3 19. Qxd3 f5 20. Ne6 Rd6 21. Nxg7 Kxg7
22. Rc3 Nf6 23. Nd2 Ne4 24. Nxe4 fxe4 25. Qd2 Na5 26. Qc2 Rc6 27. Rc1 Rxc3 28.
Qxc3 Nxb3 29. Rc2 Na5 30. Qc5 Qb3 31. Qc3 Qxc3 32. Rxc3 Nc4 33. Rb3 b5 34. Bc3
Rb8 35. a4 Kf6 36. a5 Rc8 37. Bb4 e5 38. Rc3 exd4 39. exd4 h5 40. Kf1 g5 41. Ke2
g4 42. hxg4 hxg4 43. g3 Rh8 44. Rc1 Rh2 45. Bd2 Kf5 46. Bc3 e3 47. Rf1 Ke4 48.
Bb4 Kxd4 49. Rd1+ Ke4 50. Rf1 d4 51. Ke1 Rxf2 52. Rxf2 exf2+ 53. Kxf2 Kd3 54.
Ke1 Kc2 55. Ke2 d3+ 56. Kf2 d2 57. Bxd2 Kxd2 58. Kf1 b4 59. Kf2 b3 60. Kf1 b2
61. Kf2 b1=Q 62. Kg2 Ne3+ 63. Kf2 Qf1# 0-1</t>
  </si>
  <si>
    <t>https://www.chess.com/game/live/114306590671</t>
  </si>
  <si>
    <t>[Event "Live Chess"]
[Site "Chess.com"]
[Date "2024.07.09"]
[Round "?"]
[White "Dragon-Dorf"]
[Black "luancarlison"]
[Result "0-1"]
[ECO "D82"]
[WhiteElo "1754"]
[BlackElo "1693"]
[TimeControl "900+10"]
[EndTime "17:01:48 PDT"]
[Termination "luancarlison won by resignation"]
1. d4 Nf6 2. c4 g6 3. Nc3 d5 4. Nf3 Bg7 5. Bf4 O-O 6. e3 c6 7. Be2 dxc4 8. Bxc4
Nd5 9. Nxd5 cxd5 10. Bd3 Nc6 11. O-O Qb6 12. Qd2 Bg4 13. Be2 Rac8 14. Rac1 Qa5
15. Rxc6 Qxd2 16. Nxd2 Bxe2 17. Rxc8 Rxc8 18. Re1 Bd3 19. Nb3 b6 20. h3 f6 21.
Rc1 Rxc1+ 22. Nxc1 Bf5 23. Kf1 e5 24. dxe5 fxe5 25. Bg5 Kf7 26. Bd8 e4 27. Ke1
Bxb2 28. Nb3 Bc3+ 29. Kd1 Bc8 30. Kc2 Be5 31. a4 Ke8 32. Bg5 Kd7 33. a5 Kc6 34.
axb6 axb6 35. f3 exf3 36. gxf3 Bxh3 37. f4 Bg7 38. Nc1 Bf5+ 39. Kb3 d4 40. exd4
Bxd4 41. Ne2 Be6+ 42. Kb4 Bc5+ 43. Kc3 b5 44. Bf6 b4+ 45. Kb2 Kd5 46. Be5 Bg4
47. Nc1 Bd4+ 48. Kb3 Bxe5 49. fxe5 Kxe5 50. Nd3+ Ke4 51. Nc5+ Ke3 52. Kxb4 h5
53. Kc3 h4 54. Nd3 h3 55. Ne5 Bf5 56. Nc4+ Kf2 0-1</t>
  </si>
  <si>
    <t>https://www.chess.com/game/live/114218437381</t>
  </si>
  <si>
    <t>[Event "Live Chess"]
[Site "Chess.com"]
[Date "2024.07.08"]
[Round "?"]
[White "Alexcapas"]
[Black "Nego_drama45"]
[Result "1/2-1/2"]
[ECO "C01"]
[WhiteElo "1797"]
[BlackElo "1393"]
[TimeControl "900+10"]
[EndTime "16:28:53 PDT"]
[Termination "Game drawn by stalemate"]
1. e4 e6 2. Nf3 d5 3. exd5 exd5 4. d4 Nf6 5. Be2 Bd6 6. O-O O-O 7. c4 dxc4 8.
Bxc4 h6 9. Nc3 Re8 10. Be3 Bg4 11. a3 Nbd7 12. Nd5 c6 13. Nf4 Qc7 14. h3 Bxf4
15. hxg4 Bxe3 16. fxe3 Nxg4 17. Ne5 Ndxe5 18. dxe5 Nxe3 19. Bxf7+ Qxf7 20. Rxf7
Nxd1 21. Rxb7 Nxb2 22. Rxb2 Rxe5 23. Rc1 Rc8 24. Rb7 Ra5 25. Rc3 a6 26. Rg3 Rg5
27. Rc3 c5 28. Rb6 a5 29. Rb5 c4 30. Rb6 Rd5 31. a4 Rd3 32. Rxd3 cxd3 33. Kf2
Rc4 34. Rd6 Rxa4 35. Rxd3 Ra2+ 36. Kf3 Ra1 37. Kg4 a4 38. Rd7 a3 39. Ra7 a2 40.
g3 Kh7 41. Ra6 h5+ 42. Kg5 h4 43. gxh4 Rg1+ 44. Kh5 g6+ 45. Rxg6 Rxg6 1/2-1/2</t>
  </si>
  <si>
    <t>https://www.chess.com/game/live/114304831441</t>
  </si>
  <si>
    <t>[Event "Live Chess"]
[Site "Chess.com"]
[Date "2024.07.09"]
[Round "?"]
[White "WesleyMelo10"]
[Black "dinhoptu"]
[Result "1-0"]
[ECO "B22"]
[WhiteElo "1625"]
[BlackElo "1739"]
[TimeControl "900+10"]
[EndTime "16:40:24 PDT"]
[Termination "WesleyMelo10 won by resignation"]
1. e4 c5 2. Nf3 Nc6 3. c3 d5 4. exd5 Qxd5 5. d4 Bg4 6. Be2 cxd4 7. cxd4 O-O-O 8.
Nc3 Qh5 9. Be3 e6 10. h3 Bb4 11. O-O Bxf3 12. Bxf3 Qg6 13. Bxc6 Bxc3 14. Bxb7+
Kxb7 15. Qb3+ Kc7 16. Qxc3+ Kd7 17. Rac1 Qe4 18. Rfe1 Qd5 19. Qc7+ Ke8 20. Qxa7
Nf6 21. Rc7 Nd7 22. Rec1 Ke7 23. R1c5 Qa8 24. Qb6 Rhe8 25. Bf4 Qa4 26. Qd6+ Kf6
27. Bg5+ Kg6 28. Bxd8 Qd1+ 29. Kh2 Nxc5 30. Qg3+ Kf5 31. Rxc5+ e5 32. Qg5+ Ke4
33. Rxe5+ Rxe5 34. Qxe5+ Kd3 35. Qb5+ Ke4 36. Qe5+ Kd3 37. Qe3+ Kc4 38. Qc3+ Kd5
39. Qb3+ Qxb3 40. axb3 Kxd4 41. Bb6+ Kd5 42. Kg3 g6 43. Kg4 h6 44. b4 Kc4 45.
Bc5 f5+ 46. Kf4 Kd5 47. g4 fxg4 48. hxg4 Ke6 49. Kg3 g5 50. f4 1-0</t>
  </si>
  <si>
    <t>https://www.chess.com/game/live/114307185527</t>
  </si>
  <si>
    <t>[Event "Live Chess"]
[Site "Chess.com"]
[Date "2024.07.09"]
[Round "?"]
[White "Lucas_Correa22"]
[Black "americoata1981"]
[Result "1-0"]
[ECO "C55"]
[WhiteElo "1529"]
[BlackElo "1393"]
[TimeControl "900+10"]
[EndTime "16:48:19 PDT"]
[Termination "Lucas_Correa22 won by checkmate"]
1. e4 e5 2. Nf3 Nc6 3. Bc4 h6 4. O-O Nf6 5. Re1 Bc5 6. c3 O-O 7. d4 exd4 8. cxd4
Bb6 9. e5 Nh7 10. Be3 Ne7 11. Qd2 Nf5 12. Bd3 Nxe3 13. Qxe3 d6 14. Qe4 g6 15.
Bc4 c6 16. Qxg6+ Kh8 17. Qxh6 d5 18. Bd3 f5 19. exf6 Rf7 20. Ng5 Qg8 21. Nxf7+
Qxf7 22. Re8+ Qxe8 23. Qxh7# 1-0</t>
  </si>
  <si>
    <t>https://www.chess.com/game/live/114478198181</t>
  </si>
  <si>
    <t>[Event "Live Chess"]
[Site "Chess.com"]
[Date "2024.07.11"]
[Round "?"]
[White "AntiSocialSz"]
[Black "Kimimaryy"]
[Result "1-0"]
[ECO "B30"]
[WhiteElo "2057"]
[BlackElo "1321"]
[TimeControl "900+10"]
[EndTime "16:40:59 PDT"]
[Termination "AntiSocialSz won by checkmate"]
1. e4 c5 2. c4 Nc6 3. Nf3 e5 4. Nc3 Be7 5. g3 Nf6 6. d3 O-O 7. Nd5 d6 8. Bg2 Rb8
9. a3 b6 10. O-O b5 11. cxb5 Rxb5 12. Qa4 a6 13. Qc4 Na5 14. Nxe7+ Qxe7 15. Qc2
h6 16. b4 Nc6 17. bxc5 Rxc5 18. Qe2 Bg4 19. Be3 Nd4 20. Bxd4 exd4 21. h3 Bxf3
22. Bxf3 Rfc8 23. Rab1 Rc2 24. Qe1 R8c3 25. Rb8+ Kh7 26. Qb1 Nd7 27. Rb7 Qe8 28.
e5 Nxe5 29. Be4+ g6 30. Qb6 Qe6 31. Qxd4 Qf6 32. Kh1 Qe6 33. Kh2 Qf6 34. Kg2 h5
35. Rb6 h4 36. Rxd6 Qg5 37. g4 Qf4 38. Kh1 Rc1 39. Rg1 Rxg1+ 40. Kxg1 Rc1+ 41.
Kg2 Rc7 42. Qe3 Qxe3 43. fxe3 Rc2+ 44. Kf1 Rc1+ 45. Ke2 Rc2+ 46. Ke1 Rh2 47. Rd5
f6 48. g5 Rxh3 49. gxf6 Nf3+ 50. Kf2 Rg3 51. Rh5+ Kg8 52. Bd5+ Kf8 53. Rh8# 1-0</t>
  </si>
  <si>
    <t>https://www.chess.com/live/game/114388184461</t>
  </si>
  <si>
    <t>[Event "Live Chess"]
[Site "Chess.com"]
[Date "2024.07.10"]
[Round "?"]
[White "Trajjis"]
[Black "luachess1"]
[Result "1/2-1/2"]
[ECO "A35"]
[WhiteElo "1517"]
[BlackElo "1889"]
[TimeControl "900+10"]
[EndTime "15:22:49 PDT"]
[Termination "Game drawn by repetition"]
1. c4 c5 2. Nc3 Nc6 3. Nf3 Nf6 4. e3 e6 5. Be2 Be7 6. d4 cxd4 7. exd4 d5 8. c5
O-O 9. a3 a5 10. O-O b6 11. Bb5 Bd7 12. Be3 Rb8 13. Ne5 Nxe5 14. dxe5 Bxb5 15.
Nxb5 Nd7 16. c6 Rc8 17. cxd7 Qxd7 18. Qe2 Bc5 19. Rac1 Bxe3 20. Rxc8 Rxc8 21.
fxe3 Rc5 22. Nd6 f6 23. Qa6 h6 24. Qa8+ Kh7 25. Qe8 Qxe8 26. Nxe8 fxe5 27. h3
Rc2 28. Rf2 Rc1+ 29. Kh2 Re1 30. Rf7 Kg8 31. Rb7 Rxe3 32. Nxg7 Rb3 33. Nxe6 Rxb2
34. Rg7+ Kh8 35. Rg6 Kh7 36. Rg7+ Kh8 37. Rg6 Kh7 38. Rg7+ Kh8 1/2-1/2</t>
  </si>
  <si>
    <t>https://www.chess.com/live/game/114210643685</t>
  </si>
  <si>
    <t>[Event "Live Chess"]
[Site "Chess.com"]
[Date "2024.07.08"]
[Round "?"]
[White "HsThomasShelby"]
[Black "Gustavoksbr"]
[Result "0-1"]
[ECO "B90"]
[WhiteElo "2048"]
[BlackElo "2210"]
[TimeControl "900+10"]
[EndTime "14:19:07 PDT"]
[Termination "Gustavoksbr won by resignation"]
1. e4 c5 2. Nf3 d6 3. d4 cxd4 4. Nxd4 Nf6 5. Nc3 a6 6. Be3 e5 7. Nb3 Be7 8. Nd5
Nxd5 9. Qxd5 O-O 10. Be2 Nc6 11. Qd2 f5 12. Bc4+ Kh8 13. f3 Bh4+ 14. g3 f4 15.
Bf2 Bg5 16. g4 Bh4 17. O-O-O Bxf2 18. Qxf2 Na5 19. Nxa5 Qxa5 20. Rxd6 Qc7 21.
Rd5 Qxc4 22. Rxe5 Qxa2 23. Re1 Qa1+ 24. Kd2 Qxb2 25. Rd5 Be6 26. Rd3 Qb4+ 27.
Ke2 Bc4 28. Rd1 Rfd8 29. Kf1 Bxd3+ 30. Rxd3 Rxd3 31. cxd3 Rc8 32. Kg2 Qb3 33.
Qd4 Qc2+ 34. Kh3 Qe2 35. e5 Qxf3+ 36. Kh4 Qc6 0-1</t>
  </si>
  <si>
    <t>https://www.chess.com/game/live/114387053655</t>
  </si>
  <si>
    <t>[Event "Live Chess"]
[Site "Chess.com"]
[Date "2024.07.10"]
[Round "?"]
[White "CRVGsalguerin"]
[Black "tdmsilvino"]
[Result "0-1"]
[ECO "D31"]
[WhiteElo "1296"]
[BlackElo "1611"]
[TimeControl "900+10"]
[EndTime "15:17:53 PDT"]
[Termination "tdmsilvino won by resignation"]
1. d4 d5 2. c4 e6 3. Nc3 a6 4. e3 dxc4 5. Bxc4 b5 6. Bd3 Bb7 7. Nf3 Nf6 8. O-O
Be7 9. a3 O-O 10. h3 c5 11. dxc5 Bxc5 12. b4 Be7 13. Bb2 h6 14. Rc1 Nbd7 15. Be2
Nd5 16. Nxd5 Bxd5 17. Nd4 Nf6 18. Nc6 Bxc6 19. Qxd8 Rfxd8 20. Rxc6 Rd2 21. Bxf6
Bxf6 22. Bf3 Ra7 23. Rc8+ Kh7 24. Be4+ g6 25. Rc2 Rad7 26. Rfc1 Be5 27. g3 Rd1+
28. Rxd1 Rxd1+ 29. Kg2 Ra1 30. f4 Bf6 31. Rc7 Kg7 32. Bb7 Rxa3 33. e4 Ra2+ 34.
Kf3 Ra3+ 35. Kg2 Bc3 36. Rc6 Bxb4 37. Bxa6 Be1 38. g4 b4 39. Rb6 Bc3 40. Bc4 Ra7
41. Kf3 Rd7 42. Ke3 Bd4+ 43. Kf3 Bxb6 0-1</t>
  </si>
  <si>
    <t>https://www.chess.com/live/game/114305425987</t>
  </si>
  <si>
    <t>[Event "Live Chess"]
[Site "Chess.com"]
[Date "2024.07.09"]
[Round "?"]
[White "lessachess"]
[Black "AntonioVermeio"]
[Result "1-0"]
[ECO "A45"]
[WhiteElo "1791"]
[BlackElo "1454"]
[TimeControl "900+10"]
[EndTime "16:26:07 PDT"]
[Termination "lessachess won by resignation"]
1. d4 d5 2. Nf3 Nf6 3. Bf4 e6 4. e3 a6 5. c3 Be7 6. Bd3 O-O 7. Nbd2 c5 8. Qe2 c4
9. Bc2 b5 10. e4 Nc6 11. Ng5 dxe4 12. Ndxe4 Nd5 13. Qh5 h6 14. Nh3 f5 15. Ng3
Nxf4 16. Nxf4 Bg5 17. Ng6 Rf6 18. O-O Qe8 19. Ne5 Qxh5 20. Nxh5 Nxe5 21. Nxf6+
Bxf6 22. dxe5 Bxe5 23. Rfe1 Bf4 24. Rad1 Bb7 25. Rd7 Bd5 26. Bxf5 exf5 27. Rxd5
Rf8 28. g3 Bg5 29. Re6 f4 30. gxf4 Bxf4 31. Rxa6 Re8 32. Rd1 Re5 33. Rg6 Kh7 34.
Rg2 Bg5 35. b3 cxb3 36. axb3 Re2 37. f3 Re3 38. Rc2 Rxf3 39. Kg2 Re3 40. Rb1 Bf6
41. c4 bxc4 42. bxc4 Re6 43. c5 Rc6 44. Rb6 Rc7 45. c6 Bd4 46. Rb7 Rc8 47. Rd7
Be5 48. Rc5 Bc7 49. h3 Kh8 50. Kf3 Kh7 51. Ke4 Kg8 52. Kf5 Kh7 53. Rc4 Rf8+ 54.
Ke6 Rc8 55. Rxc7 Rxc7 56. Kd6 Rf7 57. c7 Rf6+ 58. Ke7 Rf3 59. h4 Re3+ 60. Kd6
Rf3 61. c8=Q Rf6+ 62. Ke5 1-0</t>
  </si>
  <si>
    <t>https://www.chess.com/game/live/114389977587</t>
  </si>
  <si>
    <t>[Event "Live Chess"]
[Site "Chess.com"]
[Date "2024.07.10"]
[Round "?"]
[White "emanuelsena"]
[Black "Vkrns"]
[Result "1-0"]
[TimeControl "900+10"]
[WhiteElo "1314"]
[BlackElo "875"]
[Termination "emanuelsena venceu por desistência"]
1. c4 e5 2. g3 Nf6 3. Bg2 Bc5 4. Nc3 d6 5. Nf3 Bg4 6. h3 Bh5 7. O-O O-O 8. Kh2
Nbd7 9. d4 exd4 10. Nxd4 Re8 11. Bxb7 Rb8 12. Nc6 Qe7 1-0</t>
  </si>
  <si>
    <t>https://www.chess.com/game/live/114476975995</t>
  </si>
  <si>
    <t>[Event "Live Chess"]
[Site "Chess.com"]
[Date "2024.07.11"]
[Round "?"]
[White "marlos360"]
[Black "Villander"]
[Result "0-1"]
[ECO "B10"]
[WhiteElo "736"]
[BlackElo "1062"]
[TimeControl "900+10"]
[EndTime "16:10:01 PDT"]
[Termination "Villander won by resignation"]
1. e4 c6 2. Nf3 d5 3. e5 Bf5 4. d4 e6 5. Bd3 Bg6 6. Nc3 c5 7. Be3 Nd7 8. O-O c4
9. Bxg6 hxg6 10. b3 Qc7 11. Qd2 Nb6 12. Nb5 Qc6 13. Nc3 Ne7 14. bxc4 Nxc4 15.
Qc1 Rc8 16. Nd2 Nf5 17. Nxc4 Qxc4 18. Ne2 Qxe2 19. c3 Qh5 20. h3 Bb4 21. Qd1
Rxc3 22. Qxh5 gxh5 23. Bd2 Rc4 24. Bxb4 Rxb4 25. Rab1 Rxb1 26. Rxb1 b6 27. g4
hxg4 28. hxg4 Nxd4 29. Rb4 Nf3+ 30. Kg2 Nxe5 31. Ra4 a5 32. f3 Kd7 33. Ra3 Rc8
34. Kg3 d4 35. f4 Rc3+ 36. Rxc3 dxc3 37. fxe5 c2 0-1</t>
  </si>
  <si>
    <t>https://www.chess.com/game/live/114636528843</t>
  </si>
  <si>
    <t>[Event "Live Chess"]
[Site "Chess.com"]
[Date "2024.07.13"]
[Round "?"]
[White "Ednaldo-07"]
[Black "Rod260"]
[Result "0-1"]
[ECO "A45"]
[WhiteElo "953"]
[BlackElo "1402"]
[TimeControl "900+10"]
[EndTime "12:17:08 PDT"]
[Termination "Rod260 won by checkmate"]
1. d4 d5 2. Bf4 Nf6 3. Nf3 e6 4. e3 Bd6 5. Bg3 O-O 6. Nbd2 b6 7. Bb5 Bb7 8. Qe2
a6 9. Bd3 c5 10. c3 Nc6 11. O-O-O c4 12. Bc2 b5 13. Ne5 b4 14. Nxc6 Bxc6 15.
Bxd6 Qxd6 16. f4 bxc3 17. bxc3 Qa3+ 18. Kb1 Rab8+ 19. Ka1 Qb2# 0-1</t>
  </si>
  <si>
    <t>https://www.chess.com/game/live/114220247439</t>
  </si>
  <si>
    <t>[Event "Live Chess"]
[Site "Chess.com"]
[Date "2024.07.08"]
[Round "?"]
[White "7GabrielRibeiro"]
[Black "eturin16"]
[Result "1-0"]
[ECO "A21"]
[WhiteElo "1747"]
[BlackElo "754"]
[TimeControl "900+10"]
[EndTime "16:56:01 PDT"]
[Termination "7GabrielRibeiro won by checkmate"]
1. c4 e5 2. Nc3 c6 3. Nf3 d6 4. d4 Nd7 5. dxe5 Nxe5 6. Nxe5 dxe5 7. Qxd8+ Kxd8
8. e4 Nf6 9. Bg5 h6 10. Bxf6+ gxf6 11. O-O-O+ Bd7 12. Be2 Bc5 13. Rhf1 a6 14. f4
Rg8 15. g3 Be3+ 16. Kb1 Bd4 17. Bh5 Be6 18. Be2 Kc7 19. Kc2 Rad8 20. b3 b6 21.
Bh5 Rd6 22. f5 Bxc3 23. Rxd6 Kxd6 24. Kxc3 Rg7 25. fxe6 Kxe6 26. Rd1 Rg5 27. Be2
f5 28. exf5+ Kxf5 29. Rd6 c5 30. Rxb6 Ke4 31. Rxa6 Ke3 32. Bd1 e4 33. a4 h5 34.
a5 Kf2 35. Ra7 e3 36. Re7 Rf5 37. a6 Rf3 38. Bxf3 Kxf3 39. Kd3 Kf2 40. a7 e2 41.
Rxe2+ Kg1 42. a8=Q Kf1 43. Qg2# 1-0</t>
  </si>
  <si>
    <t>https://www.chess.com/game/live/114614870031</t>
  </si>
  <si>
    <t>[Event "Live Chess"]
[Site "Chess.com"]
[Date "2024.07.13"]
[Round "?"]
[White "CapivaraSelvagem"]
[Black "gsmorgan"]
[Result "0-1"]
[ECO "B22"]
[WhiteElo "1269"]
[BlackElo "1523"]
[TimeControl "900+10"]
[EndTime "6:33:00 PDT"]
[Termination "gsmorgan won by resignation"]
1. e4 c5 2. c3 Nf6 3. e5 Nd5 4. d4 cxd4 5. cxd4 e6 6. Nc3 Nxc3 7. bxc3 d6 8. Nf3
Nc6 9. Bb5 a6 10. Bxc6+ bxc6 11. O-O Be7 12. Ba3 O-O 13. Qa4 Qc7 14. Rab1 c5 15.
Rfc1 Bd7 16. Qc2 Rab8 17. Rxb8 Rxb8 18. g3 Bc6 19. Qd3 Qa5 20. c4 d5 21. Bxc5
Bxc5 22. dxc5 Qxc5 23. Ng5 g6 24. Qf3 Rb7 25. Qd3 Bb5 26. Qf3 Bxc4 27. Rxc4 Qxc4
28. h4 h6 29. Nh3 Rb1+ 30. Kh2 Qe4 31. Qxe4 dxe4 32. Nf4 Rb2 33. h5 Rxf2+ 34.
Kg1 Rf3 35. Kg2 g5 36. Ne2 Ra3 37. Kf2 Rxa2 38. Ke3 a5 39. Kxe4 Rxe2+ 0-1</t>
  </si>
  <si>
    <t>https://www.chess.com/game/live/114316180539</t>
  </si>
  <si>
    <t>[Event "Live Chess"]
[Site "Chess.com"]
[Date "2024.07.09"]
[Round "?"]
[White "JeffSilva29"]
[Black "jojowdapartebaixa"]
[Result "1-0"]
[ECO "C45"]
[WhiteElo "1744"]
[BlackElo "1135"]
[TimeControl "900+10"]
[EndTime "19:35:38 PDT"]
[Termination "JeffSilva29 won by checkmate"]
1. e4 e5 2. Nf3 Nc6 3. d4 exd4 4. Nxd4 Qf6 5. Nxc6 dxc6 6. Bc4 Bc5 7. O-O Bd7 8.
e5 Qf5 9. Nd2 Ne7 10. Nf3 O-O-O 11. Bd3 Qh5 12. Bd2 h6 13. b4 Bb6 14. a4 a6 15.
a5 Ba7 16. Qe2 Nd5 17. Bxa6 bxa6 18. Qxa6+ Kb8 19. c4 Ne7 20. c5 Rhe8 21. Qc4
Ng6 22. Bc3 Be6 23. Qa6 Bd5 24. b5 Bxf3 25. bxc6 Bxc6 26. Rfb1+ Bb6 27. axb6
Nxe5 28. Qa7+ Kc8 29. Qxc7# 1-0</t>
  </si>
  <si>
    <t>https://www.chess.com/game/live/114387619899</t>
  </si>
  <si>
    <t>[Event "Live Chess"]
[Site "Chess.com"]
[Date "2024.07.10"]
[Round "?"]
[White "ThiagoHSantos"]
[Black "xDezan"]
[Result "0-1"]
[ECO "B13"]
[WhiteElo "1581"]
[BlackElo "1512"]
[TimeControl "900+10"]
[EndTime "15:18:31 PDT"]
[Termination "xDezan won by resignation"]
1. e4 c6 2. d4 d5 3. exd5 cxd5 4. Nc3 Bf5 5. Bb5+ Nc6 6. Nf3 e6 7. Ne5 Ne7 8. g4
Bg6 9. Bf4 a6 10. Nxc6 Nxc6 11. Bxc6+ bxc6 12. Qe2 Bd6 13. Be5 O-O 14. O-O-O a5
15. f4 h6 16. h4 Bxe5 17. Qxe5 Qb8 18. Rdf1 Qxe5 19. dxe5 f5 20. h5 Be8 21. g5
Kh7 22. Rfg1 Rb8 23. Ne2 Rb4 24. c3 Re4 25. Kd2 hxg5 26. fxg5 Rg4 27. g6+ Kh6
28. Nd4 Bd7 29. Kc2 c5 30. Nb3 c4 31. Nxa5 Rxg1 32. Rxg1 f4 33. Nb7 Rf5 34. Nc5
Bc8 35. b4 cxb3+ 36. axb3 Rxe5 37. b4 f3 38. b5 Re2+ 39. Kb3 e5 40. b6 f2 41.
Rf1 e4 42. b7 Bxb7 43. Nxb7 e3 44. Nc5 Re1 0-1</t>
  </si>
  <si>
    <t>https://www.chess.com/game/live/114607123975</t>
  </si>
  <si>
    <t>[Event "Live Chess"]
[Site "Chess.com"]
[Date "2024.07.13"]
[Round "?"]
[White "PatyE3"]
[Black "horusalekhine"]
[Result "0-1"]
[ECO "C02"]
[WhiteElo "847"]
[BlackElo "1791"]
[TimeControl "900+10"]
[EndTime "4:17:06 PDT"]
[Termination "horusalekhine won by resignation"]
1. e4 e6 2. d4 d5 3. e5 c5 4. Nf3 Nc6 5. Be2 Qb6 6. Be3 Qxb2 7. Nbd2 cxd4 8.
Bxd4 Nxd4 9. Nxd4 Qxd4 10. O-O Bd7 11. Nf3 Qxd1 12. Raxd1 Bc5 13. h3 Ne7 14. Bd3
h6 15. Rb1 Bc6 16. c3 O-O 17. Rbc1 Rac8 18. c4 dxc4 19. Rxc4 Bb6 20. Rcc1 Bxf3
21. gxf3 Rxc1 22. Rxc1 Rc8 23. Rxc8+ Nxc8 24. a4 Bd4 25. Bb5 Bxe5 26. Bd7 Nb6
27. Bb5 a6 28. a5 axb5 29. axb6 b4 30. Kf1 b3 31. Ke1 b2 32. Ke2 b1=Q 33. f4
Bxf4 34. Kf3 e5 35. Kg2 Qxb6 36. h4 e4 37. h5 e3 38. fxe3 Qxe3 39. Kf1 Qd2 0-1</t>
  </si>
  <si>
    <t>https://www.chess.com/game/live/114451814683</t>
  </si>
  <si>
    <t>[Event "Live Chess"]
[Site "Chess.com"]
[Date "2024.07.11"]
[Round "?"]
[White "LuizHenriqueRS"]
[Black "wendelmelo"]
[Result "0-1"]
[ECO "B06"]
[WhiteElo "902"]
[BlackElo "1512"]
[TimeControl "900+10"]
[EndTime "9:33:50 PDT"]
[Termination "wendelmelo won by checkmate"]
1. d4 g6 2. e4 Bg7 3. c4 d6 4. Nc3 Nf6 5. Nf3 Bg4 6. Be2 O-O 7. Be3 Nbd7 8. h3
Bxf3 9. Bxf3 e5 10. d5 c6 11. b3 cxd5 12. Nxd5 Nxd5 13. Qxd5 Nf6 14. Qxb7 a5 15.
Bg5 a4 16. bxa4 Rxa4 17. Qb5 Ra5 18. Qb4 Rc5 19. O-O Qc7 20. Rac1 Rb8 21. Qc3
Nd7 22. Be3 Rc6 23. c5 Nxc5 24. Qc4 Rb2 25. Rb1 Rcb6 26. Rxb2 Rxb2 27. a4 Qa5
28. Ra1 Rb4 29. Qd5 Rxa4 30. Rxa4 Qxa4 31. Qxd6 Nxe4 32. Qb8+ Bf8 33. Qxe5 f5
34. Qd5+ Kg7 35. Bd4+ Kh6 36. Be3+ Kg7 37. Qe5+ Nf6 38. Qc7+ Qd7 39. Qc3 Be7 40.
Bc6 Qd1+ 41. Kh2 Bd6+ 42. f4 h6 43. g4 Qe2+ 44. Bg2 fxg4 45. hxg4 Qxg4 46. Bh3
Bxf4+ 47. Bxf4 Qxf4+ 48. Kg2 g5 49. Kg1 Kg6 50. Qd3+ Qe4 51. Qg3 Qd4+ 52. Kf1
Qd1+ 53. Kg2 Qe2+ 54. Kg1 Qd1+ 55. Bf1 Qd4+ 56. Kh2 Qh4+ 57. Kg2 Qxg3+ 58. Kxg3
Ne4+ 59. Kg4 h5+ 60. Kf3 Nd2+ 61. Ke2 Nxf1 62. Kxf1 h4 63. Kf2 Kh5 64. Kf3 h3
65. Kg3 g4 66. Kh2 Kh4 67. Kh1 Kg3 68. Kg1 Kf3 69. Kh2 g3+ 70. Kxh3 Kf2 71. Kg4
g2 72. Kf5 g1=Q 73. Ke4 Qg4+ 74. Kd3 Qe6 75. Kd4 Kf3 76. Kd3 Qe3+ 77. Kc4 Qd2
78. Kc5 Ke4 79. Kc6 Ke5 80. Kc7 Ke6 81. Kc6 Qd6+ 82. Kb5 Qc7 83. Kb4 Kd5 84. Kb3
Kd4 85. Kb2 Kd3 86. Kb1 Kd2 87. Kb2 Qc2+ 88. Ka3 Qb1 89. Ka4 Kc3 90. Ka5 Kc4 91.
Ka6 Kc5 92. Ka7 Kc6 93. Ka8 Qb7# 0-1</t>
  </si>
  <si>
    <t>0-0 w.o w.o</t>
  </si>
  <si>
    <t>https://www.chess.com/game/live/114476972553</t>
  </si>
  <si>
    <t>[Event "Live Chess"]
[Site "Chess.com"]
[Date "2024.07.11"]
[Round "?"]
[White "davieir4"]
[Black "JoaquimPtc"]
[Result "0-1"]
[ECO "B31"]
[WhiteElo "1022"]
[BlackElo "1407"]
[TimeControl "900+10"]
[EndTime "16:16:45 PDT"]
[Termination "JoaquimPtc won by resignation"]
1. e4 c5 2. Nf3 Nc6 3. Bb5 g6 4. O-O Bg7 5. Bxc6 bxc6 6. c3 d6 7. d4 cxd4 8.
cxd4 Bg4 9. Nbd2 Bxd4 10. h3 Bxf3 11. Nxf3 Bg7 12. Re1 Nf6 13. b3 O-O 14. Bb2
Qd7 15. Rc1 Rfd8 16. Qd2 a5 17. Bc3 a4 18. Ba5 Rdb8 19. Rcd1 Qa7 20. Bc3 axb3
21. axb3 Rxb3 22. e5 Nd5 23. Bd4 Qc7 24. Qc2 Rbb8 25. exd6 exd6 26. Bxg7 Kxg7
27. Rxd5 Rc8 28. Rdd1 Kg8 29. h4 c5 30. h5 c4 31. Nd4 Rab8 32. h6 c3 33. Rd3 Rb2
34. Qc1 Ra2 35. Nb5 Qc4 36. Nxd6 Qxd3 37. Nxc8 Kf8 38. Re3 Qd2 39. Rxc3 Qxf2+
0-1</t>
  </si>
  <si>
    <t>https://www.chess.com/live/game/114310175567</t>
  </si>
  <si>
    <t>[Event "Live Chess"]
[Site "Chess.com"]
[Date "2024.07.09"]
[Round "?"]
[White "HendricksonRogers"]
[Black "DavilaLaura"]
[Result "1-0"]
[ECO "B06"]
[WhiteElo "672"]
[BlackElo "129"]
[TimeControl "900+10"]
[EndTime "17:31:07 PDT"]
[Termination "HendricksonRogers won by checkmate"]
1. e4 g6 2. f4 Bh6 3. d3 Nf6 4. e5 Nh5 5. g3 f6 6. g4 Nxf4 7. Bxf4 Bxf4 8. Qf3
g5 9. Ne2 Nc6 10. Nxf4 Nxe5 11. Qg3 d6 12. Bg2 h6 13. Nd2 Qd7 14. h3 Qc6 15.
Bxc6+ bxc6 16. O-O-O gxf4 17. Qxf4 Ng6 18. Qc4 d5 19. Qxc6+ Bd7 20. Qxa8+ Kf7
21. Qxd5+ e6 22. Qxd7+ Ne7 23. Ne4 Kg8 24. Nxf6+ Kf7 25. Rhf1 Kg6 26. Qxe7 Kg5
27. Qg7+ Kh4 28. Qxh8 Kxh3 29. Qxh6+ Kg3 30. Qf4+ Kg2 31. Rd2+ Kh3 32. Qh2# 1-0</t>
  </si>
  <si>
    <t>https://www.chess.com/game/live/114913120177</t>
  </si>
  <si>
    <t>[Event "Live Chess"]
[Site "Chess.com"]
[Date "2024.07.16"]
[Round "?"]
[White "olivmaicon33"]
[Black "Luor4ng"]
[Result "1/2-1/2"]
[ECO "D37"]
[WhiteElo "2221"]
[BlackElo "2077"]
[TimeControl "900+10"]
[EndTime "17:47:31 PDT"]
[Termination "Game drawn by repetition"]
1. d4 Nf6 2. c4 e6 3. Nf3 d5 4. Nc3 Be7 5. Bf4 O-O 6. e3 Nbd7 7. Be2 c5 8. cxd5
Nxd5 9. Nxd5 exd5 10. O-O c4 11. Nd2 b5 12. a4 Ba6 13. axb5 Bxb5 14. Nb1 a5 15.
Nc3 Bc6 16. Bf3 Nf6 17. h3 Bb4 18. Bg5 Qd6 19. Bxf6 Qxf6 20. Nxd5 Bxd5 21. Bxd5
Rac8 22. Qf3 Qd6 23. Rfc1 c3 24. bxc3 Bxc3 25. Rab1 Rc7 26. Rb3 Bb4 27. Rbb1 g6
28. e4 Qb6 29. Rxc7 Qxc7 30. Bb3 Kg7 31. e5 Qe7 32. Rc1 Ba3 33. Rc2 Rd8 34. Qe3
a4 35. Bxa4 Qb4 36. Bb3 Rxd4 37. e6 Re4 38. Qa7 Re1+ 39. Kh2 Qf4+ 40. g3 Qf3 41.
Qxf7+ Qxf7 42. exf7 Rb1 43. Ba2 Rb7 44. Kg2 Rd7 45. g4 g5 46. Rc6 Rd4 47. Ra6
Bc5 48. Rc6 Ba3 49. Ra6 Bc5 50. Ra5 Be7 51. Rf5 h6 52. Bd5 Rb4 53. Re5 Bf8 54.
Re8 Rd4 55. Bb3 Rb4 56. Re3 Rf4 57. Rf3 Rb4 58. Kf1 Re4 59. Bd5 Rd4 60. Rf5 Rd3
61. Kg2 Rd2 62. Kf3 Rd3+ 63. Kg2 Rd2 64. Bc4 Rc2 65. Bd5 Rd2 1/2-1/2</t>
  </si>
  <si>
    <t>https://www.chess.com/game/live/115167527153</t>
  </si>
  <si>
    <t>[Event "Live Chess"]
[Site "Chess.com"]
[Date "2024.07.19"]
[Round "?"]
[White "livia200215"]
[Black "jardindemonet"]
[Result "0-1"]
[ECO "E46"]
[WhiteElo "1814"]
[BlackElo "2035"]
[TimeControl "900+10"]
[EndTime "16:14:47 PDT"]
[Termination "jardindemonet won by resignation"]
1. d4 Nf6 2. c4 e6 3. Nc3 Bb4 4. e3 O-O 5. Qc2 b6 6. Nf3 Bb7 7. Be2 d5 8. O-O c5
9. cxd5 exd5 10. dxc5 Bxc5 11. a3 a6 12. b4 Be7 13. Nd4 Nbd7 14. Bb2 Rc8 15. Qb3
Re8 16. Rac1 Ne5 17. Rfd1 Bd6 18. Nf5 Bb8 19. h3 Qd7 20. Nd4 b5 21. Nf3 Nc4 22.
Bxc4 bxc4 23. Qc2 Qe7 24. Nd4 g6 25. Re1 Qd6 26. Nf3 Ne4 27. Nxe4 Rxe4 28. Qc3
d4 29. exd4 Rxe1+ 30. Rxe1 Bxf3 31. gxf3 Qh2+ 32. Kf1 Qxh3+ 33. Ke2 Bf4 34. Kd1
Qf5 35. Re4 f6 36. Kc2 Kg7 37. Kb1 Re8 38. Qc2 Rxe4 39. fxe4 Qb5 40. d5 h5 41.
Qe2 a5 42. bxa5 Be5 43. Ka2 Qb3+ 44. Ka1 Qxa3+ 45. Kb1 Qb4 46. Qc2 Qe1+ 47. Ka2
Qxa5+ 48. Kb1 Qb4 49. Ka2 Qa5+ 50. Kb1 c3 51. Ba1 Qb4+ 52. Kc1 Qa3+ 53. Kd1
Qxa1+ 54. Ke2 Qb2 55. Kd3 Qxc2+ 56. Kxc2 h4 0-1</t>
  </si>
  <si>
    <t>1½</t>
  </si>
  <si>
    <t>https://www.chess.com/game/live/114909486769</t>
  </si>
  <si>
    <t>[Event "Live Chess"]
[Site "Chess.com"]
[Date "2024.07.16"]
[Round "?"]
[White "DouglasRoots"]
[Black "dama_de_ouro"]
[Result "1-0"]
[ECO "D06"]
[WhiteElo "2202"]
[BlackElo "1500"]
[TimeControl "900+10"]
[EndTime "16:09:49 PDT"]
[Termination "DouglasRoots won by resignation"]
1. c4 c5 2. Nf3 Nf6 3. d4 d5 4. cxd5 Nxd5 5. e4 Nf6 6. Nc3 cxd4 7. Nxd4 Nc6 8.
Bb5 a6 9. Bxc6+ bxc6 10. O-O Bb7 11. Be3 e5 12. Nf5 Qc7 13. Rc1 Be7 14. Nxg7+
Kf8 15. Nf5 Rd8 16. Qe2 Qa5 17. Bh6+ Ke8 18. Rfd1 Bc5 19. Bg7 Be7 20. Bxh8 1-0</t>
  </si>
  <si>
    <t>https://www.chess.com/game/live/114905921819</t>
  </si>
  <si>
    <t>[Event "Live Chess"]
[Site "Chess.com"]
[Date "2024.07.16"]
[Round "?"]
[White "luancarlison"]
[Black "MCoura"]
[Result "1-0"]
[ECO "B44"]
[WhiteElo "1713"]
[BlackElo "1844"]
[TimeControl "900+10"]
[EndTime "15:22:50 PDT"]
[Termination "luancarlison won by resignation"]
1. e4 c5 2. Nf3 Nc6 3. d4 cxd4 4. Nxd4 e6 5. Nb5 d6 6. c4 a6 7. Nd4 Nf6 8. Nc3
Be7 9. Be3 O-O 10. Be2 Qc7 11. Rc1 Ne5 12. O-O Nxc4 13. Bxc4 Qxc4 14. Nd5 exd5
15. Rxc4 dxc4 16. f3 b5 17. Nc6 Bd8 18. Qxd6 Bb7 19. Rd1 Ne8 20. Ne7+ Kh8 21.
Ng6+ hxg6 22. Qxf8+ Kh7 23. Qxe8 Bb6 24. Qxf7 Bxe3+ 25. Kh1 Bc6 26. Rd6 Be8 27.
Qb7 Ra7 28. Qc8 Bf7 29. Qh3+ Bh6 30. Rd7 Ra8 31. Rxf7 Rd8 32. Rd7 1-0</t>
  </si>
  <si>
    <t>https://www.chess.com/game/live/115233542483</t>
  </si>
  <si>
    <t>[Event "Live Chess"]
[Site "Chess.com"]
[Date "2024.07.20"]
[Round "?"]
[White "franciscohailton"]
[Black "denis_duarte"]
[Result "1-0"]
[ECO "B27"]
[WhiteElo "1716"]
[BlackElo "1848"]
[TimeControl "900+10"]
[EndTime "10:23:12 PDT"]
[Termination "franciscohailton won by resignation"]
1. e4 c5 2. Nf3 g6 3. d4 cxd4 4. Nxd4 Nf6 5. Bd3 Bg7 6. c3 Nc6 7. Be3 O-O 8. Qc1
Ng4 9. Nxc6 dxc6 10. Be2 Nxe3 11. Qxe3 Be6 12. O-O Qb6 13. Qxb6 axb6 14. a4 Bb3
15. Bd1 Bc4 16. Re1 Rfd8 17. Na3 Be6 18. Nc2 Bb3 19. Ne3 Bxd1 20. Rexd1 Be5 21.
Rxd8+ Rxd8 22. Nc4 Bc7 23. g3 Kg7 24. b4 Rd3 25. Rc1 h5 26. Kg2 Kf6 27. f4 e5
28. Kf2 exf4 29. Ke2 Rd8 30. Rf1 Ke6 31. gxf4 b5 32. axb5 cxb5 33. Nb2 f5 34. e5
g5 35. Ke3 Bb6+ 36. Kf3 Rd2 37. Nd1 Rxh2 38. fxg5 Rd2 39. g6 Kxe5 40. g7 Rd8 41.
Ne3 Bxe3 42. Kxe3 Rg8 43. Rg1 Kf6 44. Kf4 h4 45. Rg5 Rxg7 46. Rxf5+ Ke6 47. Re5+
Kf6 48. Rh5 Rc7 49. Rh6+ Ke7 50. Rh7+ Kd6 51. Rxc7 Kd5 52. Rc5+ 1-0</t>
  </si>
  <si>
    <t>https://www.chess.com/game/live/114913674741</t>
  </si>
  <si>
    <t>[Event "Live Chess"]
[Site "Chess.com"]
[Date "2024.07.16"]
[Round "?"]
[White "jpsudarte"]
[Black "Lucas_Correa22"]
[Result "0-1"]
[ECO "D10"]
[WhiteElo "1238"]
[BlackElo "1572"]
[TimeControl "900+10"]
[EndTime "17:26:49 PDT"]
[Termination "Lucas_Correa22 won by resignation"]
1. d4 d5 2. c4 c6 3. Nc3 Bf5 4. cxd5 cxd5 5. e3 Nf6 6. Bd3 Bxd3 7. Qxd3 e6 8.
Nf3 Nbd7 9. O-O Be7 10. b3 a6 11. Ne2 O-O 12. Ng3 Re8 13. Bb2 g6 14. h4 Ne4 15.
Nh2 Bxh4 16. Nxe4 dxe4 17. Qxe4 b5 18. g3 Bf6 19. Ng4 Bg7 20. Kg2 Nf6 21. Nxf6+
Bxf6 22. Rh1 Qd5 23. Qxd5 exd5 24. Kf3 Bg7 25. Rac1 Rac8 26. Rxc8 Rxc8 27. Rc1
Rxc1 28. Bxc1 Bf8 29. Kf4 f6 30. e4 dxe4 31. Kxe4 Kf7 32. g4 Ke6 33. f4 f5+ 34.
gxf5+ gxf5+ 35. Kf3 Kd5 36. Be3 Be7 37. Ke2 Bf6 38. Kd3 h5 39. Bg1 h4 40. Bh2
Bxd4 41. b4 Bb6 42. a3 a5 43. bxa5 Bxa5 44. Bg1 b4 45. axb4 Bxb4 46. Bh2 Bc5 47.
Ke2 Ke4 48. Kf1 Bd6 49. Kg2 Bxf4 50. Bg1 Bg3 51. Kh3 f4 52. Kg2 f3+ 53. Kh1 Kd3
54. Bh2 Bxh2 55. Kxh2 Ke2 56. Kh1 f2 57. Kh2 h3 58. Kxh3 f1=Q+ 59. Kg4 Qf3+ 60.
Kg5 Ke3 61. Kg6 Ke4 62. Kg7 Ke5 63. Kg8 Ke6 64. Kg7 Qf1 65. Kh8 Qg1 66. Kh7 Kf6
0-1</t>
  </si>
  <si>
    <t>https://www.chess.com/game/live/115171094509</t>
  </si>
  <si>
    <t>[Event "Live Chess"]
[Site "Chess.com"]
[Date "2024.07.19"]
[Round "?"]
[White "FelipeViana"]
[Black "WesleyMelo10"]
[Result "1-0"]
[ECO "D35"]
[WhiteElo "1827"]
[BlackElo "1548"]
[TimeControl "900+10"]
[EndTime "17:22:54 PDT"]
[Termination "FelipeViana won by checkmate"]
1. c4 e6 2. Nc3 d5 3. cxd5 exd5 4. d4 Nf6 5. g3 Bb4 6. Bg2 O-O 7. Bd2 Nc6 8. e3
Re8 9. Nf3 Bf5 10. O-O Bxc3 11. bxc3 Ne4 12. Nh4 Qg5 13. Nxf5 Qxf5 14. f3 Ng5
15. e4 dxe4 16. Bxg5 Qxg5 17. fxe4 Qe3+ 18. Kh1 Qxc3 19. d5 Ne5 20. Rc1 Qa5 21.
Qb3 Rac8 22. Qxb7 Qxa2 23. Rxc7 Rb8 24. Qxa7 Qxa7 25. Rxa7 Ra8 26. Rfa1 Rxa7 27.
Rxa7 Rc8 28. h3 g6 29. g4 Rc1+ 30. Kh2 Rd1 31. Ra6 Kf8 32. Kg3 g5 33. h4 Rd3+
34. Kf2 Nxg4+ 35. Ke2 Re3+ 36. Kf1 gxh4 37. Ra1 h3 38. Bh1 h2 39. Re1 Rd3 40.
Kg2 Rd2+ 41. Kg3 Ne5 42. Rf1 Rd3+ 43. Kf4 Ng6+ 44. Kf5 Nh4+ 45. Ke5 Ng6+ 46. Kd6
Ra3 47. Rf2 Ra6+ 48. Kc5 Ra5+ 49. Kb4 Ra7 50. Rxh2 Kg7 51. Rf2 Ne5 52. Kb5 Rb7+
53. Ka6 Rb4 54. Rd2 Rb1 55. Bg2 Ra1+ 56. Kb7 Rb1+ 57. Kc8 Rc1+ 58. Kd8 Ra1 59.
Rc2 Ra8+ 60. Kc7 Ra7+ 61. Kd6 f6 62. Bh3 Kg6 63. Bf5+ Kg7 64. Rc7+ Rxc7 65. Kxc7
h5 66. d6 h4 67. d7 Nxd7 68. Kxd7 Kf7 69. Kd6 Kg7 70. Ke6 Kh6 71. Kxf6 Kh5 72.
e5 h3 73. Bxh3 Kh4 74. Bf5 Kh5 75. e6 Kh6 76. e7 Kh5 77. e8=Q+ Kh6 78. Qh8# 1-0</t>
  </si>
  <si>
    <t>½</t>
  </si>
  <si>
    <t>https://www.chess.com/game/live/114909519333</t>
  </si>
  <si>
    <t>[Event "Live Chess"]
[Site "Chess.com"]
[Date "2024.07.16"]
[Round "?"]
[White "dinhoptu"]
[Black "Alexcapas"]
[Result "0-1"]
[ECO "B50"]
[WhiteElo "1684"]
[BlackElo "1756"]
[TimeControl "900+10"]
[EndTime "16:22:42 PDT"]
[Termination "Alexcapas won by resignation"]
1. e4 c5 2. Nc3 d6 3. Nf3 Nc6 4. a3 a6 5. d3 e6 6. Be2 Be7 7. O-O Nf6 8. Re1 O-O
9. Bf1 Qc7 10. Bf4 e5 11. Be3 Bg4 12. h3 Bh5 13. g4 Bg6 14. Ne2 Qd7 15. Ng3 Nd4
16. c3 Nxf3+ 17. Qxf3 h6 18. Nf5 Nh7 19. Kh2 Bg5 20. Be2 Bxe3 21. Qxe3 Bxf5 22.
gxf5 b6 23. Rg1 d5 24. h4 Kh8 25. Bg4 Nf6 26. Bh3 Ra7 27. Rg2 d4 28. Qd2 dxc3
29. bxc3 Rd8 30. Rg3 Qc6 31. Qe3 Nh5 32. Rg4 Nf4 33. Bf1 f6 34. Be2 Rad7 35. Rd1
Qa4 36. Rd2 Qxa3 37. d4 cxd4 38. cxd4 Qxe3 39. fxe3 Nxe2 40. Rxe2 exd4 41. exd4
Rxd4 42. Kg3 Rd3+ 43. Kf4 R8d4 44. Rb2 b5 45. Rg1 Rh3 46. Kg4 Re3 47. Rh1 Rdxe4+
48. Kh5 Kh7 49. Rc2 Rf3 50. Rc5 b4 51. Rg1 Re7 52. Ra5 Rb7 53. Kg4 Ra3 54. Rxa3
bxa3 55. Ra1 Rb3 56. Kf4 a5 57. h5 a4 58. Ke4 Kg8 59. Kd4 Kf7 60. Kc4 Rf3 61.
Kb4 Rxf5 62. Kxa4 Rxh5 63. Rxa3 Re5 64. Kb4 g5 65. Kc4 h5 66. Kd4 h4 67. Rf3 Kg6
68. Rf1 g4 69. Rg1 Kg5 70. Rf1 h3 71. Rg1 Re8 72. Kd3 f5 73. Kd2 f4 74. Rh1 Kh4
75. Rg1 g3 76. Rf1 Kg4 77. Re1 Rxe1 78. Kxe1 h2 79. Ke2 h1=Q 0-1</t>
  </si>
  <si>
    <t>https://www.chess.com/game/live/114913684919</t>
  </si>
  <si>
    <t>[Event "Live Chess"]
[Site "Chess.com"]
[Date "2024.07.16"]
[Round "?"]
[White "Nego_drama45"]
[Black "AnginhoChess"]
[Result "0-1"]
[ECO "E06"]
[WhiteElo "1359"]
[BlackElo "1706"]
[TimeControl "900+10"]
[EndTime "17:39:22 PDT"]
[Termination "AnginhoChess won by resignation"]
1. d4 d5 2. c4 e6 3. Nf3 Nf6 4. g3 Be7 5. Bg2 c6 6. cxd5 cxd5 7. O-O O-O 8. Bg5
Nbd7 9. Nc3 a6 10. a4 h6 11. Bxf6 Bxf6 12. Rc1 Nb6 13. b3 Bd7 14. Ne5 Rc8 15.
Nxd7 Qxd7 16. e3 Rc7 17. a5 Nc8 18. Na4 Be7 19. Qd2 Qd6 20. Rxc7 Qxc7 21. Rc1
Qd6 22. Nc5 b5 23. b4 Qc6 24. Qd3 Nd6 25. e4 dxe4 26. Bxe4 Nxe4 27. Qxe4 Qxe4
28. Nxe4 Bxb4 29. Nc5 Rc8 30. Ra1 Bxc5 31. Rc1 Rc7 32. dxc5 Kf8 33. Kf1 Ke7 34.
Ke2 Kd7 35. Rd1+ Kc6 36. Rd6+ Kb7 37. Rb6+ Ka7 38. c6 h5 39. h4 e5 40. Ke3 f5
41. f4 e4 42. Kd4 Re7 43. Ke3 g6 44. c7 Rxc7 45. Rxg6 b4 46. Rg5 b3 47. Rg6 b2
48. Rb6 Rb7 49. Rxb7+ Kxb7 0-1</t>
  </si>
  <si>
    <t>https://www.chess.com/game/live/115172885563</t>
  </si>
  <si>
    <t>[Event "Live Chess"]
[Site "Chess.com"]
[Date "2024.07.19"]
[Round "?"]
[White "americoata1981"]
[Black "Dragon-Dorf"]
[Result "1-0"]
[ECO "B50"]
[WhiteElo "1387"]
[BlackElo "1704"]
[TimeControl "900+10"]
[EndTime "17:18:14 PDT"]
[Termination "americoata1981 won by resignation"]
1. e4 c5 2. Nf3 d6 3. Bc4 Nc6 4. O-O g6 5. d3 Bg7 6. Nc3 Nf6 7. h3 O-O 8. Nd5
Nxd5 9. Bxd5 Ne5 10. c3 Rb8 11. Bf4 Nxf3+ 12. Qxf3 b5 13. Qe3 b4 14. d4 bxc3 15.
bxc3 cxd4 16. cxd4 Qb6 17. Rfd1 e5 18. dxe5 Qxe3 19. fxe3 Rb2 20. exd6 Bd7 21.
Rac1 Rc8 22. Rxc8+ Bxc8 23. Rc1 Ba6 24. Rc7 Rd2 25. d7 Bf6 26. Rxa7 Rd1+ 27. Kf2
Bh4+ 28. g3 Rf1+ 29. Kg2 1-0</t>
  </si>
  <si>
    <t>https://www.chess.com/game/live/114893890077</t>
  </si>
  <si>
    <t>[Event "Live Chess"]
[Site "Chess.com"]
[Date "2024.07.16"]
[Round "?"]
[White "Gustavoksbr"]
[Black "AntiSocialSz"]
[Result "1-0"]
[ECO "B99"]
[WhiteElo "2208"]
[BlackElo "2052"]
[TimeControl "900+10"]
[EndTime "11:54:12 PDT"]
[Termination "Gustavoksbr won by resignation"]
1. e4 c5 2. Nf3 d6 3. d4 cxd4 4. Nxd4 Nf6 5. Nc3 a6 6. Bg5 e6 7. f4 Be7 8. Qf3
Nbd7 9. O-O-O Qc7 10. g4 b5 11. Bxf6 Nxf6 12. g5 Nd7 13. Bd3 Bb7 14. Rhe1 Rc8
15. Nd5 exd5 16. exd5 Kf8 17. Nf5 Re8 18. Qh5 Bxd5 19. Nxg7 Kxg7 20. f5 f6 21.
gxf6+ Nxf6 22. Rg1+ 1-0</t>
  </si>
  <si>
    <t>https://www.chess.com/game/live/114896938897</t>
  </si>
  <si>
    <t>[Event "Live Chess"]
[Site "Chess.com"]
[Date "2024.07.16"]
[Round "?"]
[White "tdmsilvino"]
[Black "lessachess"]
[Result "0-1"]
[ECO "B30"]
[WhiteElo "1593"]
[BlackElo "1802"]
[TimeControl "900+10"]
[EndTime "12:46:00 PDT"]
[Termination "lessachess won by checkmate"]
1. e4 c5 2. Nf3 Nc6 3. Bb5 Qb6 4. Bxc6 Qxc6 5. d3 g6 6. O-O Bg7 7. c3 d6 8. h3
Nf6 9. e5 Nd5 10. exd6 exd6 11. Re1+ Be6 12. Ng5 Qd7 13. Nxe6 fxe6 14. Bg5 O-O
15. Qe2 Rae8 16. Nd2 h6 17. Bh4 g5 18. Bg3 e5 19. Ne4 Nf4 20. Bxf4 gxf4 21. Qg4
Qxg4 22. hxg4 Rd8 23. g5 b6 24. f3 d5 25. gxh6 Bxh6 26. Nf2 Bg7 27. Ng4 Rde8 28.
Kf2 Rf5 29. Rad1 Rg5 30. d4 e4 31. g3 fxg3+ 32. Kxg3 Bf8 33. Kf4 Rg6 34. Kf5
Rxg4 35. Kxg4 e3 36. Re2 Bh6 37. Rg1 Kf7 38. Kh5 Bf4 39. Rg4 Rh8# 0-1</t>
  </si>
  <si>
    <t>https://www.chess.com/game/live/114986970935</t>
  </si>
  <si>
    <t>[Event "Live Chess"]
[Site "Chess.com"]
[Date "2024.07.17"]
[Round "?"]
[White "luachess1"]
[Black "HsThomasShelby"]
[Result "0-1"]
[ECO "A46"]
[WhiteElo "1878"]
[BlackElo "2020"]
[TimeControl "900+10"]
[EndTime "14:06:44 PDT"]
[Termination "HsThomasShelby won by resignation"]
1. d4 d5 2. Nf3 Nf6 3. Bg5 e6 4. Nbd2 Be7 5. e3 O-O 6. Bd3 c5 7. c3 Nbd7 8. O-O
b6 9. Ne5 Nxe5 10. dxe5 Nd7 11. Bf4 h6 12. Qg4 Bg5 13. Bg3 f5 14. exf6 Nxf6 15.
Qe2 Nd7 16. Nf3 Be7 17. e4 Nf6 18. Ne5 dxe4 19. Bxe4 Nxe4 20. Qxe4 Qd5 21. Qe3
Bg5 22. f4 Bb7 23. Rf2 Bf6 24. Rd2 Qe4 25. Qxe4 Bxe4 26. Nd7 Rf7 27. Nxf6+ gxf6
28. Rad1 Bd5 29. b3 b5 30. Bf2 c4 31. b4 a5 32. bxa5 Rxa5 33. Rb2 Rb7 34. Bd4
Kf7 35. Re1 Rb8 36. Kf2 Rba8 37. Ree2 Rg8 38. g3 Rb8 39. h3 h5 40. g4 hxg4 41.
hxg4 Rg8 42. Kg3 Rh8 43. Rh2 Rxh2 44. Rxh2 Ra3 45. g5 fxg5 46. fxg5 b4 47. Kg4
bxc3 48. Rh7+ Ke8 49. g6 c2 50. g7 e5 51. Rh8+ Kd7 52. Rh6 0-1</t>
  </si>
  <si>
    <t>https://www.chess.com/game/live/115082291689</t>
  </si>
  <si>
    <t>[Event "Live Chess"]
[Site "Chess.com"]
[Date "2024.07.18"]
[Round "?"]
[White "Villander"]
[Black "Trajjis"]
[Result "0-1"]
[ECO "B32"]
[WhiteElo "1058"]
[BlackElo "1501"]
[TimeControl "900+10"]
[EndTime "16:30:48 PDT"]
[Termination "Trajjis won by resignation"]
1. e4 c5 2. Nf3 Nc6 3. d4 e6 4. d5 exd5 5. exd5 Qa5+ 6. Bd2 Nb4 7. a3 Nf6 8. Nc3
Na6 9. Qe2+ Be7 10. d6 O-O 11. dxe7 Re8 12. Nd5 Qa4 13. Nxf6+ gxf6 14. Bc3 d5
15. Bxf6 Be6 16. Qe5 Qe4+ 17. Qxe4 dxe4 18. Ng5 Bf5 19. Bc4 Bg6 20. Ne6 Rac8 21.
Ng5 Nc7 22. O-O b5 23. Ba2 c4 24. Rad1 Ne6 25. f4 h6 26. f5 hxg5 27. fxg6 fxg6
28. Rd7 Kh7 29. c3 Kh6 30. Bb1 Nc5 31. Rxa7 Nd3 32. Rd1 Rc6 33. Rd7 Rxf6 34. Rd8
Rxe7 35. Bxd3 exd3 36. Rb8 Rf5 37. Rh8+ Kg7 38. Rd8 Rf2 39. Kxf2 Re2+ 40. Kf1 g4
41. Re1 Rxb2 42. Rd7+ Kh6 43. Rd5 Rb3 44. Rd8 Rxc3 45. Re7 Rc1+ 46. Kf2 Rc2+ 47.
Ke1 Rxg2 48. Rh8+ Kg5 49. Re5+ Kf4 50. Rxb5 c3 51. Rf8+ Ke4 52. Rb4+ Ke5 53.
Re8+ Kf6 54. Rf4+ Kg7 55. Re7+ Kh6 56. Rf2 Rg1+ 57. Rf1 d2+ 58. Ke2 Rxf1 59.
Kxf1 d1=Q+ 60. Re1 c2 61. Rxd1 cxd1=Q+ 0-1</t>
  </si>
  <si>
    <t>https://www.chess.com/game/live/114877666167</t>
  </si>
  <si>
    <t>[Event "Live Chess"]
[Site "Chess.com"]
[Date "2024.07.16"]
[Round "?"]
[White "Kimimaryy"]
[Black "7GabrielRibeiro"]
[Result "1-0"]
[ECO "E94"]
[WhiteElo "1332"]
[BlackElo "1718"]
[TimeControl "900+10"]
[EndTime "7:42:13 PDT"]
[Termination "Kimimaryy won by checkmate"]
1. d4 Nf6 2. c4 g6 3. Nc3 Bg7 4. e4 d6 5. Be2 O-O 6. Nf3 Nbd7 7. O-O e5 8. Be3
Qe7 9. d5 Nc5 10. Qc2 a5 11. Nd2 Nfd7 12. Nb5 c6 13. Nc3 f5 14. f3 f4 15. Bf2
Nf6 16. b3 Bd7 17. a3 h5 18. b4 axb4 19. axb4 Na6 20. Qb3 g5 21. b5 Nc5 22. Qb2
g4 23. Bh4 Qf7 24. Nb3 Nxb3 25. Qxb3 g3 26. h3 Nh7 27. Rxa8 Rxa8 28. Na4 Bf6 29.
Bxf6 Qxf6 30. Nb6 Rd8 31. Ra1 Ng5 32. Nxd7 Rxd7 33. bxc6 bxc6 34. dxc6 Rc7 35.
Qb8+ Kg7 36. Qxc7+ Kg6 37. Qc8 Ne6 38. Qg8+ Kh6 39. Ra7 Ng5 40. c7 Nxh3+ 41. Kf1
Qe7 42. Qh8+ Kg6 43. c8=Q Qxa7 44. Qf5# 1-0</t>
  </si>
  <si>
    <t>https://www.chess.com/game/live/115053584261</t>
  </si>
  <si>
    <t>[Event "Live Chess"]
[Site "Chess.com"]
[Date "2024.07.18"]
[Round "?"]
[White "Rod260"]
[Black "emanuelsena"]
[Result "1-0"]
[ECO "B27"]
[WhiteElo "1415"]
[BlackElo "1305"]
[TimeControl "900+10"]
[EndTime "8:34:38 PDT"]
[Termination "Rod260 won by resignation"]
1. e4 c5 2. Nf3 g6 3. d4 cxd4 4. Nxd4 e5 5. Nb3 Nf6 6. Nc3 Bg7 7. Be2 O-O 8. Be3
b6 9. Qd2 Nc6 10. O-O-O Qc7 11. Bh6 Rd8 12. h4 Bb7 13. h5 Nd4 14. f3 d5 15. hxg6
fxg6 16. Bxg7 Kxg7 17. Qh6+ Kh8 18. Nxd4 exd4 19. Rxd4 dxe4 20. Rxd8+ Rxd8 21.
Qxg6 Qf4+ 22. Kb1 Rg8 23. Qh6 Qg3 24. Qxf6+ Rg7 25. Qd8+ Rg8 26. Qh4 Qg7 27.
Nxe4 Re8 28. Bd3 Re7 29. Nf6 h6 30. Qxh6+ Qxh6 31. Rxh6+ Kg7 32. Rh7+ Kxf6 33.
Rxe7 Kxe7 34. Kc1 Kf6 35. Kd2 Kg5 36. Ke3 Bc8 37. a4 a5 38. c3 Be6 39. b4 Bb3
40. bxa5 bxa5 41. Bb5 Bc2 42. c4 Kf6 43. Kd2 Bf5 44. c5 Ke5 45. Ke3 Kd5 46. g4
Be6 47. c6 Kd6 48. Kd4 Bd5 49. c7 Be6 50. f4 Bxg4 51. Ke4 Kxc7 52. f5 Bh5 53.
Ke5 Kd8 54. Ke6 Bg4 55. Kf6 Bh5 56. Kg5 Bf7 57. f6 Kc7 58. Kh6 Kd6 59. Kg7 Ke6
60. Bc4+ 1-0</t>
  </si>
  <si>
    <t>https://www.chess.com/game/live/115082332491</t>
  </si>
  <si>
    <t>[Event "Live Chess"]
[Site "Chess.com"]
[Date "2024.07.18"]
[Round "?"]
[White "AntonioVermeio"]
[Black "marlos360"]
[Result "1-0"]
[ECO "C47"]
[WhiteElo "1483"]
[BlackElo "731"]
[TimeControl "900+10"]
[EndTime "16:13:07 PDT"]
[Termination "AntonioVermeio won by resignation"]
1. e4 e5 2. Nf3 Nc6 3. Nc3 Nf6 4. d3 Bb4 5. Bd2 d6 6. Ne2 Bxd2+ 7. Qxd2 O-O 8.
Ng3 Nd4 9. Be2 Bg4 10. c3 Ne6 11. Nh4 Bxe2 12. Qxe2 g6 13. O-O d5 14. Rad1 d4
15. Nf3 dxc3 16. bxc3 Qd7 17. Nxe5 Qd6 18. Ng4 Nxg4 19. Qxg4 Rad8 20. Nf5 Qf4
21. Ne7+ Kg7 22. Qe2 Rd7 23. Nd5 Qe5 24. d4 Qg5 25. f4 Rxd5 26. fxg5 Rxg5 27. d5
Nc5 28. Qe3 Nd7 29. Qxg5 Re8 30. Qg4 Nf6 31. Qf4 Nxe4 32. Qxf7+ Kh6 33. Qxe8
Nxc3 34. Rd3 Ne2+ 35. Qxe2 1-0</t>
  </si>
  <si>
    <t>https://www.chess.com/game/live/115134563061</t>
  </si>
  <si>
    <t>[Event "Live Chess"]
[Site "Chess.com"]
[Date "2024.07.19"]
[Round "?"]
[White "Vkrns"]
[Black "CapivaraSelvagem"]
[Result "1-0"]
[ECO "B15"]
[WhiteElo "898"]
[BlackElo "1271"]
[TimeControl "900+10"]
[EndTime "7:03:38 PDT"]
[Termination "Vkrns won by checkmate"]
1. e4 c6 2. d4 d5 3. Nc3 dxe4 4. Nxe4 Nf6 5. Nxf6+ exf6 6. Nf3 Bg4 7. Be2 Bd6 8.
O-O Qc7 9. h3 Bxf3 10. Bxf3 O-O 11. Re1 Nd7 12. c4 Bh2+ 13. Kh1 Bf4 14. Bxf4
Qxf4 15. Qd3 Rad8 16. Re4 Qc7 17. Rae1 f5 18. Re7 Qf4 19. g3 Qg5 20. Kg2 h5 21.
h4 Qg6 22. b3 Nc5 23. Qd1 Nd7 24. Bxh5 Qf6 25. Qc2 g6 26. Bf3 Qxd4 27. Rd1 Qf6
28. Rdxd7 Rxd7 29. Rxd7 g5 30. hxg5 Qxg5 31. Rxb7 Rc8 32. Rxa7 Kg7 33. Qc3+ Kg6
34. Qe3 Qf6 35. Kf1 Qd6 36. Qe7 Qe6 37. Qxe6+ fxe6 38. Ra6 Kf6 39. Rxc6 Ke5 40.
Rxc8 Kd6 41. b4 Kd7 42. Rc5 Kd6 43. Rc6+ Kd7 44. b5 e5 45. Bd5 e4 46. b6 Kd8 47.
b7 Kd7 48. b8=Q Ke7 49. Qb7+ Ke8 50. Rc8# 1-0</t>
  </si>
  <si>
    <t>https://www.chess.com/game/live/114829065013</t>
  </si>
  <si>
    <t>[Event "Live Chess"]
[Site "Chess.com"]
[Date "2024.07.15"]
[Round "?"]
[White "eturin16"]
[Black "Ednaldo-07"]
[Result "0-1"]
[ECO "C00"]
[WhiteElo "762"]
[BlackElo "957"]
[TimeControl "900+10"]
[EndTime "17:40:21 PDT"]
[Termination "Ednaldo-07 won by resignation"]
1. e4 e6 2. Nf3 d5 3. d3 dxe4 4. Bg5 Nf6 5. Ne5 Bd6 6. d4 O-O 7. Nc3 Bxe5 8.
dxe5 Qxd1+ 9. Nxd1 Nc6 10. Ne3 Nxe5 11. Be2 Ned7 12. Bf4 c6 13. O-O Nd5 14. Nxd5
exd5 15. Bd6 Re8 16. Bg4 Nb6 17. Bxc8 Raxc8 18. b3 g6 19. a4 Nd7 20. h3 a6 21.
f3 exf3 22. Rxf3 Re2 23. Kf1 Rce8 24. Bg3 Rxc2 25. Re1 Rxe1+ 26. Bxe1 b5 27.
axb5 cxb5 28. Rf2 Rxf2+ 29. Bxf2 a5 30. Ke2 a4 31. bxa4 bxa4 32. Kd2 a3 33. Bd4
a2 34. Kd3 Nc5+ 35. Bxc5 a1=Q 36. Bd4 Qf1+ 37. Ke3 Qxg2 38. Kd3 Qxh3+ 39. Ke2 f5
40. Bf2 f4 41. Kd2 g5 42. Bd4 Qg2+ 43. Kd3 Qe4+ 44. Kc3 f3 45. Bc5 Qe1+ 46. Kd4
Qf2+ 47. Kxd5 Qxc5+ 48. Kxc5 f2 49. Kd4 f1=R 50. Ke5 g4 51. Ke4 g3 52. Ke3 Rf7
0-1</t>
  </si>
  <si>
    <t>https://www.chess.com/game/live/115093706761</t>
  </si>
  <si>
    <t>[Event "Live Chess"]
[Site "Chess.com"]
[Date "2024.07.18"]
[Round "?"]
[White "horusalekhine"]
[Black "JeffSilva29"]
[Result "1/2-1/2"]
[ECO "B07"]
[WhiteElo "1789"]
[BlackElo "1745"]
[TimeControl "900+10"]
[EndTime "19:34:20 PDT"]
[Termination "Game drawn by agreement"]
1. e4 e5 2. Nf3 Nf6 3. Nc3 d6 4. Bc4 Be7 5. O-O O-O 6. d3 c6 7. Bg5 h6 8. Bh4
Nh7 9. Bxe7 Qxe7 10. Ne2 Be6 11. Bb3 Nd7 12. Ng3 Ng5 13. Nxg5 Qxg5 14. c3 Nf6
15. Bxe6 fxe6 16. Qb3 Rfe8 17. Qxb7 Qd2 18. Rfd1 Qf4 19. Qxc6 Ng4 20. Rf1 Qd2
21. h3 Nf6 22. Qxd6 Qxb2 23. Qxe5 Rac8 24. Rfb1 Qd2 25. Rb7 Rxc3 26. Nh5 Rc1+
27. Rxc1 Qxc1+ 28. Kh2 Nxh5 29. Qxh5 Qf4+ 30. Kg1 Qc1+ 31. Kh2 Qf4+ 32. Kg1
1/2-1/2</t>
  </si>
  <si>
    <t>https://www.chess.com/game/live/114992311937</t>
  </si>
  <si>
    <t>[Event "Live Chess"]
[Site "Chess.com"]
[Date "2024.07.17"]
[Round "?"]
[White "xDezan"]
[Black "wendelmelo"]
[Result "1/2-1/2"]
[ECO "B54"]
[WhiteElo "1512"]
[BlackElo "1494"]
[TimeControl "900+10"]
[EndTime "15:11:58 PDT"]
[Termination "Game drawn by stalemate"]
1. e4 c5 2. Nf3 d6 3. d4 cxd4 4. Nxd4 Nf6 5. Bd3 e5 6. Nf3 Bg4 7. O-O Be7 8. Bg5
O-O 9. Re1 Nc6 10. Nbd2 d5 11. h3 dxe4 12. Nxe4 Nxe4 13. Bxe7 Qxe7 14. Bxe4 Rad8
15. Qe2 Nd4 16. Qe3 Bxf3 17. gxf3 b6 18. c3 f5 19. cxd4 fxe4 20. Qxe4 Qg5+ 21.
Qg4 Qxg4+ 22. fxg4 exd4 23. Rad1 Rf3 24. Kg2 Rdf8 25. Rd2 d3 26. Re7 R3f7 27.
Rxf7 Rxf7 28. Rxd3 h6 29. b4 a6 30. a3 g5 31. Kg3 Kg7 32. f3 Kg6 33. Rd6+ Rf6
34. Rxf6+ Kxf6 35. h4 gxh4+ 36. Kxh4 Kg6 37. f4 a5 38. bxa5 bxa5 39. a4 Kg7 40.
Kh5 Kh7 41. g5 hxg5 42. fxg5 Kg7 43. Kg4 Kg6 44. Kf4 Kg7 45. Kf5 Kf7 46. Ke5 Kg6
47. Kd5 Kxg5 48. Kc5 Kf6 49. Kb5 Ke7 50. Kxa5 Kd7 51. Kb6 Kc8 52. Ka7 Kc7 53. a5
Kc8 54. a6 Kc7 55. Ka8 Kc8 56. Ka7 Kc7 57. Ka8 Kc8 58. a7 Kc7 1/2-1/2</t>
  </si>
  <si>
    <t>https://www.chess.com/game/live/114911907259</t>
  </si>
  <si>
    <t>[Event "Live Chess"]
[Site "Chess.com"]
[Date "2024.07.16"]
[Round "?"]
[White "danilopmj"]
[Black "LuizHenriqueRS"]
[Result "0-1"]
[ECO "B30"]
[WhiteElo "959"]
[BlackElo "850"]
[TimeControl "900+10"]
[EndTime "17:09:37 PDT"]
[Termination "LuizHenriqueRS won by resignation"]
1. e4 c5 2. Nf3 Nc6 3. Bb5 Qc7 4. O-O g6 5. Nc3 Bg7 6. Bxc6 Qxc6 7. d4 cxd4 8.
Nxd4 Qb6 9. Nd5 Qxd4 10. Nc7+ Kd8 11. Qxd4 Bxd4 12. Nxa8 Nf6 13. c3 Be5 14. f3
b6 15. Be3 Ba6 16. Rf2 d6 17. f4 Bxf4 18. Bxf4 Nxe4 19. Rc2 Kd7 20. Re1 f5 21.
Nxb6+ axb6 22. c4 Rc8 23. b3 e5 24. Be3 b5 25. Rec1 f4 26. Bf2 b4 27. Bb6 g5 28.
Ba5 Nc5 29. Bxb4 Nd3 30. Rd1 Nxb4 31. Rcd2 Rc6 32. c5 d5 33. a3 Nd3 34. b4 e4
35. Kf1 h5 36. Rb1 e3 37. Rxd3 Bxd3+ 38. Ke1 Bxb1 39. Ke2 Ra6 40. b5 Rxa3 41.
c6+ Kc7 42. Kf3 0-1</t>
  </si>
  <si>
    <t>https://www.chess.com/game/live/115247919609</t>
  </si>
  <si>
    <t>[Event "Live Chess"]
[Site "Chess.com"]
[Date "2024.07.20"]
[Round "?"]
[White "jojowdapartebaixa"]
[Black "PatyE3"]
[Result "1-0"]
[ECO "C26"]
[WhiteElo "1124"]
[BlackElo "838"]
[TimeControl "900+10"]
[EndTime "14:21:03 PDT"]
[Termination "jojowdapartebaixa won by resignation"]
1. e4 e5 2. Bc4 Nf6 3. Nc3 Be7 4. d3 h6 5. h3 Nc6 6. f4 d6 7. Nf3 Be6 8. Bb5 Qd7
9. fxe5 dxe5 10. Nxe5 Qd6 11. Bf4 O-O-O 12. Nxc6 Qc5 13. Nxd8 Rxd8 14. Qf3 Bd6
15. Be3 Qe5 16. Bxa7 Qg3+ 17. Bf2 Qxf3 18. gxf3 Bb4 19. Kd2 c6 20. a3 Bd6 21.
Bb6 Bc7 22. Bxc7 Kxc7 23. Ba4 Nd7 24. Bb3 Ne5 25. Ke3 b5 26. Bxe6 fxe6 27. Rhg1
g6 28. f4 Nd7 29. Rxg6 e5 30. Rf1 Rf8 31. f5 Rf6 32. Rxf6 Nxf6 33. Rg1 Nh5 34.
Rg6 Nf4 35. Rxh6 Ng2+ 36. Kf2 Nf4 37. b4 Kb6 38. a4 bxa4 39. Nxa4+ Kb5 40. Nc3+
Kxb4 41. Rxc6 Nxh3+ 42. Kg3 Nf4 43. f6 Ka3 44. f7 Kb2 45. f8=Q Kxc2 46. Nd5+
Kxd3 47. Nxf4+ exf4+ 48. Qxf4 1-0</t>
  </si>
  <si>
    <t>https://www.chess.com/game/live/114994152595</t>
  </si>
  <si>
    <t>[Event "Live Chess"]
[Site "Chess.com"]
[Date "2024.07.17"]
[Round "?"]
[White "JoaquimPtc"]
[Black "ThiagoHSantos"]
[Result "1-0"]
[ECO "C47"]
[WhiteElo "1427"]
[BlackElo "1487"]
[TimeControl "900+10"]
[EndTime "16:07:28 PDT"]
[Termination "JoaquimPtc won by resignation"]
1. e4 e5 2. Nf3 Nc6 3. Bc4 Nf6 4. Nc3 Nd4 5. Nxe5 Ne6 6. d3 Bc5 7. O-O Bd4 8.
Nf3 Bc5 9. Qe2 d6 10. Bg5 Qe7 11. Nd5 Qd8 12. Bxf6 gxf6 13. Ne3 Qe7 14. Rad1 Rg8
15. d4 Bb6 16. g3 Nf4 17. Qd2 Bh3 18. Rfe1 O-O-O 19. Nf5 Qd7 20. Qxf4 Rg4 21.
Qd2 Re8 22. Ne3 Rgxe4 23. c3 f5 24. Bf1 f4 25. Bxh3 Qxh3 26. Nd5 fxg3 27. Nxb6+
axb6 28. fxg3 Qg4 29. Nh4 Rg8 30. Rxe4 Qxe4 31. Ng2 h5 32. Re1 Qg4 33. Qf4 Qd7
34. Rf1 Qb5 35. Qf5+ Qxf5 36. Rxf5 Re8 37. Rxh5 Re2 38. Rb5 Kd7 39. Nf4 Rc2 40.
h4 Kc6 41. Rb3 Kd7 42. h5 Ke8 43. a4 Rc1+ 44. Kf2 Ra1 45. Ra3 Rb1 46. b4 Kf8 47.
g4 Kg7 48. Kg3 Kh6 49. Nd5 Kg5 50. Ne3 Re1 51. Kf2 Rh1 52. c4 Kf4 53. Rd3 Rh2+
54. Kg1 Re2 55. Nd5+ Kxg4 56. h6 Re6 57. h7 Rh6 58. Nf6+ Kf5 59. Rf3+ Ke6 60.
Rf2 Rg6+ 61. Kf1 Rh6 62. Kg1 Ke7 63. Rh2 Rg6+ 64. Kh1 1-0</t>
  </si>
  <si>
    <t>https://www.chess.com/game/live/114827288527</t>
  </si>
  <si>
    <t>[Event "Live Chess"]
[Site "Chess.com"]
[Date "2024.07.15"]
[Round "?"]
[White "HendricksonRogers"]
[Black "taina44"]
[Result "0-1"]
[ECO "B30"]
[WhiteElo "671"]
[BlackElo "1622"]
[TimeControl "900+10"]
[EndTime "17:12:40 PDT"]
[Termination "taina44 won by checkmate"]
1. e4 c5 2. Nf3 d6 3. d3 Nc6 4. Nc3 g6 5. b3 Bg7 6. Bb2 a6 7. g3 e6 8. Bg2 b5 9.
O-O Bb7 10. d4 cxd4 11. Nxd4 Bxd4 12. Rb1 Qf6 13. Bf3 Bxc3 14. Bxc3 Qxc3 15. Re1
Nd4 16. Kg2 Nxf3 17. Qxf3 Qxf3+ 18. Kxf3 Nf6 19. g4 O-O 20. h4 Rac8 21. Rbc1
Rc3+ 22. Kf4 e5+ 23. Kg5 Kg7 24. Re3 h6# 0-1</t>
  </si>
  <si>
    <t>https://www.chess.com/game/live/115157365531</t>
  </si>
  <si>
    <t>[Event "Live Chess"]
[Site "Chess.com"]
[Date "2024.07.19"]
[Round "?"]
[White "DavilaLaura"]
[Black "davieir4"]
[Result "0-1"]
[ECO "A04"]
[WhiteElo "129"]
[BlackElo "1080"]
[TimeControl "900+10"]
[EndTime "13:04:11 PDT"]
[Termination "davieir4 won by checkmate"]
1. Nf3 Nc6 2. Nc3 e5 3. d4 Qe7 4. b3 e4 5. Nxe4 Qxe4 6. e3 d5 7. Bd3 Qe7 8. Bb2
Nf6 9. a4 a6 10. Ba3 Nb4 11. Be2 Qd8 12. c3 Nc6 13. b4 Bd6 14. Qb3 O-O 15. O-O
Bg4 16. h3 Bxf3 17. Bxf3 Ne4 18. Qxd5 Nd2 19. Rfd1 Nxf3+ 20. gxf3 Bh2+ 21. Kxh2
Qxd5 22. Kg1 Rfe8 23. Rdc1 Ne7 24. c4 Qh5 25. Bb2 Qxh3 26. Re1 Nf5 27. e4 Nh4
28. d5 Qg2# 0-1</t>
  </si>
  <si>
    <t>não emparceirado</t>
  </si>
  <si>
    <t>0 - 1</t>
  </si>
  <si>
    <t>2½</t>
  </si>
  <si>
    <t>https://www.chess.com/game/live/115772428859</t>
  </si>
  <si>
    <t>[Event "Live Chess"]
[Site "Chess.com"]
[Date "2024.07.26"]
[Round "?"]
[White "jardindemonet"]
[Black "olivmaicon33"]
[Result "0-1"]
[ECO "A11"]
[WhiteElo "2031"]
[BlackElo "2226"]
[TimeControl "900+10"]
[EndTime "16:22:24 PDT"]
[Termination "olivmaicon33 won by resignation"]
1. c4 c6 2. g3 d5 3. d4 Nf6 4. Nf3 h6 5. Nc3 e6 6. Qc2 Nbd7 7. b3 Bb4 8. Bd2 O-O
9. a3 Bxc3 10. Bxc3 Ne4 11. Bb2 Ndf6 12. Bg2 a5 13. O-O Bd7 14. Ne5 Be8 15. Rad1
Rc8 16. a4 b6 17. f3 Nd6 18. Ba3 c5 19. dxc5 bxc5 20. cxd5 Nxd5 21. Qd2 Qb6 22.
Nc4 Nxc4 23. bxc4 Nb4 24. Qc3 Bxa4 25. Bb2 f6 26. Ra1 Be8 27. f4 Bf7 28. g4 Qc7
29. g5 hxg5 30. fxg5 Bg6 31. gxf6 Nc2 32. fxg7 Rxf1+ 33. Rxf1 Nd4 34. Kh1 Kxg7
35. e3 Rh8 36. Rf4 Kg8 37. Qe1 Rh6 38. Qg3 Nf5 39. Qg5 Kf7 40. Qxh6 e5 41. Bd5+
Kf6 42. Qh4+ Kg7 43. Rxf5 Bxf5 44. Qe7+ Qxe7 0-1</t>
  </si>
  <si>
    <t>https://www.chess.com/game/live/115432085715</t>
  </si>
  <si>
    <t>[Event "Live Chess"]
[Site "Chess.com"]
[Date "2024.07.22"]
[Round "?"]
[White "Luor4ng"]
[Black "DouglasRoots"]
[Result "0-1"]
[ECO "B13"]
[WhiteElo "2077"]
[BlackElo "2202"]
[TimeControl "900+10"]
[EndTime "17:45:53 PDT"]
[Termination "DouglasRoots won by resignation"]
1. e4 c6 2. d4 d5 3. exd5 cxd5 4. Nf3 Nc6 5. Bf4 Bg4 6. c3 e6 7. Be2 Nf6 8. Nbd2
Be7 9. O-O O-O 10. h3 Bh5 11. b4 Rc8 12. a4 Ne8 13. Rc1 Nb8 14. Ne5 Bxe2 15.
Qxe2 Nd7 16. Nb3 Nxe5 17. dxe5 Rc4 18. Bg3 b6 19. Nd4 Qd7 20. b5 Rxa4 21. Nc6
Bc5 22. Ra1 Rxa1 23. Rxa1 a5 24. Qd3 Qb7 25. Kh2 g6 26. c4 dxc4 27. Qxc4 Ng7 28.
Nxa5 bxa5 29. Qxc5 Ra8 30. Ra4 Nf5 31. Bf4 h6 32. Bd2 Rc8 33. Qa3 Qxb5 34. Rxa5
Qe2 35. Be3 Nxe3 36. Qxe3 Qxe3 37. fxe3 Rc3 38. Kg3 Rxe3+ 39. Kf2 Rd3 40. Ke2
Rg3 41. Kf2 Rg5 42. h4 Rf5+ 43. Kg3 h5 44. Kh3 Kf8 45. g4 hxg4+ 46. Kxg4 Ke7 47.
Ra7+ Kd8 48. Kg3 Ke8 49. Ra8+ Ke7 50. Ra7+ Kf8 51. Ra5 Kg7 52. Kg4 Kh6 53. Ra7
Rf1 54. Re7 Kg7 55. Kg5 Rf5+ 56. Kg4 Rxe5 0-1</t>
  </si>
  <si>
    <t>1 - 0</t>
  </si>
  <si>
    <t>https://www.chess.com/game/live/115752092109</t>
  </si>
  <si>
    <t>[Event "Live Chess"]
[Site "Chess.com"]
[Date "2024.07.26"]
[Round "?"]
[White "franciscohailton"]
[Black "livia200215"]
[Result "1-0"]
[ECO "B01"]
[WhiteElo "1713"]
[BlackElo "1793"]
[TimeControl "900+10"]
[EndTime "10:17:17 PDT"]
[Termination "franciscohailton won - game abandoned"]
1. e4 d5 2. exd5 Qxd5 3. d4 Nf6 4. Nc3 Qa5 5. Nf3 c6 6. Bd2 Qc7 7. Bd3 Bg4 8. h3
Bxf3 9. Qxf3 e6 10. Ne4 Nbd7 11. Bf4 Qd8 12. Bd6 Bxd6 13. Nxd6+ Kf8 14. Nxb7 Qc7
15. Nc5 Nxc5 16. dxc5 Qa5+ 17. c3 Qxc5 18. O-O Qd5 19. Qe2 Rb8 20. Rfd1 Qc5 21.
Rac1 g6 22. b4 Qb6 23. a4 Kg7 24. a5 Qc7 25. Qe3 Nd5 26. Qd4+ f6 27. Qg4 e5 28.
h4 h5 29. Qxg6+ 1-0</t>
  </si>
  <si>
    <t>https://www.chess.com/game/live/115609090835</t>
  </si>
  <si>
    <t>[Event "Live Chess"]
[Site "Chess.com"]
[Date "2024.07.24"]
[Round "?"]
[White "Lucas_Correa22"]
[Black "luancarlison"]
[Result "0-1"]
[ECO "E60"]
[WhiteElo "1523"]
[BlackElo "1719"]
[TimeControl "900+10"]
[EndTime "18:52:34 PDT"]
[Termination "luancarlison won by checkmate"]
1. d4 Nf6 2. c4 g6 3. Nf3 Bg7 4. Bf4 O-O 5. e3 c6 6. Nc3 d5 7. b3 Re8 8. Be2
dxc4 9. bxc4 c5 10. O-O a6 11. d5 Bf5 12. Bd3 Qa5 13. Bxf5 Qxc3 14. Qc2 Qa5 15.
Bd3 Nbd7 16. Rac1 e5 17. dxe6 Rxe6 18. Rfd1 b5 19. cxb5 axb5 20. Rd2 c4 21. Be2
Rea6 22. Nd4 Ne4 23. Rdd1 Bxd4 24. Rxd4 Ndc5 25. Rxe4 Nxe4 26. Qxe4 Qxa2 27. Bf1
Qd2 28. Rb1 Ra2 29. Bh6 Qxf2+ 30. Kh1 c3 31. Qd4 f6 32. Qxc3 Qh4 33. Qb3+ Kh8
34. Bf4 g5 35. Bg3 Qa4 36. Qf7 Qa6 37. Bd3 Qa7 38. Qxf6+ Qg7 39. Qf5 Re8 40. h4
gxh4 41. Bxb5 hxg3 42. Bxe8 Qh6+ 43. Kg1 Qh2+ 44. Kf1 Qh1# 0-1</t>
  </si>
  <si>
    <t>https://www.chess.com/game/live/115516147701</t>
  </si>
  <si>
    <t>[Event "Live Chess"]
[Site "Chess.com"]
[Date "2024.07.23"]
[Round "?"]
[White "MCoura"]
[Black "FelipeViana"]
[Result "0-1"]
[ECO "C55"]
[WhiteElo "1731"]
[BlackElo "1833"]
[TimeControl "900+10"]
[EndTime "17:11:20 PDT"]
[Termination "FelipeViana won by resignation"]
1. e4 e5 2. Nf3 Nc6 3. d4 exd4 4. Bc4 Nf6 5. e5 Ng4 6. O-O Bc5 7. c3 d5 8. Bb5
dxc3 9. Nxc3 O-O 10. Bxc6 bxc6 11. h3 Nxf2 12. Rxf2 Bxf2+ 13. Kxf2 f6 14. exf6
Qxf6 15. Be3 Bd7 16. Bd4 Qg6 17. Qd2 h6 18. Re1 a6 19. Re7 Rf7 20. Qe3 Raf8 21.
Rxf7 Rxf7 22. Qe5 Kh7 23. Qe2 a5 24. Qe3 Qc2+ 25. Ne2 c5 26. Bxc5 Qxb2 27. Qd3+
Bf5 28. Qxd5 Bg6 29. Bd4 Qb4 30. h4 Rf5 31. Qd7 Rf7 32. Qe6 Re7 33. Qg4 Bd3 34.
Nf4 Be4 35. Ne6 Bxf3 36. Qf5+ Kg8 37. gxf3 Qd2+ 38. Kg3 Qe1+ 39. Kf4 Qxe6 40.
Qxa5 Rf7+ 41. Kg3 Qe1+ 42. Bf2 Qxa5 0-1</t>
  </si>
  <si>
    <t>https://www.chess.com/analysis/library/5k5zitun7Q?tab=analysis</t>
  </si>
  <si>
    <t>[Event "Live Chess"]
[Site "https://www.chess.com/analysis/library/5k5zitun7Q?tab=analysis"]
[Date "2024-07-26"]
[Round "4"]
[White "Denis_duarte"]
[Black "Alexcapas"]
[Result "0-1"]
1. e4 c5 2. c3 d6 3. d4 cxd4 4. cxd4 Bd7 5. Nc3 e6 6. Nf3 Be7 7. Bd3 Nf6 8. e5
Nd5 9. Nxd5 exd5 10. O-O Nc6 11. exd6 Bxd6 12. Re1+ Be6 13. Bf5 Qf6 14. Bg5 Qxf5
15. Qb3 O-O 16. Rad1 h6 17. Be3 b6 18. Rc1 Na5 19. Qd1 Rac8 20. Ne5 Bxe5 21.
dxe5 Nc4 22. Bd4 Qg6 23. Qf3 Nd2 24. Qe3 Ne4 25. b4 Rxc1 26. Rxc1 Rc8 27. Rxc8+
Bxc8 28. f3 Ng5 29. h4 Ne6 30. Qc3 Ba6 31. b5 Nxd4 32. Qxd4 Bxb5 33. Qxd5 Qc6
34. Qd8+ Qe8 35. Qd5 Bc6 36. Qd4 Qd7 37. Qe3 Qd5 38. Kh2 Qxa2 39. f4 *</t>
  </si>
  <si>
    <t>https://www.chess.com/game/live/115432071297</t>
  </si>
  <si>
    <t>[Event "Live Chess"]
[Site "Chess.com"]
[Date "2024.07.22"]
[Round "?"]
[White "AnginhoChess"]
[Black "americoata1981"]
[Result "1-0"]
[ECO "D50"]
[WhiteElo "1762"]
[BlackElo "1383"]
[TimeControl "900+10"]
[EndTime "17:36:40 PDT"]
[Termination "AnginhoChess won by resignation"]
1. d4 d5 2. c4 c6 3. Nc3 Nf6 4. Bg5 e6 5. e3 h6 6. Bh4 Be7 7. Nf3 O-O 8. Be2 Ne4
9. Bxe7 Qxe7 10. Nxe4 dxe4 11. Nd2 f5 12. O-O Qg5 13. c5 Nd7 14. Qc1 Rf6 15. f4
exf3 16. Nxf3 Qg6 17. g3 Rf8 18. Bc4 Nf6 19. Ne5 Qe8 20. Bd3 Ng4 21. Nxg4 fxg4
22. Qd2 Qh5 23. Rxf8+ Kxf8 24. Rf1+ Kg8 25. Qf2 Bd7 26. Be2 Qg6 27. Qf4 h5 28.
e4 b6 29. b4 b5 30. Qe3 a5 31. a3 axb4 32. axb4 Ra4 33. Rb1 Qf6 34. Qf2 Qg6 35.
Qf4 Qf6 36. Qd2 Qg6 37. Bd3 Ra3 38. Rd1 Qf6 39. e5 Qf3 40. Bg6 h4 41. Rf1 Qd5
42. Qf4 Rf3 43. Rxf3 Qxf3 44. Qxf3 gxf3 45. gxh4 Kf8 46. Kf2 Be8 47. Bxe8 Kxe8
48. Kxf3 Kf7 49. Kg4 Kg6 50. h5+ Kh6 51. h4 g5 52. hxg5+ Kh7 53. Kf4 Kg7 54. g6
Kh6 55. Kg4 Kg7 56. Kg5 Kg8 57. Kf6 Kh8 58. Kxe6 Kg7 59. Kd6 Kh6 60. e6 Kxh5 61.
g7 Kg6 62. g8=Q+ Kf6 63. Qf7+ Kg5 64. e7 Kg4 65. e8=Q 1-0</t>
  </si>
  <si>
    <t>https://www.chess.com/game/live/115838977197</t>
  </si>
  <si>
    <t>[Event "Live Chess"]
[Site "Chess.com"]
[Date "2024.07.27"]
[Round "?"]
[White "WesleyMelo10"]
[Black "Nego_drama45"]
[Result "1/2-1/2"]
[ECO "C01"]
[WhiteElo "1561"]
[BlackElo "1353"]
[TimeControl "900+10"]
[EndTime "10:52:35 PDT"]
[Termination "Game drawn by repetition"]
1. e4 e6 2. d4 d5 3. exd5 exd5 4. Nc3 Nf6 5. Nf3 Bd6 6. Bd3 O-O 7. O-O Re8 8.
Bg5 c6 9. Ne5 Bxe5 10. dxe5 Rxe5 11. Bf4 Re8 12. Qf3 Be6 13. Rfe1 Nbd7 14. Ne2
Nc5 15. Nd4 Bg4 16. Qg3 Nxd3 17. Qxd3 Qa5 18. c3 Nh5 19. Be3 Re7 20. h3 Bd7 21.
Nf5 Re6 22. Bd4 Rae8 23. Rxe6 Rxe6 24. Qf3 Nf6 25. Qg3 Nh5 26. Qb8+ Re8 27. Qd6
Bxf5 28. g4 Qd8 29. Qxd8 Rxd8 30. gxf5 Nf4 31. Kh2 Re8 32. Bxa7 Re5 33. Bb8 Rxf5
34. Re1 h6 35. Re8+ Kh7 36. Re7 Nd3 37. Bg3 Nxf2 38. Rxb7 Ne4 39. a4 Nxg3 40.
Kxg3 Rf1 41. a5 Ra1 42. b4 Ra3 43. Rxf7 Rxc3+ 44. Rf3 Rc1 45. Ra3 Re1 46. a6 Re8
47. a7 Ra8 48. Kf3 g5 49. Ra6 Kg7 50. Kg4 Kf6 51. Rxc6+ Ke5 52. b5 Rxa7 53. Rxh6
Rb7 54. b6 d4 55. Kf3 Kd5 56. Ke2 Kc4 57. Kd2 Kd5 58. Rg6 Ke4 59. Re6+ Kd5 60.
Rg6 Ke4 61. Rd6 Ke5 62. Rh6 Ke4 63. Re6+ Kd5 64. Rg6 1/2-1/2</t>
  </si>
  <si>
    <t>https://www.chess.com/game/live/115669706135</t>
  </si>
  <si>
    <t>[Event "Live Chess"]
[Site "Chess.com"]
[Date "2024.07.25"]
[Round "?"]
[White "lessachess"]
[Black "Gustavoksbr"]
[Result "0-1"]
[ECO "A46"]
[WhiteElo "1798"]
[BlackElo "2202"]
[TimeControl "900+10"]
[EndTime "11:46:46 PDT"]
[Termination "Gustavoksbr won by resignation"]
1. d4 Nf6 2. Nf3 d6 3. Bf4 Nbd7 4. h3 c5 5. e3 Qb6 6. Qc1 g6 7. c3 Bg7 8. Be2
O-O 9. O-O Re8 10. Nbd2 Qd8 11. Re1 b6 12. Bc4 Bb7 13. Ng5 Bd5 14. Bb5 a6 15.
Be2 e5 16. dxe5 Nxe5 17. Ndf3 Nh5 18. Nxe5 dxe5 19. Bxh5 exf4 20. Nxf7 Bxf7 21.
Bf3 fxe3 22. Bxa8 exf2+ 23. Kxf2 Qxa8 24. Rxe8+ Qxe8 25. Qc2 Qe5 26. Re1 Qf4+
27. Kg1 Be5 28. Qe4 Qh2+ 29. Kf1 Bg3 30. Rd1 b5 31. b3 Be5 32. Qf3 b4 33. Rd8+
Kg7 34. c4 Qh1+ 35. Ke2 Qc1 36. Qe4 Qb2+ 37. Rd2 Qc3 38. Rd3 Qa1 39. Rd2 Bc3 40.
Rc2 Qe1+ 41. Kf3 Qf1+ 42. Kg3 Qf6 43. Kh2 Be5+ 44. g3 g5 45. Re2 Bd4 46. Kg2 Kh6
47. Qf3 Qxf3+ 48. Kxf3 Bg6 49. Re6 Kg7 50. Rxa6 Bb1 51. Kg4 Bf6 52. Ra5 Kg6 53.
h4 h5+ 54. Kh3 Bf5+ 55. Kg2 Bd4 56. hxg5 Kxg5 57. a3 Be4+ 58. Kh2 bxa3 59. Rxa3
Kg4 60. Ra5 Bf2 61. Rb5 Bxg3+ 62. Kg1 Kf3 63. b4 h4 64. bxc5 h3 65. Rb3+ Kg4 66.
Rb2 Bf4 67. Re2 Bf3 68. Rc2 Kg3 69. Kf1 Bg2+ 70. Ke2 h2 71. Rc3+ Kg4 72. c6 h1=Q
0-1</t>
  </si>
  <si>
    <t>https://www.chess.com/game/live/115564778901</t>
  </si>
  <si>
    <t>[Event "Live Chess"]
[Site "Chess.com"]
[Date "2024.07.24"]
[Round "?"]
[White "HsThomasShelby"]
[Black "Rod260"]
[Result "1-0"]
[ECO "B33"]
[WhiteElo "2032"]
[BlackElo "1414"]
[TimeControl "900+10"]
[EndTime "6:18:40 PDT"]
[Termination "HsThomasShelby won by resignation"]
1. e4 c5 2. Nf3 d6 3. d4 cxd4 4. Nxd4 Nc6 5. Nc3 a6 6. Be3 Nf6 7. Qd2 e5 8. Nb3
Be6 9. f3 Be7 10. O-O-O O-O 11. g4 Rc8 12. Kb1 b5 13. Nd5 Nd7 14. h4 Bxh4 15.
Qh2 g5 16. Bxg5 Qxg5 17. Qxh4 Qxh4 18. Rxh4 Kg7 19. Ne3 Nc5 20. Rxd6 Rfd8 21.
Rxd8 Rxd8 22. Nxc5 1-0</t>
  </si>
  <si>
    <t>https://www.chess.com/game/live/115583872061</t>
  </si>
  <si>
    <t>[Event "Live Chess"]
[Site "Chess.com"]
[Date "2024.07.24"]
[Round "?"]
[White "tdmsilvino"]
[Black "Kimimaryy"]
[Result "0-1"]
[ECO "B30"]
[WhiteElo "1543"]
[BlackElo "1364"]
[TimeControl "900+10"]
[EndTime "11:32:16 PDT"]
[Termination "Kimimaryy won by resignation"]
1. e4 c5 2. Nf3 Nc6 3. Bb5 Qc7 4. O-O e6 5. c3 Nge7 6. d4 cxd4 7. cxd4 a6 8. Ba4
b5 9. Bc2 Nb4 10. Nc3 Nxc2 11. Qxc2 b4 12. Be3 bxc3 13. Rac1 d5 14. e5 Rb8 15.
bxc3 Nf5 16. h3 Nxe3 17. fxe3 Be7 18. h4 O-O 19. Ng5 Bxg5 20. hxg5 Qe7 21. e4
Bb7 22. exd5 Bxd5 23. c4 Rbc8 24. Qa4 Qxg5 25. cxd5 Rxc1 26. Rxc1 Qxc1+ 27. Kh2
exd5 28. g3 Qc4 0-1</t>
  </si>
  <si>
    <t>https://www.chess.com/game/live/115773579083</t>
  </si>
  <si>
    <t>[Event "Live Chess"]
[Site "Chess.com"]
[Date "2024.07.26"]
[Round "?"]
[White "AntonioVermeio"]
[Black "gsmorgan"]
[Result "0-1"]
[ECO "B40"]
[WhiteElo "1486"]
[BlackElo "1461"]
[TimeControl "900+10"]
[EndTime "16:20:15 PDT"]
[Termination "gsmorgan won by resignation"]
1. e4 c5 2. Nf3 e6 3. Nc3 Nc6 4. d3 Nf6 5. Ne2 Be7 6. Ng3 O-O 7. c3 d5 8. e5 Ng4
9. Be2 Ngxe5 10. O-O Bf6 11. h3 Nxf3+ 12. Bxf3 Bh4 13. Nh5 g6 14. Nf4 e5 15.
Nxd5 Be6 16. Ne3 Bf6 17. Bg4 Qd7 18. f4 exf4 19. Rxf4 Bxg4 20. Nxg4 Bg7 21. Be3
b6 22. Qf3 Ne7 23. Rf6 Nf5 24. Ne5 Qe7 25. Rxf7 Qxe5 26. Rxf8+ Rxf8 27. Bf4 Qf6
28. Qd5+ Kh8 29. Re1 Qf7 30. Qc6 Ne7 31. Qe4 Qxf4 32. Qxe7 Qf2+ 33. Kh1 Qf7 34.
Qd6 Qxa2 35. Qd7 Qxb2 36. Qxa7 Qxc3 37. Re7 Qa1+ 38. Qxa1 Bxa1 39. Rb7 Rf6 40.
g4 Rd6 41. Kg2 Rxd3 42. Rxb6 Kg7 43. Rc6 Bd4 44. Rc7+ Kf6 45. Rxh7 c4 46. Rc7 c3
47. h4 Rd2+ 48. Kf3 c2 49. g5+ Kf5 50. Rf7+ Ke6 51. Rc7 Bb2 52. Rc6+ Kd7 53.
Rxg6 c1=Q 54. Rg7+ Ke8 0-1</t>
  </si>
  <si>
    <t>https://www.chess.com/game/live/115597727809</t>
  </si>
  <si>
    <t>[Event "Live Chess"]
[Site "Chess.com"]
[Date "2024.07.24"]
[Round "?"]
[White "CRVGsalguerin"]
[Black "luachess1"]
[Result "0-1"]
[ECO "B30"]
[WhiteElo "1294"]
[BlackElo "1879"]
[TimeControl "900+10"]
[EndTime "15:37:26 PDT"]
[Termination "luachess1 won by resignation"]
1. e4 c5 2. Nf3 Nc6 3. Bb5 Qc7 4. d4 cxd4 5. Nxd4 e6 6. Nc3 Bb4 7. O-O Nf6 8.
Re1 O-O 9. Bg5 Bxc3 10. bxc3 Qe5 11. f4 Qc5 12. Qd3 e5 13. Bxf6 gxf6 14. Bxc6
dxc6 15. fxe5 fxe5 16. Re3 exd4 17. Rg3+ Kh8 18. cxd4 Qe7 19. Rf1 Rg8 20. Rff3
Bg4 21. Rf4 Bh5 22. Re3 Qg5 23. Rf2 Rae8 24. d5 cxd5 25. Qd4+ Qe5 26. Qxa7 Ra8
27. Qxb7 Rxa2 28. Qb3 Ra1+ 29. Rf1 Rxf1+ 30. Kxf1 Qg5 31. Qc3+ f6 32. Rg3 Qc1+
33. Kf2 Qf4+ 34. Ke1 Rxg3 35. Qc8+ Rg8 0-1</t>
  </si>
  <si>
    <t>https://www.chess.com/game/live/115475303389</t>
  </si>
  <si>
    <t>[Event "Live Chess"]
[Site "Chess.com"]
[Date "2024.07.23"]
[Round "?"]
[White "7GabrielRibeiro"]
[Black "Vkrns"]
[Result "1-0"]
[ECO "A28"]
[WhiteElo "1681"]
[BlackElo "898"]
[TimeControl "900+10"]
[EndTime "5:31:24 PDT"]
[Termination "7GabrielRibeiro won by resignation"]
1. c4 e5 2. Nc3 Nf6 3. Nf3 Nc6 4. e3 Bc5 5. d4 exd4 6. exd4 Bb6 7. a3 a6 8. Be2
Qe7 9. O-O h6 10. Re1 O-O 11. c5 Ba7 12. Bxa6 Qd8 13. Bc4 b6 14. b4 bxc5 15.
dxc5 d6 16. Be3 Bg4 17. Be2 d5 18. Nd4 Ne5 19. Bxg4 Nfxg4 20. f4 Nxe3 21. Rxe3
Nc4 22. Re2 Qf6 23. Nxd5 Qd8 24. Nc6 Qd7 25. Nde7+ 1-0</t>
  </si>
  <si>
    <t>https://www.chess.com/game/live/115604343803</t>
  </si>
  <si>
    <t>[Event "Live Chess"]
[Site "Chess.com"]
[Date "2024.07.24"]
[Round "?"]
[White "Ednaldo-07"]
[Black "Villander"]
[Result "0-1"]
[ECO "A45"]
[WhiteElo "967"]
[BlackElo "1076"]
[TimeControl "900+10"]
[EndTime "17:25:04 PDT"]
[Termination "Villander won by resignation"]
1. d4 d5 2. Bf4 Nf6 3. Nf3 e6 4. e3 a6 5. Bd3 Nc6 6. O-O Bd6 7. Ne5 O-O 8. Nd2
Bxe5 9. Bxe5 Nxe5 10. dxe5 Nd7 11. f4 f5 12. exf6 Rxf6 13. Nf3 b6 14. Ng5 h6 15.
Nf3 Nc5 16. Nh4 Ne4 17. Bxe4 Bb7 18. Bd3 c5 19. Nf3 Rc8 20. Ne5 Qe8 21. Qg4 c4
22. Bg6 Qb5 23. Bf7+ Rxf7 24. Nxf7 Kxf7 25. Qh5+ Kg8 26. b3 Qc5 27. Qf3 Rc7 28.
Qh5 Qxe3+ 29. Kh1 Qd2 30. Qe8+ Kh7 31. Rab1 d4 32. Rg1 cxb3 33. cxb3 Rc2 0-1</t>
  </si>
  <si>
    <t>https://www.chess.com/game/live/115514920261</t>
  </si>
  <si>
    <t>[Event "Live Chess"]
[Site "Chess.com"]
[Date "2024.07.23"]
[Round "?"]
[White "emanuelsena"]
[Black "eturin16"]
[Result "1-0"]
[ECO "A20"]
[WhiteElo "1317"]
[BlackElo "761"]
[TimeControl "900+10"]
[EndTime "16:28:27 PDT"]
[Termination "emanuelsena won by resignation"]
1. c4 e5 2. g3 Nf6 3. Bg2 d6 4. Nc3 e4 5. e3 Bf5 6. Nge2 Nc6 7. O-O Be7 8. a3 h6
9. b4 a6 10. Bb2 O-O 11. Nf4 Ne5 12. Ncd5 Nxd5 13. Nxd5 Bg5 14. f4 Bg4 15. Qc2
Nf3+ 16. Bxf3 Bxf3 17. fxg5 Qxg5 18. Nf4 Rae8 19. d3 f5 20. Rae1 b6 21. Qc3 Rf6
22. Qd2 c6 23. Bxf6 gxf6 24. dxe4 fxe4 25. Qxd6 Rc8 26. Qe6+ Kg7 27. Qxc8 Qe5
28. Rxf3 exf3 29. Qg4+ Kf7 30. Qg6+ Ke7 31. Qg7+ Kd6 32. Rd1+ Qd4 33. Rxd4+ Ke5
34. Qc7+ Kf5 1-0</t>
  </si>
  <si>
    <t>https://www.chess.com/game/live/115845640149</t>
  </si>
  <si>
    <t>[Event "Live Chess"]
[Site "Chess.com"]
[Date "2024.07.27"]
[Round "?"]
[White "CapivaraSelvagem"]
[Black "marlos360"]
[Result "1-0"]
[ECO "C50"]
[WhiteElo "1272"]
[BlackElo "731"]
[TimeControl "900+10"]
[EndTime "12:21:59 PDT"]
[Termination "CapivaraSelvagem won - game abandoned"]
1. e4 e5 2. Nf3 Nc6 3. Nc3 Nf6 4. Bc4 Bc5 5. Nxe5 O-O 6. Nxc6 dxc6 7. d3 b5 8.
Bb3 b4 9. Na4 Bb6 10. Nxb6 cxb6 11. O-O Ba6 12. a3 bxa3 13. Rxa3 Bb7 14. Bg5 h6
15. Bh4 Qd4 16. c3 Qd8 17. e5 g5 18. Bg3 Nd5 19. Qh5 Kh7 20. Bc2 Ne7 21. d4+ Ng6
22. h4 gxh4 23. Bxh4 Qd5 24. Bg5 1-0</t>
  </si>
  <si>
    <t>https://www.chess.com/game/live/115424347837</t>
  </si>
  <si>
    <t>[Event "Live Chess"]
[Site "Chess.com"]
[Date "2024.07.22"]
[Round "?"]
[White "wendelmelo"]
[Black "horusalekhine"]
[Result "1/2-1/2"]
[ECO "C01"]
[WhiteElo "1531"]
[BlackElo "1779"]
[TimeControl "900+10"]
[EndTime "15:31:19 PDT"]
[Termination "Game drawn by repetition"]
1. e4 e6 2. Nf3 d5 3. exd5 exd5 4. d4 Nf6 5. Bg5 Be7 6. Nc3 c6 7. Be2 Bf5 8. O-O
O-O 9. Bd3 Bxd3 10. Qxd3 h6 11. Bh4 Re8 12. Rfe1 Nbd7 13. Ne2 Ne4 14. Bxe7 Rxe7
15. Nc3 Ndf6 16. Nxe4 dxe4 17. Qa3 Nd5 18. Nd2 f5 19. f3 e3 20. Nc4 f4 21. g3 b5
22. Ne5 Re6 23. gxf4 Nxf4 24. Rxe3 Qxd4 25. Re1 Nd5 26. c3 Qb6 27. Nd7 Rxe3 28.
Nxb6 Rxe1+ 29. Kf2 Rae8 30. Nxd5 cxd5 31. Qd6 R1e2+ 32. Kg3 R2e5 33. Qd7 a6 34.
Qd6 Rg5+ 35. Kf2 Rge5 36. Qxa6 Re2+ 37. Kg3 Rxb2 38. Qc6 Ree2 39. Qxd5+ Kh8 40.
Qd8+ Kh7 41. Qd3+ Kg8 42. Qd8+ Kf7 43. Qd5+ Ke8 44. Qg8+ Kd7 45. Qxg7+ Kc8 46.
Qf8+ Kb7 47. Qg7+ Ka8 48. Qf8+ Kb7 49. Qf7+ Ka8 50. Qf8+ Kb7 1/2-1/2</t>
  </si>
  <si>
    <t>https://www.chess.com/game/live/115429126677</t>
  </si>
  <si>
    <t>[Event "Live Chess"]
[Site "Chess.com"]
[Date "2024.07.22"]
[Round "?"]
[White "LuizHenriqueRS"]
[Black "jojowdapartebaixa"]
[Result "0-1"]
[ECO "D00"]
[WhiteElo "874"]
[BlackElo "1154"]
[TimeControl "900+10"]
[EndTime "16:34:00 PDT"]
[Termination "jojowdapartebaixa won by resignation"]
1. d4 d5 2. Nc3 Bf5 3. e3 Nf6 4. Nf3 a6 5. Bd3 Qd7 6. Ne5 Qe6 7. Qf3 Bxd3 8.
Nxd3 Nc6 9. Nc5 Nxd4 10. Qg3 Nxc2+ 11. Ke2 Qg4+ 12. Kd2 Nxa1 13. Qxc7 Qxg2 14.
Rd1 Qxf2+ 15. Kd3 Qc2+ 16. Kd4 Qf5 17. Nxd5 Qxd5+ 18. Kc3 Qxd1 19. Qxb7 Qxc1+
20. Kb4 Qxb2+ 21. Ka5 Qxb7 22. Nxb7 0-1</t>
  </si>
  <si>
    <t>https://www.chess.com/game/live/115402744063</t>
  </si>
  <si>
    <t>[Event "Live Chess"]
[Site "Chess.com"]
[Date "2024.07.22"]
[Round "?"]
[White "PatyE3"]
[Black "JoaquimPtc"]
[Result "0-1"]
[ECO "B20"]
[WhiteElo "839"]
[BlackElo "1399"]
[TimeControl "900+10"]
[EndTime "9:36:47 PDT"]
[Termination "JoaquimPtc won by checkmate"]
1. e4 c5 2. Bc4 g6 3. d4 cxd4 4. Qxd4 Nf6 5. e5 Nh5 6. g4 Ng7 7. Qf4 Ne6 8. Bxe6
dxe6 9. Nc3 Nc6 10. Be3 Bg7 11. Nf3 Qc7 12. Ng5 O-O 13. Qg3 Qxe5 14. Qh3 h6 15.
f4 Qa5 16. Nf3 Bxc3+ 17. Bd2 Bxd2+ 18. Nxd2 h5 19. gxh5 Qxh5 20. Qxh5 gxh5 21.
Rg1+ Kh7 22. O-O-O e5 23. fxe5 Nxe5 24. Rde1 Nc6 25. Rg5 f6 26. Rxh5+ Kg7 27.
Rg1+ Kf7 28. Rh7+ Ke8 29. h4 Be6 30. Rhg7 Kd7 31. h5 Rg8 32. h6 Rxg7 33. hxg7
Rg8 34. Ne4 b6 35. a3 Ke8 36. b4 Kf7 37. b5 Ne5 38. a4 Rxg7 39. Rxg7+ Kxg7 40.
Ng3 Kg6 41. a5 f5 42. axb6 axb6 43. Ne2 Bd7 44. Nd4 f4 45. Kd2 f3 46. Ke3 Kg5
47. Nxf3+ Nxf3 48. Kxf3 Bxb5 49. Ke3 Kf5 50. Kd4 Kf4 51. c4 Bc6 52. c5 bxc5+ 53.
Kxc5 e5 54. Kc4 Ke3 55. Kc5 Kd3 56. Kxc6 e4 57. Kd5 e3 58. Ke5 e2 59. Ke6 e1=Q+
60. Kd6 Kd4 61. Kd7 Kd5 62. Kc7 Qe6 63. Kd8 Qf7 64. Kc8 Kc6 65. Kd8 Qd7# 0-1</t>
  </si>
  <si>
    <t>https://www.chess.com/game/live/115433905117</t>
  </si>
  <si>
    <t>[Event "Live Chess"]
[Site "Chess.com"]
[Date "2024.07.22"]
[Round "?"]
[White "taina44"]
[Black "danilopmj"]
[Result "1-0"]
[ECO "C08"]
[WhiteElo "1622"]
[BlackElo "951"]
[TimeControl "900+10"]
[EndTime "18:04:27 PDT"]
[Termination "taina44 won by checkmate"]
1. e4 e6 2. d4 d5 3. Nd2 c5 4. exd5 exd5 5. dxc5 Bxc5 6. Nb3 Bb6 7. Nf3 Nf6 8.
Be2 O-O 9. O-O Re8 10. Bg5 h6 11. Bh4 g5 12. Bg3 Ne4 13. Nbd4 Bxd4 14. Nxd4 Nxg3
15. fxg3 Nc6 16. Bb5 Bd7 17. Nf5 Bxf5 18. Rxf5 Re5 19. Rxe5 Nxe5 20. Qd4 Qd6 21.
Rf1 Rf8 22. Qxa7 Ng4 23. Qxb7 Qb4 24. Qc6 Qxb2 25. a4 Ne3 26. Rf2 Qc1+ 27. Bf1
Ng4 28. Re2 Ne3 29. Qf6 Kh7 30. Qf2 Ng4 31. Qf5+ Kg7 32. Qxg4 Kg6 33. Rf2 Kg7
34. a5 Qa3 35. a6 Qe3 36. Qf5 f6 37. Bd3 Qe1+ 38. Rf1 Qe3+ 39. Kh1 Rf7 40. Qg6+
Kf8 41. Qxh6+ Ke7 42. Qh8 Kd6 43. Qb8+ Rc7 44. Rxf6+ Kd7 45. Rf7+ Ke6 46. Qxc7
Qe1+ 47. Bf1 Qc3 48. Qe7# 1-0</t>
  </si>
  <si>
    <t>https://www.chess.com/game/live/115511277041</t>
  </si>
  <si>
    <t>[Event "Live Chess"]
[Site "Chess.com"]
[Date "2024.07.23"]
[Round "?"]
[White "davieir4"]
[Black "HendricksonRogers"]
[Result "1-0"]
[ECO "B30"]
[WhiteElo "1080"]
[BlackElo "647"]
[TimeControl "900+10"]
[EndTime "15:19:53 PDT"]
[Termination "davieir4 won by resignation"]
1. e4 c5 2. Nf3 Nc6 3. Bb5 Nf6 4. Bxc6 bxc6 5. e5 Ng4 6. h3 Nh6 7. O-O d5 8.
exd6 Qxd6 9. Nc3 Bb7 10. d3 O-O-O 11. Bxh6 gxh6 12. Re1 e6 13. Ne5 Qe7 14. Qf3
Kc7 15. Nxf7 Bg7 16. Qg3+ Kc8 17. Nxd8 Rxd8 18. Qg4 Rd6 19. Ne4 Rd4 20. c3 Rxd3
21. Nxc5 Rd5 22. Nxe6 Be5 23. Nf4+ Qd7 24. Qg8+ Qd8 25. Qxd8+ Rxd8 26. Rxe5 Kc7
27. Ne6+ Kd6 28. Nxd8 Kxe5 29. Nxb7 Kd5 30. Rd1+ Kc4 31. Nd6+ Kc5 32. Nf7 h5 33.
Kf1 Kb5 34. Ke2 c5 35. Nd6+ Kc6 36. f4 Kd7 37. Ne4+ Kc6 38. f5 1-0</t>
  </si>
  <si>
    <t>https://www.chess.com/game/live/115776049353</t>
  </si>
  <si>
    <t>[Event "Live Chess"]
[Site "Chess.com"]
[Date "2024.07.26"]
[Round "?"]
[White "ThiagoHSantos"]
[Black "DavilaLaura"]
[Result "1-0"]
[ECO "C45"]
[WhiteElo "1487"]
[BlackElo "129"]
[TimeControl "900+10"]
[EndTime "16:49:53 PDT"]
[Termination "ThiagoHSantos won by checkmate"]
1. e4 e5 2. Nf3 d6 3. d4 Nc6 4. dxe5 dxe5 5. Qxd8+ Kxd8 6. Bb5 Bd7 7. Bxc6 Bxc6
8. Nxe5 Bb4+ 9. c3 Ba5 10. Nxf7+ Ke7 11. Nxh8 Bxe4 12. Nd2 Re8 13. Nxe4 Kd7 14.
f3 c5 15. Be3 b6 16. O-O-O+ Kc8 17. Nd6+ Kd7 18. Nxe8+ Kxe8 19. a3 b5 20. Bxc5
Nf6 21. Bxa7 Nh5 22. Bc5 g5 23. Rhe1# 1-0</t>
  </si>
  <si>
    <t>3½</t>
  </si>
  <si>
    <t>https://www.chess.com/game/live/115915231467</t>
  </si>
  <si>
    <t>[Event "Live Chess"]
[Site "Chess.com"]
[Date "2024.07.28"]
[Round "?"]
[White "olivmaicon33"]
[Black "DouglasRoots"]
[Result "0-1"]
[ECO "D45"]
[WhiteElo "2217"]
[BlackElo "2210"]
[TimeControl "900+10"]
[EndTime "7:49:07 PDT"]
[Termination "DouglasRoots won by checkmate"]
1. d4 d5 2. c4 c6 3. Nc3 Nf6 4. e3 e6 5. Nf3 Nbd7 6. cxd5 exd5 7. Bd3 Bd6 8. h3
O-O 9. O-O Re8 10. Re1 Ne4 11. Bxe4 dxe4 12. Nd2 Nf6 13. Qc2 Bf5 14. a3 Bc7 15.
Ne2 Qd6 16. Nf1 Rad8 17. Bd2 Qe6 18. d5 Rxd5 19. Nd4 Rxd4 20. exd4 e3 21. Qc3
exf2+ 22. Kxf2 Ne4+ 23. Kg1 Nxc3 24. Rxe6 Ne2+ 25. Rxe2 Rxe2 26. Re1 Bd3 27.
Rxe2 Bxe2 28. Kf2 Bxf1 29. Kxf1 Bb6 30. Bc3 Kf8 31. Ke2 g6 32. Kf3 Ke7 33. Ke4
Ke6 34. g4 a6 35. g5 Bd8 36. h4 f5+ 37. gxf6 Bxf6 38. Be1 h5 39. b4 g5 40. hxg5
Bxg5 41. a4 h4 42. Bf2 h3 43. Bg3 Bd2 44. b5 cxb5 45. axb5 a5 46. d5+ Kd7 47.
Kd3 Bb4 48. Bh2 Bd6 49. Bg1 h2 50. Bxh2 Bxh2 51. Kc4 b6 52. Kd4 Kd6 53. Kc4 Bg1
54. Kb3 Kxd5 55. Ka4 Kc4 56. Ka3 Kxb5 57. Kb3 a4+ 58. Ka3 Bc5+ 59. Ka2 a3 60.
Kb3 Ka5 61. Ka2 Ka4 62. Ka1 Bd4+ 63. Ka2 b5 64. Kb1 Kb3 65. Kc1 a2 66. Kd2 a1=Q
67. Kd3 Qc3+ 68. Ke4 Kc4 69. Kf5 Qe3 70. Kg6 Qe5 71. Kh6 Qg3 72. Kh5 Kd5 73. Kh6
Ke6 74. Kh5 Kf5 75. Kh6 Qg6# 0-1</t>
  </si>
  <si>
    <t>https://www.chess.com/game/live/116294402621</t>
  </si>
  <si>
    <t>[Event "Live Chess"]
[Site "Chess.com"]
[Date "2024.08.01"]
[Round "?"]
[White "FelipeViana"]
[Black "jardindemonet"]
[Result "1/2-1/2"]
[ECO "A17"]
[WhiteElo "1837"]
[BlackElo "2032"]
[TimeControl "900+10"]
[EndTime "17:09:12 PDT"]
[Termination "Game drawn by agreement"]
1. c4 Nf6 2. Nc3 e6 3. g3 d5 4. cxd5 exd5 5. d4 Bb4 6. a3 Bxc3+ 7. bxc3 Ne4 8.
Qd3 O-O 9. Bg2 f5 10. f3 Nf6 11. Nh3 h6 12. O-O Nc6 13. Nf2 Ne7 14. a4 a5 15.
Ba3 Re8 16. Rfe1 b6 17. Rad1 Qd7 18. Qc2 Bb7 19. Qb3 Ba6 20. e4 Bc4 21. Qc2 fxe4
22. fxe4 dxe4 23. Nxe4 Nxe4 24. Bxe4 Nd5 25. Bc1 Qg4 26. Bg2 Rad8 1/2-1/2</t>
  </si>
  <si>
    <t>https://www.chess.com/game/live/116207980369</t>
  </si>
  <si>
    <t>[Event "Live Chess"]
[Site "Chess.com"]
[Date "2024.07.31"]
[Round "?"]
[White "luancarlison"]
[Black "franciscohailton"]
[Result "1-0"]
[ECO "C62"]
[WhiteElo "1732"]
[BlackElo "1722"]
[TimeControl "900+10"]
[EndTime "17:13:31 PDT"]
[Termination "luancarlison won by checkmate"]
1. e4 e5 2. Nf3 Nc6 3. Bb5 d6 4. O-O a6 5. Ba4 Be7 6. Re1 Nf6 7. c3 O-O 8. d3
Na7 9. Nbd2 c6 10. Nf1 Bg4 11. Ng3 b5 12. Bc2 Qc7 13. h3 Be6 14. d4 Bc4 15. b3
Be6 16. Nf5 Nc8 17. Bb2 Nh5 18. Nxe7+ Nxe7 19. Nxe5 dxe5 20. Qxh5 Ng6 21. dxe5
Nxe5 22. f4 Ng6 23. e5 h6 24. Bxg6 fxg6 25. Qxg6 Bf5 26. Qd6 Qb6+ 27. Qd4 c5 28.
Qd6 Qa7 29. Rad1 Rfd8 30. Qxd8+ Rxd8 31. Rxd8+ Kh7 32. e6 c4+ 33. Kh2 Qf2 34. e7
Bg6 35. e8=Q Bxe8 36. Rexe8 Qxf4+ 37. Kg1 cxb3 38. axb3 Qf5 39. Rd2 Qf7 40. Rde2
Qxb3 41. R8e7 Qd1+ 42. Kh2 Qd6+ 43. g3 Qd3 44. c4 bxc4 45. Rxg7+ Kh8 46. Re8#
1-0</t>
  </si>
  <si>
    <t>https://www.chess.com/game/live/116122827989</t>
  </si>
  <si>
    <t>[Event "Live Chess"]
[Site "Chess.com"]
[Date "2024.07.30"]
[Round "?"]
[White "Alexcapas"]
[Black "Luor4ng"]
[Result "0-1"]
[ECO "C47"]
[WhiteElo "1826"]
[BlackElo "2080"]
[TimeControl "900+10"]
[EndTime "17:16:12 PDT"]
[Termination "Luor4ng won by checkmate"]
1. e4 e5 2. Nf3 Nc6 3. Nc3 Nf6 4. Be2 Bc5 5. O-O O-O 6. h3 h6 7. d3 d5 8. exd5
Nxd5 9. Ne4 Bb6 10. c3 Bf5 11. Ng3 Bh7 12. Bd2 Qd7 13. Qa4 a6 14. Rad1 Rad8 15.
Rfe1 f5 16. c4 Nf6 17. Qb3 Kh8 18. Bc3 Qe7 19. Nh2 Nd4 20. Bxd4 Bxd4 21. Bf3 Qc5
22. Re2 c6 23. Nhf1 e4 24. dxe4 Nxe4 25. Nxe4 fxe4 26. Bxe4 Rxf2 27. Rxf2 Bxf2+
28. Kh1 Rxd1 29. Qxd1 Bxe4 30. Qd8+ Kh7 31. Qe8 Qd4 32. Qh5 Bg6 33. Qe2 Bd3 34.
Qd1 Bxf1 35. Qxf1 Qxb2 36. Qd3+ Kg8 37. Qd8+ Kf7 38. Qd7+ Kg6 39. Qd3+ Kf6 40.
Qd6+ Kf7 41. Qd7+ Kg8 42. Qe6+ Kh7 43. Qe4+ g6 44. Qe7+ Qg7 45. Qe4 Qa1+ 46. Kh2
Qg1# 0-1</t>
  </si>
  <si>
    <t>https://www.chess.com/game/live/116121038485</t>
  </si>
  <si>
    <t>[Event "Live Chess"]
[Site "Chess.com"]
[Date "2024.07.30"]
[Round "?"]
[White "livia200215"]
[Black "Lucas_Correa22"]
[Result "1-0"]
[ECO "D00"]
[WhiteElo "1799"]
[BlackElo "1536"]
[TimeControl "900+10"]
[EndTime "16:56:56 PDT"]
[Termination "livia200215 won by resignation"]
1. d4 d5 2. e3 Nf6 3. Bd3 e6 4. f4 c5 5. c3 Nc6 6. Nf3 b6 7. O-O Bb7 8. Nbd2 Be7
9. Ne5 a6 10. Qe2 Nxe5 11. fxe5 Ne4 12. Qf3 f6 13. Nxe4 dxe4 14. Bxe4 Bxe4 15.
Qxe4 f5 16. Qc6+ Kf7 17. g4 g6 18. gxf5 exf5 19. d5 Rc8 20. Qe6+ Ke8 21. d6 Rc6
22. e4 Qd7 23. Qxd7+ Kxd7 24. dxe7 Kxe7 25. exf5 gxf5 26. Rxf5 Rg6+ 27. Bg5+ Ke6
28. Rf6+ Kxe5 29. Rxg6 hxg6 30. Re1+ Kf5 31. Bc1 Rd8 32. Rf1+ Ke6 33. Bg5 Rd5
34. h4 Rf5 35. Re1+ Re5 36. Rd1 Rd5 37. Rc1 b5 38. Kg2 c4 39. b3 cxb3 40. axb3
Kf5 41. b4 Kg4 42. Ra1 Rd6 43. Rf1 Rc6 44. Rf4+ Kh5 45. Rf3 Kg4 46. Rd3 Kf5 47.
Kg3 Ke6 48. Rf3 Kd5 49. Bf6 Ke6 50. Bd4 Kd5 51. Kg4 Re6 52. Kg5 1-0</t>
  </si>
  <si>
    <t>https://www.chess.com/game/live/116293829051</t>
  </si>
  <si>
    <t>[Event "Live Chess"]
[Site "Chess.com"]
[Date "2024.08.01"]
[Round "?"]
[White "dama_de_ouro"]
[Black "AnginhoChess"]
[Result "1-0"]
[ECO "D00"]
[WhiteElo "1568"]
[BlackElo "1778"]
[TimeControl "900+10"]
[EndTime "16:48:35 PDT"]
[Termination "dama_de_ouro won by checkmate"]
1. d4 d5 2. e3 e6 3. Bd3 Nf6 4. f4 Be7 5. Nf3 Nbd7 6. O-O O-O 7. Nbd2 a6 8. Ne5
h6 9. c3 c5 10. Ndf3 Qc7 11. Bc2 b6 12. Nxd7 Nxd7 13. Qd3 Nf6 14. Ne5 c4 15. Qe2
Bb7 16. Rf3 Ne4 17. Rh3 f5 18. g4 fxg4 19. Qxg4 Rf6 20. Qg2 Bc6 21. Ng4 Rg6 22.
Nxh6+ Rxh6 23. Rxh6 Bf6 24. Bxe4 dxe4 25. Rxf6 Qe7 26. Rg6 Be8 27. Rg5 Ra7 28.
Bd2 g6 29. Be1 Qf6 30. Qxe4 Rh7 31. Bg3 Rg7 32. Rd1 Qf7 33. d5 exd5 34. Rdxd5
Qc7 35. Qxe8+ Kh7 36. Rh5+ gxh5 37. Rxh5# 1-0</t>
  </si>
  <si>
    <t>https://www.chess.com/game/live/116196045103</t>
  </si>
  <si>
    <t>[Event "Live Chess"]
[Site "Chess.com"]
[Date "2024.07.31"]
[Round "?"]
[White "WesleyMelo10"]
[Black "MCoura"]
[Result "0-1"]
[ECO "B22"]
[WhiteElo "1566"]
[BlackElo "1670"]
[TimeControl "900+10"]
[EndTime "13:47:31 PDT"]
[Termination "MCoura won by resignation"]
1. e4 c5 2. Nf3 Nc6 3. c3 e6 4. d4 d5 5. Bb5 a6 6. Bxc6+ bxc6 7. O-O Nf6 8. exd5
cxd5 9. Ne5 Bd6 10. Bg5 h6 11. Bh4 cxd4 12. cxd4 Qb6 13. Bxf6 gxf6 14. Nf3 Qxb2
15. Nbd2 Bd7 16. Re1 Bb5 17. Nb3 Qa3 18. h3 O-O 19. Qd2 Kh7 20. Qe3 Rfc8 21. Nc5
Qxe3 22. Rxe3 Bxc5 23. dxc5 Rxc5 24. Nd4 Rac8 25. Rf3 Kg7 26. Rg3+ Kf8 27. Rf3
Ke7 28. Re3 Rc1+ 29. Rxc1 Rxc1+ 30. Kh2 Bc4 31. a3 Kd6 32. Rf3 f5 33. g4 fxg4
34. hxg4 Ke7 35. Nc6+ Kd7 36. Ne5+ Kd6 37. Nxf7+ Kc5 38. Ne5 d4 39. Rf6 d3 40.
Rxe6 d2 41. Rc6+ Kd5 42. Rxc4 Rxc4 0-1</t>
  </si>
  <si>
    <t>https://www.chess.com/game/live/116033381157</t>
  </si>
  <si>
    <t>[Event "Live Chess"]
[Site "Chess.com"]
[Date "2024.07.29"]
[Round "?"]
[White "Nego_drama45"]
[Black "dinhoptu"]
[Result "0-1"]
[ECO "D02"]
[WhiteElo "1291"]
[BlackElo "1691"]
[TimeControl "900+10"]
[EndTime "16:33:46 PDT"]
[Termination "dinhoptu won on time"]
1. d4 d5 2. c4 Nf6 3. Nf3 Bg4 4. Nc3 e6 5. cxd5 exd5 6. e3 Bd6 7. h3 Bh5 8. Bd3
O-O 9. O-O Re8 10. Re1 c6 11. e4 Nxe4 12. Nxe4 dxe4 13. Bxe4 Nd7 14. Re3 Nf6 15.
Bd3 c5 16. dxc5 Bxc5 17. Rxe8+ Qxe8 18. Bf4 Qc6 19. Rc1 Qb6 20. Qe2 Re8 21. Be5
Bxf3 22. gxf3 Nd5 23. Bxh7+ Kxh7 24. Qe4+ Qg6+ 25. Qxg6+ fxg6 26. Rxc5 Rxe5 27.
Rc4 g5 28. h4 Nf4 29. hxg5 Ne2+ 30. Kf1 Kg6 31. Re4 Rxe4 32. fxe4 Nd4 33. f4 Kh5
34. Kf2 Kg4 35. Ke3 Nc2+ 36. Kd3 Nb4+ 37. Kd4 Kxf4 38. e5 Nc6+ 39. Kd5 Nxe5 0-1</t>
  </si>
  <si>
    <t>https://www.chess.com/game/live/116036997927</t>
  </si>
  <si>
    <t>[Event "Live Chess"]
[Site "Chess.com"]
[Date "2024.07.29"]
[Round "?"]
[White "americoata1981"]
[Black "jpsudarte"]
[Result "0-1"]
[ECO "C78"]
[WhiteElo "1360"]
[BlackElo "1248"]
[TimeControl "900+10"]
[EndTime "17:52:26 PDT"]
[Termination "jpsudarte won by resignation"]
1. e4 e5 2. Nf3 Nc6 3. Bb5 d6 4. O-O a6 5. Ba4 Nf6 6. d3 Be7 7. h3 b5 8. Bb3 h6
9. c3 O-O 10. Nbd2 Bb7 11. Re1 d5 12. Nf1 dxe4 13. dxe4 Qxd1 14. Bxd1 Bc5 15.
Ng3 Ba7 16. Nf5 Kh7 17. Bc2 Kg8 18. b4 Rfe8 19. Bb3 a5 20. bxa5 Nxa5 21. Bc2 Nc4
22. Rb1 c6 23. Bb3 Bc8 24. N3h4 g5 25. Nf3 Bxf5 26. exf5 e4 27. Nd4 Ne5 28. Be3
Nd3 29. Red1 Bxd4 30. Bxd4 Kg7 31. f3 exf3 32. Rxd3 fxg2 33. Rg3 c5 34. Bxc5 Nh5
35. Rxg2 Nf4 36. Rg4 Nxh3+ 37. Kh2 Nf4 38. Bd6 Re2+ 39. Kg3 Nh5+ 40. Kf3 Rae8
41. Bc5 Nf6 42. Rg2 R2e5 43. Bc2 Rxc5 44. Rb3 Rec8 45. Re2 Rxc3+ 46. Rxc3 Rxc3+
47. Kf2 Ng4+ 48. Ke1 Kf6 49. Kd2 Ra3 50. Rg2 Ne5 51. Bb3 Kxf5 52. Rf2+ Ke4 53.
Re2+ Kd4 54. Kc2 Ra7 55. Rd2+ Ke3 56. Rd5 Rc7+ 57. Kb2 Nc4+ 58. Ka1 Na5 59. Rxb5
Nxb3+ 60. Rxb3+ Kd4 61. Kb2 f5 62. a4 f4 63. a5 Ra7 64. Rb4+ Kc5 65. Ra4 Kb5 66.
Ra1 Rxa5 67. Rxa5+ Kxa5 68. Kc3 Kb6 69. Kd4 Kc6 70. Ke4 Kd6 71. Kf3 Ke5 72. Kg4
Ke4 73. Kh3 Ke3 74. Kg2 f3+ 75. Kf1 g4 0-1</t>
  </si>
  <si>
    <t>https://www.chess.com/game/live/116103604573</t>
  </si>
  <si>
    <t>[Event "Live Chess"]
[Site "Chess.com"]
[Date "2024.07.30"]
[Round "?"]
[White "Trajjis"]
[Black "Gustavoksbr"]
[Result "0-1"]
[ECO "A16"]
[WhiteElo "1505"]
[BlackElo "2175"]
[TimeControl "900+10"]
[EndTime "11:44:37 PDT"]
[Termination "Gustavoksbr won - game abandoned"]
1. c4 Nf6 2. Nc3 d5 3. e3 c5 4. Nf3 d4 5. exd4 cxd4 6. Nb5 Nc6 7. d3 Bg4 8. Be2
e5 9. h3 Bh5 10. Bg5 a6 11. Bxf6 gxf6 12. Na3 Qa5+ 13. Qd2 Bb4 14. O-O Bxd2 15.
c5 Bxf3 0-1</t>
  </si>
  <si>
    <t>https://www.chess.com/game/live/116272284117</t>
  </si>
  <si>
    <t>[Event "Live Chess"]
[Site "Chess.com"]
[Date "2024.08.01"]
[Round "?"]
[White "Kimimaryy"]
[Black "HsThomasShelby"]
[Result "1-0"]
[ECO "A60"]
[WhiteElo "1375"]
[BlackElo "1968"]
[TimeControl "900+10"]
[EndTime "10:39:33 PDT"]
[Termination "Kimimaryy won by resignation"]
1. d4 Nf6 2. Nf3 c5 3. d5 e6 4. c4 exd5 5. cxd5 d6 6. Nc3 Be7 7. e4 Bg4 8. Be2
Nbd7 9. O-O O-O 10. h3 Bh5 11. g4 Bg6 12. Nh4 Bxe4 13. g5 Nxd5 14. Nxe4 Nc7 15.
Nxd6 Bxg5 16. Nxb7 Qe7 17. Nf5 Qe6 18. Bg4 Bxc1 19. Qxc1 Qg6 1-0</t>
  </si>
  <si>
    <t>https://www.chess.com/game/live/116371778169</t>
  </si>
  <si>
    <t>[Event "Live Chess"]
[Site "Chess.com"]
[Date "2024.08.02"]
[Round "?"]
[White "gsmorgan"]
[Black "lessachess"]
[Result "0-1"]
[ECO "E71"]
[WhiteElo "1477"]
[BlackElo "1804"]
[TimeControl "900+10"]
[EndTime "14:29:36 PDT"]
[Termination "lessachess won by resignation"]
1. d4 Nf6 2. c4 g6 3. Nc3 Bg7 4. e4 d6 5. Nf3 O-O 6. h3 c5 7. Be3 cxd4 8. Nxd4
Nc6 9. Be2 a6 10. O-O Bd7 11. Nxc6 Bxc6 12. Qc2 Rb8 13. f4 Qa5 14. f5 Nd7 15.
Nd5 Bxd5 16. cxd5 Rfc8 17. Qb3 b5 18. fxg6 hxg6 19. Rac1 Ne5 20. a3 Rc7 21. Rxc7
Qxc7 22. Rc1 Qb7 23. Qc2 Nc4 24. Bxc4 bxc4 25. Qxc4 Qxb2 26. a4 Qb7 27. a5 Qb5
28. Bb6 Rxb6 29. axb6 Qxb6+ 30. Kh1 Bh6 31. Ra1 a5 32. Qc3 Qb4 33. Qxb4 axb4 34.
Rb1 Bd2 35. Kg1 Kg7 36. Kf2 Kf6 37. g4 Ke5 38. Ke2 Bc3 39. Ke3 f5 40. gxf5 gxf5
41. exf5 Kxf5 42. Kd3 Ke5 43. Kc2 Kxd5 44. h4 Kc4 45. h5 e5 46. h6 e4 47. h7 Bh8
48. Rf1 d5 49. Rf8 b3+ 50. Kd2 Bc3+ 51. Ke3 Bd4+ 52. Kf4 b2 53. Rc8+ Kd3 54. Rb8
e3 55. Kg5 e2 56. Kg6 e1=Q 57. h8=Q Bxh8 58. Rxh8 Qe4+ 59. Kg7 Qe5+ 0-1</t>
  </si>
  <si>
    <t>https://www.chess.com/game/live/116288463537</t>
  </si>
  <si>
    <t>[Event "Live Chess"]
[Site "Chess.com"]
[Date "2024.08.01"]
[Round "?"]
[White "luachess1"]
[Black "tdmsilvino"]
[Result "1-0"]
[ECO "D03"]
[WhiteElo "1883"]
[BlackElo "1541"]
[TimeControl "900+10"]
[EndTime "15:40:03 PDT"]
[Termination "luachess1 won by resignation"]
1. d4 d5 2. Nf3 Nf6 3. Bg5 e6 4. e3 h6 5. Bh4 Be7 6. Bd3 b6 7. Nbd2 O-O 8. c3
Ba6 9. Bxa6 Nxa6 10. Qe2 Nb8 11. Ne5 c5 12. f4 Qc7 13. g4 Ne4 14. Bxe7 Qxe7 15.
Nxe4 dxe4 16. Qg2 Nd7 17. Qxe4 Qh4+ 18. Kd2 Nxe5 19. Qxe5 Qf2+ 20. Kc1 cxd4 21.
exd4 Rad8 22. Qe4 Rd5 23. Re1 Qxh2 24. Re2 Qg1+ 25. Re1 Qxg4 26. Kc2 Qf5 27. Kd3
Qxe4+ 28. Rxe4 h5 29. c4 Rf5 30. Ke3 g6 31. b4 Rc8 32. Rc1 b5 33. c5 Kg7 34. Re5
Kf6 35. Ke4 Rc6 36. d5 exd5+ 37. Kxd5 Re6 38. Rf1 Rfxe5+ 39. fxe5+ Ke7 40. c6
Rxc6 41. Kxc6 g5 42. Rf5 1-0</t>
  </si>
  <si>
    <t>https://www.chess.com/game/live/116206779441</t>
  </si>
  <si>
    <t>[Event "Live Chess"]
[Site "Chess.com"]
[Date "2024.07.31"]
[Round "?"]
[White "AntiSocialSz"]
[Black "7GabrielRibeiro"]
[Result "1-0"]
[ECO "B92"]
[WhiteElo "2028"]
[BlackElo "1706"]
[TimeControl "900+10"]
[EndTime "16:48:07 PDT"]
[Termination "AntiSocialSz won by checkmate"]
1. e4 c5 2. Nf3 d6 3. d4 cxd4 4. Nxd4 Nf6 5. Nc3 a6 6. Be3 e5 7. Nb3 Be7 8. Be2
Be6 9. O-O O-O 10. Kh1 Nc6 11. f4 d5 12. exd5 Nxd5 13. Nxd5 Bxd5 14. c4 Be6 15.
fxe5 Nxe5 16. Rc1 Rc8 17. c5 Qxd1 18. Rfxd1 Rfd8 19. Na5 Rxd1+ 20. Rxd1 Rc7 21.
b4 Bxa2 22. Bf4 f6 23. Bf3 g5 24. Bxe5 fxe5 25. Re1 Bf6 26. Bxb7 Re7 27. Bxa6 e4
28. c6 Bc3 29. Rc1 Be5 30. Nb7 Bf4 31. Rc5 e3 32. Be2 h6 33. b5 Bc7 34. h3 Bb6
35. Rc2 Bb3 36. Rc3 Bd5 37. Nc5 Kg7 38. Na4 Ba5 39. Rc5 Bb3 40. b6 Bxa4 41. Rxa5
Bxc6 42. Rc5 Bb7 43. Rc7 Kf6 44. Kg1 Ke6 45. Bf3 Ba6 46. Ra7 e2 47. Bxe2 Bxe2
48. Rxe7+ Kxe7 49. b7 g4 50. hxg4 Bxg4 51. b8=Q h5 52. Qe5+ Kf7 53. Kf2 Kg6 54.
Kg3 Kf7 55. Kf4 Kg6 56. Qg5+ Kf7 57. Ke5 Ke8 58. Kd6 Kf7 59. Qe7+ Kg6 60. Ke5
Kh6 61. Kf6 h4 62. Qg7+ Kh5 63. Qg5# 1-0</t>
  </si>
  <si>
    <t>https://www.chess.com/game/live/116083777365</t>
  </si>
  <si>
    <t>[Event "Live Chess"]
[Site "Chess.com"]
[Date "2024.07.30"]
[Round "?"]
[White "Rod260"]
[Black "AntonioVermeio"]
[Result "1-0"]
[ECO "C64"]
[WhiteElo "1434"]
[BlackElo "1466"]
[TimeControl "900+10"]
[EndTime "6:24:20 PDT"]
[Termination "Rod260 won by resignation"]
1. e4 e5 2. Nf3 Nc6 3. Bb5 Bc5 4. O-O d6 5. Re1 Bd7 6. c3 Nf6 7. d4 exd4 8. cxd4
Bb4 9. Nc3 Ne7 10. Bd3 O-O 11. a3 Bxc3 12. bxc3 Ng6 13. Bg5 h6 14. Bc1 Bg4 15.
Bb2 Nh5 16. h3 Bxh3 17. gxh3 Ngf4 18. Bf1 Qf6 19. Nh2 Qg6+ 20. Qg4 Qf6 21. Bc1
Rae8 22. Bxf4 Nxf4 23. Re3 h5 24. Qf5 Qxf5 25. exf5 Rxe3 26. fxe3 Nd5 27. e4
Nxc3 28. Bd3 b6 29. a4 a5 30. Nf3 f6 31. Kf2 d5 32. e5 fxe5 33. Nxe5 c5 34. dxc5
bxc5 35. Rg1 c4 36. Bc2 Re8 37. Re1 d4 38. Nxc4 Rc8 39. Nxa5 Rc5 40. Nb3 Ne4+
41. Bxe4 1-0</t>
  </si>
  <si>
    <t>https://www.chess.com/game/live/116119786903</t>
  </si>
  <si>
    <t>[Event "Live Chess"]
[Site "Chess.com"]
[Date "2024.07.30"]
[Round "?"]
[White "Vkrns"]
[Black "Ednaldo-07"]
[Result "1-0"]
[ECO "C02"]
[WhiteElo "914"]
[BlackElo "957"]
[TimeControl "900+10"]
[EndTime "16:23:55 PDT"]
[Termination "Vkrns won by resignation"]
1. e4 c5 2. c3 e6 3. d4 d5 4. e5 cxd4 5. cxd4 Nc6 6. Nf3 Bb4+ 7. Bd2 Bxd2+ 8.
Nbxd2 Nge7 9. Bd3 Nf5 10. Nb3 Qb6 11. Bxf5 exf5 12. O-O O-O 13. Rc1 Be6 14. Rc3
Nb4 15. a3 Nc6 16. Qc2 Rac8 17. Nc5 Rfe8 18. Rb3 Qc7 19. Rxb7 Qd8 20. Nxe6 fxe6
21. Rc1 Na5 22. Rc7 Rxc7 23. Qxc7 Nc4 24. Qxa7 Nxb2 25. Rc7 Qb8 26. Rxg7+ 1-0</t>
  </si>
  <si>
    <t>https://www.chess.com/game/live/116290830003</t>
  </si>
  <si>
    <t>[Event "Live Chess"]
[Site "Chess.com"]
[Date "2024.08.01"]
[Round "?"]
[White "marlos360"]
[Black "eturin16"]
[Result "1-0"]
[ECO "C78"]
[WhiteElo "743"]
[BlackElo "731"]
[TimeControl "900+10"]
[EndTime "16:08:17 PDT"]
[Termination "marlos360 won by resignation"]
1. e4 e5 2. Nf3 Nc6 3. Bb5 a6 4. Ba4 b5 5. Bb3 Nf6 6. Nc3 Bc5 7. O-O d5 8. d3
Nd4 9. Nxd4 exd4 10. Ne2 O-O 11. Bg5 h6 12. Bxf6 Qxf6 13. Bxd5 Ra7 14. Qd2 Be6
15. Bxe6 Qxe6 16. Nf4 Qe5 17. Rfe1 Bd6 18. g3 b4 19. b3 a5 20. Rac1 g5 21. Ne2
Qf6 22. Kg2 Ra6 23. Ng1 Rc6 24. Nf3 Rc5 25. Qe2 Qg6 26. Nxd4 g4 27. f3 gxf3+ 28.
Qxf3 Rg5 29. Ne2 Bxg3 30. hxg3 Rxg3+ 31. Qxg3 Qxg3+ 32. Nxg3 f6 1-0</t>
  </si>
  <si>
    <t>https://www.chess.com/game/live/116290175761</t>
  </si>
  <si>
    <t>[Event "Live Chess"]
[Site "Chess.com"]
[Date "2024.08.01"]
[Round "?"]
[White "horusalekhine"]
[Black "xDezan"]
[Result "0-1"]
[ECO "C02"]
[WhiteElo "1783"]
[BlackElo "1512"]
[TimeControl "900+10"]
[EndTime "15:51:15 PDT"]
[Termination "xDezan won by checkmate"]
1. d4 e6 2. e4 d5 3. e5 Ne7 4. Bd3 Ng6 5. Nf3 c5 6. c3 b6 7. O-O Ba6 8. Re1 Bxd3
9. Qxd3 Be7 10. Be3 c4 11. Qc2 O-O 12. Nbd2 Nc6 13. Nf1 b5 14. Ng3 a5 15. Qd2 a4
16. Bg5 b4 17. Bxe7 Qxe7 18. Qg5 Qxg5 19. Nxg5 bxc3 20. bxc3 Rfb8 21. Reb1 Nf4
22. Kf1 Nd3 23. Ne2 a3 24. Nf3 Rb2 25. Ne1 Rab8 26. Rxb2 axb2 27. Rb1 Nxe1 28.
Kxe1 f6 29. f4 Kf7 30. Kd2 g5 31. fxg5 fxe5 32. dxe5 Nxe5 33. Nf4 Ng6 34. g3
Nxf4 35. gxf4 Kg6 36. Kc2 Kf5 37. Rxb2 Rxb2+ 38. Kxb2 Kxf4 39. a4 e5 40. Kc2 Kf3
41. a5 e4 42. a6 e3 43. a7 e2 44. a8=Q e1=Q 45. Qxd5+ Qe4+ 46. Qxe4+ Kxe4 47. h4
Kf5 48. Kd2 Kg4 49. Ke3 Kxh4 50. Kd4 Kxg5 51. Kxc4 h5 52. Kd4 h4 53. c4 h3 54.
c5 h2 55. c6 h1=Q 56. Kc5 Qc1+ 57. Kd6 Qf4+ 58. Kd7 Qf7+ 59. Kc8 Qe6+ 60. Kb7
Qb3+ 61. Kc8 Qg8+ 62. Kb7 Qf7+ 63. c7 Qd7 64. Kb8 Qb5+ 65. Ka8 Qc6+ 66. Kb8 Qb6+
67. Kc8 Kf6 68. Kd8 Ke6 69. Ke8 Qxc7 70. Kf8 Qf7# 0-1</t>
  </si>
  <si>
    <t>https://www.chess.com/game/live/116203263265</t>
  </si>
  <si>
    <t>[Event "Live Chess"]
[Site "Chess.com"]
[Date "2024.07.31"]
[Round "?"]
[White "JoaquimPtc"]
[Black "wendelmelo"]
[Result "1/2-1/2"]
[ECO "B50"]
[WhiteElo "1394"]
[BlackElo "1493"]
[TimeControl "900+10"]
[EndTime "15:42:57 PDT"]
[Termination "Game drawn by insufficient material"]
1. e4 c5 2. Nf3 d6 3. Bc4 e6 4. Nc3 Nf6 5. O-O Be7 6. d3 O-O 7. Bg5 d5 8. exd5
exd5 9. Bxf6 dxc4 10. Bxe7 Qxe7 11. dxc4 Be6 12. Nd5 Bxd5 13. cxd5 Rd8 14. c4 a6
15. Qc2 b5 16. b3 Nd7 17. Rfe1 Qd6 18. Rad1 Nf6 19. h3 b4 20. Qe2 a5 21. Qe7 Qf4
22. Qxc5 Ne4 23. Qe3 Qxe3 24. Rxe3 Nc3 25. Ra1 Kf8 26. Nd2 a4 27. Ree1 Re8 28.
Rxe8+ Kxe8 29. f3 Kd7 30. bxa4 Rxa4 31. Nb3 Ra3 32. Nc5+ Kd6 33. Nb3 Nxa2 34.
Nc1 Nxc1 35. Rxc1 Rc3 36. Rd1 Rxc4 37. Kf2 b3 38. Ke3 Rb4 39. Kd3 Rb5 40. Kc4
Rc5+ 41. Kxb3 Rxd5 42. Rxd5+ Kxd5 43. Kc3 Ke5 44. g3 f5 45. Kd3 f4 46. g4 h6 47.
Kc4 Kf6 48. Kd5 Kg5 49. Ke4 g6 50. h4+ Kxh4 51. Kxf4 g5+ 52. Kf5 Kg3 53. Ke4 Kf2
54. f4 gxf4 55. Kxf4 Kg2 56. g5 hxg5+ 57. Kxg5 1/2-1/2</t>
  </si>
  <si>
    <t>https://www.chess.com/game/live/116204455517</t>
  </si>
  <si>
    <t>[Event "Live Chess"]
[Site "Chess.com"]
[Date "2024.07.31"]
[Round "?"]
[White "ThiagoHSantos"]
[Black "LuizHenriqueRS"]
[Result "1-0"]
[ECO "B30"]
[WhiteElo "1489"]
[BlackElo "866"]
[TimeControl "900+10"]
[EndTime "15:50:55 PDT"]
[Termination "ThiagoHSantos won by checkmate"]
1. e4 c5 2. Bc4 Nc6 3. Nf3 e6 4. d4 Nf6 5. Nc3 Ng4 6. h3 Nf6 7. Bg5 Be7 8. d5
exd5 9. exd5 Nb4 10. d6 Bxd6 11. Qxd6 Nxc2+ 12. Kd2 Nxa1 13. Re1+ Ne4+ 14. Rxe4+
Qe7 15. Qxe7# 1-0</t>
  </si>
  <si>
    <t>https://www.chess.com/game/live/116122808185</t>
  </si>
  <si>
    <t>[Event "Live Chess"]
[Site "Chess.com"]
[Date "2024.07.30"]
[Round "?"]
[White "PatyE3"]
[Black "taina44"]
[Result "0-1"]
[ECO "B21"]
[WhiteElo "844"]
[BlackElo "1622"]
[TimeControl "900+10"]
[EndTime "17:12:31 PDT"]
[Termination "taina44 won by checkmate"]
1. e4 c5 2. d4 cxd4 3. Qxd4 Nc6 4. Qd1 Qb6 5. Nc3 e6 6. Nh3 Bb4 7. Bd2 Nge7 8.
Bd3 d6 9. O-O O-O 10. a3 Bxc3 11. Bxc3 d5 12. e5 d4 13. Bd2 Nxe5 14. Bb4 N5c6
15. Qh5 g6 16. Qg5 Nxb4 17. Qxe7 Nxd3 18. cxd3 Qxb2 19. Rab1 Qc3 20. Rbd1 b6 21.
g3 Ba6 22. Nf4 Rfe8 23. Qb4 Rac8 24. Qb1 Qc6 25. Rc1 Qf3 26. Ng2 Bb7 27. h4
Qxg2# 0-1</t>
  </si>
  <si>
    <t>https://www.chess.com/game/live/116122793609</t>
  </si>
  <si>
    <t>[Event "Live Chess"]
[Site "Chess.com"]
[Date "2024.07.30"]
[Round "?"]
[White "danilopmj"]
[Black "HendricksonRogers"]
[Result "1-0"]
[ECO "B30"]
[WhiteElo "898"]
[BlackElo "659"]
[TimeControl "900+10"]
[EndTime "17:08:26 PDT"]
[Termination "danilopmj won by checkmate"]
1. e4 c5 2. Nf3 Nc6 3. Bb5 Qc7 4. O-O a6 5. Bxc6 Qxc6 6. d4 e6 7. Nc3 Nf6 8. d5
exd5 9. exd5 Qc7 10. Re1+ Be7 11. Bg5 Qd6 12. Bxf6 Qxf6 13. Ne4 Qf4 14. d6 Bg5
15. Nexg5+ Kf8 16. g3 Qf5 17. Qe2 g6 18. Qe8+ Kg7 19. Qe5+ Qxe5 20. Rxe5 Kf6 21.
Rae1 b6 22. Ne4+ Kg7 23. Neg5 f6 24. Re7+ Kh6 25. Ne4 f5 26. Nf6 Rf8 27. Rxh7#
1-0</t>
  </si>
  <si>
    <t>Nome Negras</t>
  </si>
  <si>
    <t>0 - 1 w.o</t>
  </si>
  <si>
    <t>1 - 0 w.o</t>
  </si>
  <si>
    <t>1 - 0 bye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</si>
</sst>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scheme val="minor"/>
    </font>
    <font>
      <sz val="10"/>
      <color theme="1"/>
      <name val="Arial"/>
      <scheme val="minor"/>
    </font>
    <font>
      <u/>
      <sz val="10"/>
      <color rgb="FF0000FF"/>
      <name val="Arial"/>
    </font>
    <font>
      <u/>
      <sz val="10"/>
      <color rgb="FF0000FF"/>
      <name val="Arial"/>
    </font>
    <font>
      <u/>
      <sz val="10"/>
      <color rgb="FF0000FF"/>
      <name val="Arial"/>
    </font>
    <font>
      <u/>
      <sz val="10"/>
      <color rgb="FF0000FF"/>
      <name val="Arial"/>
    </font>
    <font>
      <sz val="10"/>
      <color rgb="FF000000"/>
      <name val="Arial"/>
      <scheme val="minor"/>
    </font>
  </fonts>
  <fills count="5">
    <fill>
      <patternFill patternType="none"/>
    </fill>
    <fill>
      <patternFill patternType="gray125"/>
    </fill>
    <fill>
      <patternFill patternType="solid">
        <fgColor rgb="FF4A86E8"/>
        <bgColor rgb="FF4A86E8"/>
      </patternFill>
    </fill>
    <fill>
      <patternFill patternType="solid">
        <fgColor rgb="FFA4C2F4"/>
        <bgColor rgb="FFA4C2F4"/>
      </patternFill>
    </fill>
    <fill>
      <patternFill patternType="solid">
        <fgColor rgb="FF6D9EEB"/>
        <bgColor rgb="FF6D9EEB"/>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center"/>
    </xf>
    <xf numFmtId="0" fontId="1" fillId="0" borderId="0" xfId="0" applyFont="1" applyAlignment="1"/>
    <xf numFmtId="0" fontId="1" fillId="2" borderId="1" xfId="0" applyFont="1" applyFill="1" applyBorder="1" applyAlignment="1">
      <alignment horizontal="center"/>
    </xf>
    <xf numFmtId="0" fontId="1" fillId="2" borderId="1" xfId="0" applyFont="1" applyFill="1" applyBorder="1" applyAlignment="1">
      <alignment horizontal="center"/>
    </xf>
    <xf numFmtId="0" fontId="1" fillId="0" borderId="0" xfId="0" applyFont="1"/>
    <xf numFmtId="0" fontId="2" fillId="2" borderId="1" xfId="0" applyFont="1" applyFill="1" applyBorder="1" applyAlignment="1">
      <alignment horizontal="center"/>
    </xf>
    <xf numFmtId="0" fontId="1" fillId="3" borderId="1" xfId="0" applyFont="1" applyFill="1" applyBorder="1" applyAlignment="1">
      <alignment horizontal="center"/>
    </xf>
    <xf numFmtId="0" fontId="1" fillId="3" borderId="1" xfId="0" applyFont="1" applyFill="1" applyBorder="1" applyAlignment="1">
      <alignment horizontal="center"/>
    </xf>
    <xf numFmtId="0" fontId="3" fillId="3" borderId="1" xfId="0" applyFont="1" applyFill="1" applyBorder="1" applyAlignment="1">
      <alignment horizontal="center"/>
    </xf>
    <xf numFmtId="0" fontId="4" fillId="3" borderId="1" xfId="0"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alignment horizontal="center"/>
    </xf>
    <xf numFmtId="0" fontId="5" fillId="4" borderId="1" xfId="0" applyFont="1" applyFill="1" applyBorder="1" applyAlignment="1">
      <alignment horizontal="center"/>
    </xf>
    <xf numFmtId="0" fontId="1" fillId="0" borderId="0" xfId="0" applyFont="1" applyAlignment="1">
      <alignment horizontal="center"/>
    </xf>
    <xf numFmtId="0" fontId="1" fillId="3" borderId="1" xfId="0" applyFont="1" applyFill="1" applyBorder="1" applyAlignment="1">
      <alignment horizontal="center"/>
    </xf>
    <xf numFmtId="0" fontId="6" fillId="4" borderId="1" xfId="0" applyFont="1" applyFill="1" applyBorder="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cellXfs>
  <cellStyles count="1">
    <cellStyle name="Normal" xfId="0" builtinId="0"/>
  </cellStyles>
  <dxfs count="2">
    <dxf>
      <fill>
        <patternFill patternType="solid">
          <fgColor rgb="FFB7E1CD"/>
          <bgColor rgb="FFB7E1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chess.com/game/live/114367880887" TargetMode="External"/><Relationship Id="rId117" Type="http://schemas.openxmlformats.org/officeDocument/2006/relationships/hyperlink" Target="https://www.chess.com/game/live/116290830003" TargetMode="External"/><Relationship Id="rId21" Type="http://schemas.openxmlformats.org/officeDocument/2006/relationships/hyperlink" Target="https://www.chess.com/game/113711361721" TargetMode="External"/><Relationship Id="rId42" Type="http://schemas.openxmlformats.org/officeDocument/2006/relationships/hyperlink" Target="https://www.chess.com/game/live/114476975995" TargetMode="External"/><Relationship Id="rId47" Type="http://schemas.openxmlformats.org/officeDocument/2006/relationships/hyperlink" Target="https://www.chess.com/game/live/114387619899" TargetMode="External"/><Relationship Id="rId63" Type="http://schemas.openxmlformats.org/officeDocument/2006/relationships/hyperlink" Target="https://www.chess.com/game/live/114896938897" TargetMode="External"/><Relationship Id="rId68" Type="http://schemas.openxmlformats.org/officeDocument/2006/relationships/hyperlink" Target="https://www.chess.com/game/live/115082332491" TargetMode="External"/><Relationship Id="rId84" Type="http://schemas.openxmlformats.org/officeDocument/2006/relationships/hyperlink" Target="https://www.chess.com/game/live/115432071297" TargetMode="External"/><Relationship Id="rId89" Type="http://schemas.openxmlformats.org/officeDocument/2006/relationships/hyperlink" Target="https://www.chess.com/game/live/115773579083" TargetMode="External"/><Relationship Id="rId112" Type="http://schemas.openxmlformats.org/officeDocument/2006/relationships/hyperlink" Target="https://www.chess.com/game/live/116371778169" TargetMode="External"/><Relationship Id="rId16" Type="http://schemas.openxmlformats.org/officeDocument/2006/relationships/hyperlink" Target="https://www.chess.com/live/game/113785787523" TargetMode="External"/><Relationship Id="rId107" Type="http://schemas.openxmlformats.org/officeDocument/2006/relationships/hyperlink" Target="https://www.chess.com/game/live/116196045103" TargetMode="External"/><Relationship Id="rId11" Type="http://schemas.openxmlformats.org/officeDocument/2006/relationships/hyperlink" Target="https://www.chess.com/game/live/113682041443" TargetMode="External"/><Relationship Id="rId32" Type="http://schemas.openxmlformats.org/officeDocument/2006/relationships/hyperlink" Target="https://www.chess.com/game/live/114306590671" TargetMode="External"/><Relationship Id="rId37" Type="http://schemas.openxmlformats.org/officeDocument/2006/relationships/hyperlink" Target="https://www.chess.com/live/game/114388184461" TargetMode="External"/><Relationship Id="rId53" Type="http://schemas.openxmlformats.org/officeDocument/2006/relationships/hyperlink" Target="https://www.chess.com/game/live/115167527153" TargetMode="External"/><Relationship Id="rId58" Type="http://schemas.openxmlformats.org/officeDocument/2006/relationships/hyperlink" Target="https://www.chess.com/game/live/115171094509" TargetMode="External"/><Relationship Id="rId74" Type="http://schemas.openxmlformats.org/officeDocument/2006/relationships/hyperlink" Target="https://www.chess.com/game/live/115247919609" TargetMode="External"/><Relationship Id="rId79" Type="http://schemas.openxmlformats.org/officeDocument/2006/relationships/hyperlink" Target="https://www.chess.com/game/live/115432085715" TargetMode="External"/><Relationship Id="rId102" Type="http://schemas.openxmlformats.org/officeDocument/2006/relationships/hyperlink" Target="https://www.chess.com/game/live/116294402621" TargetMode="External"/><Relationship Id="rId5" Type="http://schemas.openxmlformats.org/officeDocument/2006/relationships/hyperlink" Target="https://www.chess.com/game/live/113876955787" TargetMode="External"/><Relationship Id="rId90" Type="http://schemas.openxmlformats.org/officeDocument/2006/relationships/hyperlink" Target="https://www.chess.com/game/live/115597727809" TargetMode="External"/><Relationship Id="rId95" Type="http://schemas.openxmlformats.org/officeDocument/2006/relationships/hyperlink" Target="https://www.chess.com/game/live/115424347837" TargetMode="External"/><Relationship Id="rId22" Type="http://schemas.openxmlformats.org/officeDocument/2006/relationships/hyperlink" Target="https://www.chess.com/game/live/113788791845" TargetMode="External"/><Relationship Id="rId27" Type="http://schemas.openxmlformats.org/officeDocument/2006/relationships/hyperlink" Target="https://www.chess.com/game/live/114564495399" TargetMode="External"/><Relationship Id="rId43" Type="http://schemas.openxmlformats.org/officeDocument/2006/relationships/hyperlink" Target="https://www.chess.com/game/live/114636528843" TargetMode="External"/><Relationship Id="rId48" Type="http://schemas.openxmlformats.org/officeDocument/2006/relationships/hyperlink" Target="https://www.chess.com/game/live/114607123975" TargetMode="External"/><Relationship Id="rId64" Type="http://schemas.openxmlformats.org/officeDocument/2006/relationships/hyperlink" Target="https://www.chess.com/game/live/114986970935" TargetMode="External"/><Relationship Id="rId69" Type="http://schemas.openxmlformats.org/officeDocument/2006/relationships/hyperlink" Target="https://www.chess.com/game/live/115134563061" TargetMode="External"/><Relationship Id="rId113" Type="http://schemas.openxmlformats.org/officeDocument/2006/relationships/hyperlink" Target="https://www.chess.com/game/live/116288463537" TargetMode="External"/><Relationship Id="rId118" Type="http://schemas.openxmlformats.org/officeDocument/2006/relationships/hyperlink" Target="https://www.chess.com/game/live/116290175761" TargetMode="External"/><Relationship Id="rId80" Type="http://schemas.openxmlformats.org/officeDocument/2006/relationships/hyperlink" Target="https://www.chess.com/game/live/115752092109" TargetMode="External"/><Relationship Id="rId85" Type="http://schemas.openxmlformats.org/officeDocument/2006/relationships/hyperlink" Target="https://www.chess.com/game/live/115838977197" TargetMode="External"/><Relationship Id="rId12" Type="http://schemas.openxmlformats.org/officeDocument/2006/relationships/hyperlink" Target="https://www.chess.com/game/live/113609432761" TargetMode="External"/><Relationship Id="rId17" Type="http://schemas.openxmlformats.org/officeDocument/2006/relationships/hyperlink" Target="https://www.chess.com/game/live/113699996653" TargetMode="External"/><Relationship Id="rId33" Type="http://schemas.openxmlformats.org/officeDocument/2006/relationships/hyperlink" Target="https://www.chess.com/game/live/114218437381" TargetMode="External"/><Relationship Id="rId38" Type="http://schemas.openxmlformats.org/officeDocument/2006/relationships/hyperlink" Target="https://www.chess.com/live/game/114210643685" TargetMode="External"/><Relationship Id="rId59" Type="http://schemas.openxmlformats.org/officeDocument/2006/relationships/hyperlink" Target="https://www.chess.com/game/live/114909519333" TargetMode="External"/><Relationship Id="rId103" Type="http://schemas.openxmlformats.org/officeDocument/2006/relationships/hyperlink" Target="https://www.chess.com/game/live/116207980369" TargetMode="External"/><Relationship Id="rId108" Type="http://schemas.openxmlformats.org/officeDocument/2006/relationships/hyperlink" Target="https://www.chess.com/game/live/116033381157" TargetMode="External"/><Relationship Id="rId54" Type="http://schemas.openxmlformats.org/officeDocument/2006/relationships/hyperlink" Target="https://www.chess.com/game/live/114909486769" TargetMode="External"/><Relationship Id="rId70" Type="http://schemas.openxmlformats.org/officeDocument/2006/relationships/hyperlink" Target="https://www.chess.com/game/live/114829065013" TargetMode="External"/><Relationship Id="rId75" Type="http://schemas.openxmlformats.org/officeDocument/2006/relationships/hyperlink" Target="https://www.chess.com/game/live/114994152595" TargetMode="External"/><Relationship Id="rId91" Type="http://schemas.openxmlformats.org/officeDocument/2006/relationships/hyperlink" Target="https://www.chess.com/game/live/115475303389" TargetMode="External"/><Relationship Id="rId96" Type="http://schemas.openxmlformats.org/officeDocument/2006/relationships/hyperlink" Target="https://www.chess.com/game/live/115429126677" TargetMode="External"/><Relationship Id="rId1" Type="http://schemas.openxmlformats.org/officeDocument/2006/relationships/hyperlink" Target="https://www.chess.com/game/live/113872761559" TargetMode="External"/><Relationship Id="rId6" Type="http://schemas.openxmlformats.org/officeDocument/2006/relationships/hyperlink" Target="https://www.chess.com/live/game/113610557823" TargetMode="External"/><Relationship Id="rId23" Type="http://schemas.openxmlformats.org/officeDocument/2006/relationships/hyperlink" Target="https://www.chess.com/game/live/113617160821" TargetMode="External"/><Relationship Id="rId28" Type="http://schemas.openxmlformats.org/officeDocument/2006/relationships/hyperlink" Target="https://www.chess.com/game/live/114305997315" TargetMode="External"/><Relationship Id="rId49" Type="http://schemas.openxmlformats.org/officeDocument/2006/relationships/hyperlink" Target="https://www.chess.com/game/live/114451814683" TargetMode="External"/><Relationship Id="rId114" Type="http://schemas.openxmlformats.org/officeDocument/2006/relationships/hyperlink" Target="https://www.chess.com/game/live/116206779441" TargetMode="External"/><Relationship Id="rId119" Type="http://schemas.openxmlformats.org/officeDocument/2006/relationships/hyperlink" Target="https://www.chess.com/game/live/116203263265" TargetMode="External"/><Relationship Id="rId44" Type="http://schemas.openxmlformats.org/officeDocument/2006/relationships/hyperlink" Target="https://www.chess.com/game/live/114220247439" TargetMode="External"/><Relationship Id="rId60" Type="http://schemas.openxmlformats.org/officeDocument/2006/relationships/hyperlink" Target="https://www.chess.com/game/live/114913684919" TargetMode="External"/><Relationship Id="rId65" Type="http://schemas.openxmlformats.org/officeDocument/2006/relationships/hyperlink" Target="https://www.chess.com/game/live/115082291689" TargetMode="External"/><Relationship Id="rId81" Type="http://schemas.openxmlformats.org/officeDocument/2006/relationships/hyperlink" Target="https://www.chess.com/game/live/115609090835" TargetMode="External"/><Relationship Id="rId86" Type="http://schemas.openxmlformats.org/officeDocument/2006/relationships/hyperlink" Target="https://www.chess.com/game/live/115669706135" TargetMode="External"/><Relationship Id="rId4" Type="http://schemas.openxmlformats.org/officeDocument/2006/relationships/hyperlink" Target="https://www.chess.com/game/live/113678978565" TargetMode="External"/><Relationship Id="rId9" Type="http://schemas.openxmlformats.org/officeDocument/2006/relationships/hyperlink" Target="https://www.chess.com/game/live/113617206915" TargetMode="External"/><Relationship Id="rId13" Type="http://schemas.openxmlformats.org/officeDocument/2006/relationships/hyperlink" Target="https://www.chess.com/game/live/113953834533" TargetMode="External"/><Relationship Id="rId18" Type="http://schemas.openxmlformats.org/officeDocument/2006/relationships/hyperlink" Target="https://www.chess.com/live/game/113700010817" TargetMode="External"/><Relationship Id="rId39" Type="http://schemas.openxmlformats.org/officeDocument/2006/relationships/hyperlink" Target="https://www.chess.com/game/live/114387053655" TargetMode="External"/><Relationship Id="rId109" Type="http://schemas.openxmlformats.org/officeDocument/2006/relationships/hyperlink" Target="https://www.chess.com/game/live/116036997927" TargetMode="External"/><Relationship Id="rId34" Type="http://schemas.openxmlformats.org/officeDocument/2006/relationships/hyperlink" Target="https://www.chess.com/game/live/114304831441" TargetMode="External"/><Relationship Id="rId50" Type="http://schemas.openxmlformats.org/officeDocument/2006/relationships/hyperlink" Target="https://www.chess.com/game/live/114476972553" TargetMode="External"/><Relationship Id="rId55" Type="http://schemas.openxmlformats.org/officeDocument/2006/relationships/hyperlink" Target="https://www.chess.com/game/live/114905921819" TargetMode="External"/><Relationship Id="rId76" Type="http://schemas.openxmlformats.org/officeDocument/2006/relationships/hyperlink" Target="https://www.chess.com/game/live/114827288527" TargetMode="External"/><Relationship Id="rId97" Type="http://schemas.openxmlformats.org/officeDocument/2006/relationships/hyperlink" Target="https://www.chess.com/game/live/115402744063" TargetMode="External"/><Relationship Id="rId104" Type="http://schemas.openxmlformats.org/officeDocument/2006/relationships/hyperlink" Target="https://www.chess.com/game/live/116122827989" TargetMode="External"/><Relationship Id="rId120" Type="http://schemas.openxmlformats.org/officeDocument/2006/relationships/hyperlink" Target="https://www.chess.com/game/live/116204455517" TargetMode="External"/><Relationship Id="rId7" Type="http://schemas.openxmlformats.org/officeDocument/2006/relationships/hyperlink" Target="https://www.chess.com/live/game/113961035565" TargetMode="External"/><Relationship Id="rId71" Type="http://schemas.openxmlformats.org/officeDocument/2006/relationships/hyperlink" Target="https://www.chess.com/game/live/115093706761" TargetMode="External"/><Relationship Id="rId92" Type="http://schemas.openxmlformats.org/officeDocument/2006/relationships/hyperlink" Target="https://www.chess.com/game/live/115604343803" TargetMode="External"/><Relationship Id="rId2" Type="http://schemas.openxmlformats.org/officeDocument/2006/relationships/hyperlink" Target="https://www.chess.com/live/game/113874619925" TargetMode="External"/><Relationship Id="rId29" Type="http://schemas.openxmlformats.org/officeDocument/2006/relationships/hyperlink" Target="https://www.chess.com/game/live/114567495951" TargetMode="External"/><Relationship Id="rId24" Type="http://schemas.openxmlformats.org/officeDocument/2006/relationships/hyperlink" Target="https://www.chess.com/game/live/113872778093" TargetMode="External"/><Relationship Id="rId40" Type="http://schemas.openxmlformats.org/officeDocument/2006/relationships/hyperlink" Target="https://www.chess.com/live/game/114305425987" TargetMode="External"/><Relationship Id="rId45" Type="http://schemas.openxmlformats.org/officeDocument/2006/relationships/hyperlink" Target="https://www.chess.com/game/live/114614870031" TargetMode="External"/><Relationship Id="rId66" Type="http://schemas.openxmlformats.org/officeDocument/2006/relationships/hyperlink" Target="https://www.chess.com/game/live/114877666167" TargetMode="External"/><Relationship Id="rId87" Type="http://schemas.openxmlformats.org/officeDocument/2006/relationships/hyperlink" Target="https://www.chess.com/game/live/115564778901" TargetMode="External"/><Relationship Id="rId110" Type="http://schemas.openxmlformats.org/officeDocument/2006/relationships/hyperlink" Target="https://www.chess.com/game/live/116103604573" TargetMode="External"/><Relationship Id="rId115" Type="http://schemas.openxmlformats.org/officeDocument/2006/relationships/hyperlink" Target="https://www.chess.com/game/live/116083777365" TargetMode="External"/><Relationship Id="rId61" Type="http://schemas.openxmlformats.org/officeDocument/2006/relationships/hyperlink" Target="https://www.chess.com/game/live/115172885563" TargetMode="External"/><Relationship Id="rId82" Type="http://schemas.openxmlformats.org/officeDocument/2006/relationships/hyperlink" Target="https://www.chess.com/game/live/115516147701" TargetMode="External"/><Relationship Id="rId19" Type="http://schemas.openxmlformats.org/officeDocument/2006/relationships/hyperlink" Target="https://www.chess.com/game/live/113594353613" TargetMode="External"/><Relationship Id="rId14" Type="http://schemas.openxmlformats.org/officeDocument/2006/relationships/hyperlink" Target="https://www.chess.com/game/live/114027673687" TargetMode="External"/><Relationship Id="rId30" Type="http://schemas.openxmlformats.org/officeDocument/2006/relationships/hyperlink" Target="https://www.chess.com/game/live/114557316617" TargetMode="External"/><Relationship Id="rId35" Type="http://schemas.openxmlformats.org/officeDocument/2006/relationships/hyperlink" Target="https://www.chess.com/game/live/114307185527" TargetMode="External"/><Relationship Id="rId56" Type="http://schemas.openxmlformats.org/officeDocument/2006/relationships/hyperlink" Target="https://www.chess.com/game/live/114557316617" TargetMode="External"/><Relationship Id="rId77" Type="http://schemas.openxmlformats.org/officeDocument/2006/relationships/hyperlink" Target="https://www.chess.com/game/live/115157365531" TargetMode="External"/><Relationship Id="rId100" Type="http://schemas.openxmlformats.org/officeDocument/2006/relationships/hyperlink" Target="https://www.chess.com/game/live/115776049353" TargetMode="External"/><Relationship Id="rId105" Type="http://schemas.openxmlformats.org/officeDocument/2006/relationships/hyperlink" Target="https://www.chess.com/game/live/116121038485" TargetMode="External"/><Relationship Id="rId8" Type="http://schemas.openxmlformats.org/officeDocument/2006/relationships/hyperlink" Target="https://www.chess.com/live/game/113959227047" TargetMode="External"/><Relationship Id="rId51" Type="http://schemas.openxmlformats.org/officeDocument/2006/relationships/hyperlink" Target="https://www.chess.com/live/game/114310175567" TargetMode="External"/><Relationship Id="rId72" Type="http://schemas.openxmlformats.org/officeDocument/2006/relationships/hyperlink" Target="https://www.chess.com/game/live/114992311937" TargetMode="External"/><Relationship Id="rId93" Type="http://schemas.openxmlformats.org/officeDocument/2006/relationships/hyperlink" Target="https://www.chess.com/game/live/115514920261" TargetMode="External"/><Relationship Id="rId98" Type="http://schemas.openxmlformats.org/officeDocument/2006/relationships/hyperlink" Target="https://www.chess.com/game/live/115433905117" TargetMode="External"/><Relationship Id="rId121" Type="http://schemas.openxmlformats.org/officeDocument/2006/relationships/hyperlink" Target="https://www.chess.com/game/live/116122808185" TargetMode="External"/><Relationship Id="rId3" Type="http://schemas.openxmlformats.org/officeDocument/2006/relationships/hyperlink" Target="https://www.chess.com/game/live/113703602351" TargetMode="External"/><Relationship Id="rId25" Type="http://schemas.openxmlformats.org/officeDocument/2006/relationships/hyperlink" Target="https://www.chess.com/game/live/113700578555" TargetMode="External"/><Relationship Id="rId46" Type="http://schemas.openxmlformats.org/officeDocument/2006/relationships/hyperlink" Target="https://www.chess.com/game/live/114316180539" TargetMode="External"/><Relationship Id="rId67" Type="http://schemas.openxmlformats.org/officeDocument/2006/relationships/hyperlink" Target="https://www.chess.com/game/live/115053584261" TargetMode="External"/><Relationship Id="rId116" Type="http://schemas.openxmlformats.org/officeDocument/2006/relationships/hyperlink" Target="https://www.chess.com/game/live/116119786903" TargetMode="External"/><Relationship Id="rId20" Type="http://schemas.openxmlformats.org/officeDocument/2006/relationships/hyperlink" Target="https://www.chess.com/live/game/113961571321" TargetMode="External"/><Relationship Id="rId41" Type="http://schemas.openxmlformats.org/officeDocument/2006/relationships/hyperlink" Target="https://www.chess.com/game/live/114389977587" TargetMode="External"/><Relationship Id="rId62" Type="http://schemas.openxmlformats.org/officeDocument/2006/relationships/hyperlink" Target="http://chess.com/game/live/114893890077" TargetMode="External"/><Relationship Id="rId83" Type="http://schemas.openxmlformats.org/officeDocument/2006/relationships/hyperlink" Target="https://www.chess.com/analysis/library/5k5zitun7Q?tab=analysis" TargetMode="External"/><Relationship Id="rId88" Type="http://schemas.openxmlformats.org/officeDocument/2006/relationships/hyperlink" Target="https://www.chess.com/game/live/115583872061" TargetMode="External"/><Relationship Id="rId111" Type="http://schemas.openxmlformats.org/officeDocument/2006/relationships/hyperlink" Target="https://www.chess.com/game/live/116272284117" TargetMode="External"/><Relationship Id="rId15" Type="http://schemas.openxmlformats.org/officeDocument/2006/relationships/hyperlink" Target="https://www.chess.com/game/live/114024613681" TargetMode="External"/><Relationship Id="rId36" Type="http://schemas.openxmlformats.org/officeDocument/2006/relationships/hyperlink" Target="https://www.chess.com/game/live/114478198181" TargetMode="External"/><Relationship Id="rId57" Type="http://schemas.openxmlformats.org/officeDocument/2006/relationships/hyperlink" Target="https://www.chess.com/game/live/114913674741" TargetMode="External"/><Relationship Id="rId106" Type="http://schemas.openxmlformats.org/officeDocument/2006/relationships/hyperlink" Target="https://www.chess.com/game/live/116293829051" TargetMode="External"/><Relationship Id="rId10" Type="http://schemas.openxmlformats.org/officeDocument/2006/relationships/hyperlink" Target="https://www.chess.com/game/live/113510409283" TargetMode="External"/><Relationship Id="rId31" Type="http://schemas.openxmlformats.org/officeDocument/2006/relationships/hyperlink" Target="https://www.chess.com/game/live/114307204231" TargetMode="External"/><Relationship Id="rId52" Type="http://schemas.openxmlformats.org/officeDocument/2006/relationships/hyperlink" Target="https://www.chess.com/game/live/114913120177" TargetMode="External"/><Relationship Id="rId73" Type="http://schemas.openxmlformats.org/officeDocument/2006/relationships/hyperlink" Target="https://www.chess.com/game/live/114911907259" TargetMode="External"/><Relationship Id="rId78" Type="http://schemas.openxmlformats.org/officeDocument/2006/relationships/hyperlink" Target="https://www.chess.com/game/live/115772428859" TargetMode="External"/><Relationship Id="rId94" Type="http://schemas.openxmlformats.org/officeDocument/2006/relationships/hyperlink" Target="https://www.chess.com/game/live/115845640149?username=capivaraselvagem" TargetMode="External"/><Relationship Id="rId99" Type="http://schemas.openxmlformats.org/officeDocument/2006/relationships/hyperlink" Target="https://www.chess.com/game/live/115511277041" TargetMode="External"/><Relationship Id="rId101" Type="http://schemas.openxmlformats.org/officeDocument/2006/relationships/hyperlink" Target="https://www.chess.com/game/live/115915231467" TargetMode="External"/><Relationship Id="rId122" Type="http://schemas.openxmlformats.org/officeDocument/2006/relationships/hyperlink" Target="https://www.chess.com/game/live/1161227936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88"/>
  <sheetViews>
    <sheetView tabSelected="1" workbookViewId="0">
      <pane ySplit="1" topLeftCell="A77" activePane="bottomLeft" state="frozen"/>
      <selection pane="bottomLeft" activeCell="I1" sqref="I1:I1048576"/>
    </sheetView>
  </sheetViews>
  <sheetFormatPr defaultColWidth="12.5703125" defaultRowHeight="15.75" customHeight="1" x14ac:dyDescent="0.2"/>
  <cols>
    <col min="1" max="1" width="9" customWidth="1"/>
    <col min="2" max="2" width="7.7109375" customWidth="1"/>
    <col min="3" max="3" width="5.7109375" customWidth="1"/>
    <col min="4" max="4" width="7.85546875" customWidth="1"/>
    <col min="5" max="5" width="9" customWidth="1"/>
    <col min="6" max="6" width="32.7109375" customWidth="1"/>
    <col min="8" max="8" width="3.28515625" customWidth="1"/>
    <col min="10" max="10" width="3.28515625" customWidth="1"/>
    <col min="11" max="11" width="4.42578125" customWidth="1"/>
    <col min="12" max="12" width="32.7109375" customWidth="1"/>
    <col min="14" max="14" width="5.7109375" customWidth="1"/>
    <col min="15" max="15" width="4.7109375" customWidth="1"/>
    <col min="16" max="16" width="37" customWidth="1"/>
    <col min="17" max="17" width="21.42578125" customWidth="1"/>
  </cols>
  <sheetData>
    <row r="1" spans="1:19" ht="15.75" customHeight="1" x14ac:dyDescent="0.2">
      <c r="A1" s="1" t="s">
        <v>0</v>
      </c>
      <c r="B1" s="1" t="s">
        <v>1</v>
      </c>
      <c r="C1" s="1" t="s">
        <v>2</v>
      </c>
      <c r="D1" s="1" t="s">
        <v>3</v>
      </c>
      <c r="E1" s="1" t="s">
        <v>4</v>
      </c>
      <c r="F1" s="1" t="s">
        <v>5</v>
      </c>
      <c r="G1" s="1" t="s">
        <v>6</v>
      </c>
      <c r="H1" s="1" t="s">
        <v>7</v>
      </c>
      <c r="I1" s="1" t="s">
        <v>8</v>
      </c>
      <c r="J1" s="1" t="s">
        <v>7</v>
      </c>
      <c r="K1" s="2"/>
      <c r="L1" s="1" t="s">
        <v>324</v>
      </c>
      <c r="M1" s="1" t="s">
        <v>6</v>
      </c>
      <c r="N1" s="2"/>
      <c r="O1" s="1" t="s">
        <v>2</v>
      </c>
      <c r="P1" s="1" t="s">
        <v>9</v>
      </c>
      <c r="Q1" s="1" t="s">
        <v>10</v>
      </c>
      <c r="R1" s="3" t="s">
        <v>11</v>
      </c>
    </row>
    <row r="2" spans="1:19" ht="15.75" customHeight="1" x14ac:dyDescent="0.2">
      <c r="A2" s="4" t="s">
        <v>12</v>
      </c>
      <c r="B2" s="4">
        <v>1</v>
      </c>
      <c r="C2" s="4">
        <v>1</v>
      </c>
      <c r="D2" s="4">
        <v>5</v>
      </c>
      <c r="E2" s="4">
        <v>1</v>
      </c>
      <c r="F2" s="4" t="s">
        <v>13</v>
      </c>
      <c r="G2" s="4">
        <v>2020</v>
      </c>
      <c r="H2" s="4">
        <v>0</v>
      </c>
      <c r="I2" s="4" t="s">
        <v>326</v>
      </c>
      <c r="J2" s="4">
        <v>0</v>
      </c>
      <c r="K2" s="5"/>
      <c r="L2" s="4" t="s">
        <v>14</v>
      </c>
      <c r="M2" s="4">
        <v>1844</v>
      </c>
      <c r="N2" s="5"/>
      <c r="O2" s="4">
        <v>11</v>
      </c>
      <c r="P2" s="5"/>
      <c r="Q2" s="2"/>
      <c r="R2" s="3" t="str">
        <f t="shared" ref="R2:R142" si="0">IF( I2 &lt;&gt; "", "aconteceu","ainda_a_jogar)")</f>
        <v>aconteceu</v>
      </c>
      <c r="S2" s="6">
        <f t="shared" ref="S2:S85" si="1">B2</f>
        <v>1</v>
      </c>
    </row>
    <row r="3" spans="1:19" ht="15.75" customHeight="1" x14ac:dyDescent="0.2">
      <c r="A3" s="4" t="s">
        <v>12</v>
      </c>
      <c r="B3" s="4">
        <v>2</v>
      </c>
      <c r="C3" s="4">
        <v>12</v>
      </c>
      <c r="D3" s="4">
        <v>5</v>
      </c>
      <c r="E3" s="4">
        <v>1</v>
      </c>
      <c r="F3" s="4" t="s">
        <v>15</v>
      </c>
      <c r="G3" s="4">
        <v>1843</v>
      </c>
      <c r="H3" s="4">
        <v>0</v>
      </c>
      <c r="I3" s="4" t="s">
        <v>230</v>
      </c>
      <c r="J3" s="4">
        <v>0</v>
      </c>
      <c r="K3" s="5"/>
      <c r="L3" s="4" t="s">
        <v>16</v>
      </c>
      <c r="M3" s="4">
        <v>2015</v>
      </c>
      <c r="N3" s="5"/>
      <c r="O3" s="4">
        <v>2</v>
      </c>
      <c r="P3" s="7" t="s">
        <v>17</v>
      </c>
      <c r="Q3" s="1" t="s">
        <v>18</v>
      </c>
      <c r="R3" s="3" t="str">
        <f t="shared" si="0"/>
        <v>aconteceu</v>
      </c>
      <c r="S3" s="6">
        <f t="shared" si="1"/>
        <v>2</v>
      </c>
    </row>
    <row r="4" spans="1:19" ht="15.75" customHeight="1" x14ac:dyDescent="0.2">
      <c r="A4" s="4" t="s">
        <v>12</v>
      </c>
      <c r="B4" s="4">
        <v>3</v>
      </c>
      <c r="C4" s="4">
        <v>3</v>
      </c>
      <c r="D4" s="4">
        <v>5</v>
      </c>
      <c r="E4" s="4">
        <v>1</v>
      </c>
      <c r="F4" s="4" t="s">
        <v>19</v>
      </c>
      <c r="G4" s="4">
        <v>1994</v>
      </c>
      <c r="H4" s="4">
        <v>0</v>
      </c>
      <c r="I4" s="4" t="s">
        <v>236</v>
      </c>
      <c r="J4" s="4">
        <v>0</v>
      </c>
      <c r="K4" s="5"/>
      <c r="L4" s="4" t="s">
        <v>20</v>
      </c>
      <c r="M4" s="4">
        <v>1838</v>
      </c>
      <c r="N4" s="5"/>
      <c r="O4" s="4">
        <v>13</v>
      </c>
      <c r="P4" s="7" t="s">
        <v>21</v>
      </c>
      <c r="Q4" s="1" t="s">
        <v>22</v>
      </c>
      <c r="R4" s="3" t="str">
        <f t="shared" si="0"/>
        <v>aconteceu</v>
      </c>
      <c r="S4" s="6">
        <f t="shared" si="1"/>
        <v>3</v>
      </c>
    </row>
    <row r="5" spans="1:19" ht="15.75" customHeight="1" x14ac:dyDescent="0.2">
      <c r="A5" s="4" t="s">
        <v>12</v>
      </c>
      <c r="B5" s="4">
        <v>4</v>
      </c>
      <c r="C5" s="4">
        <v>14</v>
      </c>
      <c r="D5" s="4">
        <v>5</v>
      </c>
      <c r="E5" s="4">
        <v>1</v>
      </c>
      <c r="F5" s="4" t="s">
        <v>23</v>
      </c>
      <c r="G5" s="4">
        <v>1837</v>
      </c>
      <c r="H5" s="4">
        <v>0</v>
      </c>
      <c r="I5" s="4" t="s">
        <v>230</v>
      </c>
      <c r="J5" s="4">
        <v>0</v>
      </c>
      <c r="K5" s="5"/>
      <c r="L5" s="4" t="s">
        <v>24</v>
      </c>
      <c r="M5" s="4">
        <v>1962</v>
      </c>
      <c r="N5" s="5"/>
      <c r="O5" s="4">
        <v>4</v>
      </c>
      <c r="P5" s="7" t="s">
        <v>25</v>
      </c>
      <c r="Q5" s="1" t="s">
        <v>26</v>
      </c>
      <c r="R5" s="3" t="str">
        <f t="shared" si="0"/>
        <v>aconteceu</v>
      </c>
      <c r="S5" s="6">
        <f t="shared" si="1"/>
        <v>4</v>
      </c>
    </row>
    <row r="6" spans="1:19" ht="15.75" customHeight="1" x14ac:dyDescent="0.2">
      <c r="A6" s="4" t="s">
        <v>12</v>
      </c>
      <c r="B6" s="4">
        <v>5</v>
      </c>
      <c r="C6" s="4">
        <v>5</v>
      </c>
      <c r="D6" s="4">
        <v>5</v>
      </c>
      <c r="E6" s="4">
        <v>1</v>
      </c>
      <c r="F6" s="4" t="s">
        <v>27</v>
      </c>
      <c r="G6" s="4">
        <v>1927</v>
      </c>
      <c r="H6" s="4">
        <v>0</v>
      </c>
      <c r="I6" s="4" t="s">
        <v>236</v>
      </c>
      <c r="J6" s="4">
        <v>0</v>
      </c>
      <c r="K6" s="5"/>
      <c r="L6" s="4" t="s">
        <v>28</v>
      </c>
      <c r="M6" s="4">
        <v>1822</v>
      </c>
      <c r="N6" s="5"/>
      <c r="O6" s="4">
        <v>15</v>
      </c>
      <c r="P6" s="7" t="s">
        <v>29</v>
      </c>
      <c r="Q6" s="1" t="s">
        <v>30</v>
      </c>
      <c r="R6" s="3" t="str">
        <f t="shared" si="0"/>
        <v>aconteceu</v>
      </c>
      <c r="S6" s="6">
        <f t="shared" si="1"/>
        <v>5</v>
      </c>
    </row>
    <row r="7" spans="1:19" ht="15.75" customHeight="1" x14ac:dyDescent="0.2">
      <c r="A7" s="4" t="s">
        <v>12</v>
      </c>
      <c r="B7" s="4">
        <v>6</v>
      </c>
      <c r="C7" s="4">
        <v>16</v>
      </c>
      <c r="D7" s="4">
        <v>5</v>
      </c>
      <c r="E7" s="4">
        <v>1</v>
      </c>
      <c r="F7" s="4" t="s">
        <v>31</v>
      </c>
      <c r="G7" s="4">
        <v>1812</v>
      </c>
      <c r="H7" s="4">
        <v>0</v>
      </c>
      <c r="I7" s="4" t="s">
        <v>236</v>
      </c>
      <c r="J7" s="4">
        <v>0</v>
      </c>
      <c r="K7" s="5"/>
      <c r="L7" s="4" t="s">
        <v>32</v>
      </c>
      <c r="M7" s="4">
        <v>1899</v>
      </c>
      <c r="N7" s="5"/>
      <c r="O7" s="4">
        <v>6</v>
      </c>
      <c r="P7" s="7" t="s">
        <v>33</v>
      </c>
      <c r="Q7" s="1" t="s">
        <v>34</v>
      </c>
      <c r="R7" s="3" t="str">
        <f t="shared" si="0"/>
        <v>aconteceu</v>
      </c>
      <c r="S7" s="6">
        <f t="shared" si="1"/>
        <v>6</v>
      </c>
    </row>
    <row r="8" spans="1:19" ht="15.75" customHeight="1" x14ac:dyDescent="0.2">
      <c r="A8" s="4" t="s">
        <v>12</v>
      </c>
      <c r="B8" s="4">
        <v>7</v>
      </c>
      <c r="C8" s="4">
        <v>7</v>
      </c>
      <c r="D8" s="4">
        <v>5</v>
      </c>
      <c r="E8" s="4">
        <v>1</v>
      </c>
      <c r="F8" s="4" t="s">
        <v>35</v>
      </c>
      <c r="G8" s="4">
        <v>1886</v>
      </c>
      <c r="H8" s="4">
        <v>0</v>
      </c>
      <c r="I8" s="4" t="s">
        <v>230</v>
      </c>
      <c r="J8" s="4">
        <v>0</v>
      </c>
      <c r="K8" s="5"/>
      <c r="L8" s="4" t="s">
        <v>36</v>
      </c>
      <c r="M8" s="4">
        <v>1803</v>
      </c>
      <c r="N8" s="5"/>
      <c r="O8" s="4">
        <v>17</v>
      </c>
      <c r="P8" s="7" t="s">
        <v>37</v>
      </c>
      <c r="Q8" s="1" t="s">
        <v>38</v>
      </c>
      <c r="R8" s="3" t="str">
        <f t="shared" si="0"/>
        <v>aconteceu</v>
      </c>
      <c r="S8" s="6">
        <f t="shared" si="1"/>
        <v>7</v>
      </c>
    </row>
    <row r="9" spans="1:19" ht="15.75" customHeight="1" x14ac:dyDescent="0.2">
      <c r="A9" s="4" t="s">
        <v>12</v>
      </c>
      <c r="B9" s="4">
        <v>8</v>
      </c>
      <c r="C9" s="4">
        <v>18</v>
      </c>
      <c r="D9" s="4">
        <v>5</v>
      </c>
      <c r="E9" s="4">
        <v>1</v>
      </c>
      <c r="F9" s="4" t="s">
        <v>39</v>
      </c>
      <c r="G9" s="4">
        <v>1788</v>
      </c>
      <c r="H9" s="4">
        <v>0</v>
      </c>
      <c r="I9" s="4" t="s">
        <v>230</v>
      </c>
      <c r="J9" s="4">
        <v>0</v>
      </c>
      <c r="K9" s="5"/>
      <c r="L9" s="4" t="s">
        <v>40</v>
      </c>
      <c r="M9" s="4">
        <v>1872</v>
      </c>
      <c r="N9" s="5"/>
      <c r="O9" s="4">
        <v>8</v>
      </c>
      <c r="P9" s="7" t="s">
        <v>41</v>
      </c>
      <c r="Q9" s="1" t="s">
        <v>42</v>
      </c>
      <c r="R9" s="3" t="str">
        <f t="shared" si="0"/>
        <v>aconteceu</v>
      </c>
      <c r="S9" s="6">
        <f t="shared" si="1"/>
        <v>8</v>
      </c>
    </row>
    <row r="10" spans="1:19" ht="15.75" customHeight="1" x14ac:dyDescent="0.2">
      <c r="A10" s="4" t="s">
        <v>12</v>
      </c>
      <c r="B10" s="4">
        <v>9</v>
      </c>
      <c r="C10" s="4">
        <v>9</v>
      </c>
      <c r="D10" s="4">
        <v>5</v>
      </c>
      <c r="E10" s="4">
        <v>1</v>
      </c>
      <c r="F10" s="4" t="s">
        <v>43</v>
      </c>
      <c r="G10" s="4">
        <v>1859</v>
      </c>
      <c r="H10" s="4">
        <v>0</v>
      </c>
      <c r="I10" s="4" t="s">
        <v>236</v>
      </c>
      <c r="J10" s="4">
        <v>0</v>
      </c>
      <c r="K10" s="5"/>
      <c r="L10" s="4" t="s">
        <v>44</v>
      </c>
      <c r="M10" s="4">
        <v>1772</v>
      </c>
      <c r="N10" s="5"/>
      <c r="O10" s="4">
        <v>19</v>
      </c>
      <c r="P10" s="7" t="s">
        <v>45</v>
      </c>
      <c r="Q10" s="1" t="s">
        <v>46</v>
      </c>
      <c r="R10" s="3" t="str">
        <f t="shared" si="0"/>
        <v>aconteceu</v>
      </c>
      <c r="S10" s="6">
        <f t="shared" si="1"/>
        <v>9</v>
      </c>
    </row>
    <row r="11" spans="1:19" ht="15.75" customHeight="1" x14ac:dyDescent="0.2">
      <c r="A11" s="4" t="s">
        <v>12</v>
      </c>
      <c r="B11" s="4">
        <v>10</v>
      </c>
      <c r="C11" s="4">
        <v>20</v>
      </c>
      <c r="D11" s="4">
        <v>5</v>
      </c>
      <c r="E11" s="4">
        <v>1</v>
      </c>
      <c r="F11" s="4" t="s">
        <v>47</v>
      </c>
      <c r="G11" s="4">
        <v>1709</v>
      </c>
      <c r="H11" s="4">
        <v>0</v>
      </c>
      <c r="I11" s="4" t="s">
        <v>230</v>
      </c>
      <c r="J11" s="4">
        <v>0</v>
      </c>
      <c r="K11" s="5"/>
      <c r="L11" s="4" t="s">
        <v>48</v>
      </c>
      <c r="M11" s="4">
        <v>1847</v>
      </c>
      <c r="N11" s="5"/>
      <c r="O11" s="4">
        <v>10</v>
      </c>
      <c r="P11" s="7" t="s">
        <v>49</v>
      </c>
      <c r="Q11" s="1" t="s">
        <v>50</v>
      </c>
      <c r="R11" s="3" t="str">
        <f t="shared" si="0"/>
        <v>aconteceu</v>
      </c>
      <c r="S11" s="6">
        <f t="shared" si="1"/>
        <v>10</v>
      </c>
    </row>
    <row r="12" spans="1:19" ht="15.75" customHeight="1" x14ac:dyDescent="0.2">
      <c r="A12" s="8" t="s">
        <v>51</v>
      </c>
      <c r="B12" s="8">
        <v>9</v>
      </c>
      <c r="C12" s="8">
        <v>19</v>
      </c>
      <c r="D12" s="8">
        <v>5</v>
      </c>
      <c r="E12" s="8">
        <v>1</v>
      </c>
      <c r="F12" s="8" t="s">
        <v>52</v>
      </c>
      <c r="G12" s="8">
        <v>1663</v>
      </c>
      <c r="H12" s="8">
        <v>0</v>
      </c>
      <c r="I12" s="8" t="s">
        <v>230</v>
      </c>
      <c r="J12" s="8">
        <v>0</v>
      </c>
      <c r="K12" s="9"/>
      <c r="L12" s="8" t="s">
        <v>53</v>
      </c>
      <c r="M12" s="8">
        <v>1780</v>
      </c>
      <c r="N12" s="9"/>
      <c r="O12" s="8">
        <v>9</v>
      </c>
      <c r="P12" s="10" t="s">
        <v>54</v>
      </c>
      <c r="Q12" s="1" t="s">
        <v>55</v>
      </c>
      <c r="R12" s="3" t="str">
        <f t="shared" si="0"/>
        <v>aconteceu</v>
      </c>
      <c r="S12" s="6">
        <f t="shared" si="1"/>
        <v>9</v>
      </c>
    </row>
    <row r="13" spans="1:19" ht="15.75" customHeight="1" x14ac:dyDescent="0.2">
      <c r="A13" s="8" t="s">
        <v>51</v>
      </c>
      <c r="B13" s="8">
        <v>1</v>
      </c>
      <c r="C13" s="8">
        <v>11</v>
      </c>
      <c r="D13" s="8">
        <v>5</v>
      </c>
      <c r="E13" s="8">
        <v>1</v>
      </c>
      <c r="F13" s="8" t="s">
        <v>56</v>
      </c>
      <c r="G13" s="8">
        <v>1778</v>
      </c>
      <c r="H13" s="8">
        <v>0</v>
      </c>
      <c r="I13" s="8" t="s">
        <v>230</v>
      </c>
      <c r="J13" s="8">
        <v>0</v>
      </c>
      <c r="K13" s="9"/>
      <c r="L13" s="8" t="s">
        <v>57</v>
      </c>
      <c r="M13" s="8">
        <v>1880</v>
      </c>
      <c r="N13" s="9"/>
      <c r="O13" s="8">
        <v>1</v>
      </c>
      <c r="P13" s="11" t="s">
        <v>58</v>
      </c>
      <c r="Q13" s="1" t="s">
        <v>59</v>
      </c>
      <c r="R13" s="3" t="str">
        <f t="shared" si="0"/>
        <v>aconteceu</v>
      </c>
      <c r="S13" s="6">
        <f t="shared" si="1"/>
        <v>1</v>
      </c>
    </row>
    <row r="14" spans="1:19" ht="15.75" customHeight="1" x14ac:dyDescent="0.2">
      <c r="A14" s="8" t="s">
        <v>51</v>
      </c>
      <c r="B14" s="8">
        <v>2</v>
      </c>
      <c r="C14" s="8">
        <v>2</v>
      </c>
      <c r="D14" s="8">
        <v>5</v>
      </c>
      <c r="E14" s="8">
        <v>1</v>
      </c>
      <c r="F14" s="8" t="s">
        <v>60</v>
      </c>
      <c r="G14" s="8">
        <v>1855</v>
      </c>
      <c r="H14" s="8">
        <v>0</v>
      </c>
      <c r="I14" s="8" t="s">
        <v>236</v>
      </c>
      <c r="J14" s="8">
        <v>0</v>
      </c>
      <c r="K14" s="9"/>
      <c r="L14" s="8" t="s">
        <v>61</v>
      </c>
      <c r="M14" s="8">
        <v>1770</v>
      </c>
      <c r="N14" s="9"/>
      <c r="O14" s="8">
        <v>12</v>
      </c>
      <c r="P14" s="11" t="s">
        <v>62</v>
      </c>
      <c r="Q14" s="1" t="s">
        <v>63</v>
      </c>
      <c r="R14" s="3" t="str">
        <f t="shared" si="0"/>
        <v>aconteceu</v>
      </c>
      <c r="S14" s="6">
        <f t="shared" si="1"/>
        <v>2</v>
      </c>
    </row>
    <row r="15" spans="1:19" ht="15.75" customHeight="1" x14ac:dyDescent="0.2">
      <c r="A15" s="8" t="s">
        <v>51</v>
      </c>
      <c r="B15" s="8">
        <v>3</v>
      </c>
      <c r="C15" s="8">
        <v>13</v>
      </c>
      <c r="D15" s="8">
        <v>5</v>
      </c>
      <c r="E15" s="8">
        <v>1</v>
      </c>
      <c r="F15" s="8" t="s">
        <v>64</v>
      </c>
      <c r="G15" s="8">
        <v>1769</v>
      </c>
      <c r="H15" s="8">
        <v>0</v>
      </c>
      <c r="I15" s="8" t="s">
        <v>230</v>
      </c>
      <c r="J15" s="8">
        <v>0</v>
      </c>
      <c r="K15" s="9"/>
      <c r="L15" s="8" t="s">
        <v>65</v>
      </c>
      <c r="M15" s="8">
        <v>1835</v>
      </c>
      <c r="N15" s="9"/>
      <c r="O15" s="8">
        <v>3</v>
      </c>
      <c r="P15" s="11" t="s">
        <v>66</v>
      </c>
      <c r="Q15" s="1" t="s">
        <v>67</v>
      </c>
      <c r="R15" s="3" t="str">
        <f t="shared" si="0"/>
        <v>aconteceu</v>
      </c>
      <c r="S15" s="6">
        <f t="shared" si="1"/>
        <v>3</v>
      </c>
    </row>
    <row r="16" spans="1:19" ht="15.75" customHeight="1" x14ac:dyDescent="0.2">
      <c r="A16" s="8" t="s">
        <v>51</v>
      </c>
      <c r="B16" s="8">
        <v>4</v>
      </c>
      <c r="C16" s="8">
        <v>4</v>
      </c>
      <c r="D16" s="8">
        <v>5</v>
      </c>
      <c r="E16" s="8">
        <v>1</v>
      </c>
      <c r="F16" s="8" t="s">
        <v>68</v>
      </c>
      <c r="G16" s="8">
        <v>1820</v>
      </c>
      <c r="H16" s="8">
        <v>0</v>
      </c>
      <c r="I16" s="8" t="s">
        <v>230</v>
      </c>
      <c r="J16" s="8">
        <v>0</v>
      </c>
      <c r="K16" s="9"/>
      <c r="L16" s="8" t="s">
        <v>69</v>
      </c>
      <c r="M16" s="8">
        <v>1755</v>
      </c>
      <c r="N16" s="9"/>
      <c r="O16" s="8">
        <v>14</v>
      </c>
      <c r="P16" s="11" t="s">
        <v>70</v>
      </c>
      <c r="Q16" s="1" t="s">
        <v>71</v>
      </c>
      <c r="R16" s="3" t="str">
        <f t="shared" si="0"/>
        <v>aconteceu</v>
      </c>
      <c r="S16" s="6">
        <f t="shared" si="1"/>
        <v>4</v>
      </c>
    </row>
    <row r="17" spans="1:19" ht="15.75" customHeight="1" x14ac:dyDescent="0.2">
      <c r="A17" s="8" t="s">
        <v>51</v>
      </c>
      <c r="B17" s="8">
        <v>5</v>
      </c>
      <c r="C17" s="8">
        <v>15</v>
      </c>
      <c r="D17" s="8">
        <v>5</v>
      </c>
      <c r="E17" s="8">
        <v>1</v>
      </c>
      <c r="F17" s="8" t="s">
        <v>72</v>
      </c>
      <c r="G17" s="8">
        <v>1722</v>
      </c>
      <c r="H17" s="8">
        <v>0</v>
      </c>
      <c r="I17" s="8" t="s">
        <v>230</v>
      </c>
      <c r="J17" s="8">
        <v>0</v>
      </c>
      <c r="K17" s="9"/>
      <c r="L17" s="8" t="s">
        <v>73</v>
      </c>
      <c r="M17" s="8">
        <v>1819</v>
      </c>
      <c r="N17" s="9"/>
      <c r="O17" s="8">
        <v>5</v>
      </c>
      <c r="P17" s="11" t="s">
        <v>74</v>
      </c>
      <c r="Q17" s="1" t="s">
        <v>75</v>
      </c>
      <c r="R17" s="3" t="str">
        <f t="shared" si="0"/>
        <v>aconteceu</v>
      </c>
      <c r="S17" s="6">
        <f t="shared" si="1"/>
        <v>5</v>
      </c>
    </row>
    <row r="18" spans="1:19" ht="15.75" customHeight="1" x14ac:dyDescent="0.2">
      <c r="A18" s="8" t="s">
        <v>51</v>
      </c>
      <c r="B18" s="8">
        <v>6</v>
      </c>
      <c r="C18" s="8">
        <v>6</v>
      </c>
      <c r="D18" s="8">
        <v>5</v>
      </c>
      <c r="E18" s="8">
        <v>1</v>
      </c>
      <c r="F18" s="8" t="s">
        <v>76</v>
      </c>
      <c r="G18" s="8">
        <v>1819</v>
      </c>
      <c r="H18" s="8">
        <v>0</v>
      </c>
      <c r="I18" s="8" t="s">
        <v>230</v>
      </c>
      <c r="J18" s="8">
        <v>0</v>
      </c>
      <c r="K18" s="9"/>
      <c r="L18" s="8" t="s">
        <v>77</v>
      </c>
      <c r="M18" s="8">
        <v>1719</v>
      </c>
      <c r="N18" s="9"/>
      <c r="O18" s="8">
        <v>16</v>
      </c>
      <c r="P18" s="11" t="s">
        <v>78</v>
      </c>
      <c r="Q18" s="1" t="s">
        <v>79</v>
      </c>
      <c r="R18" s="3" t="str">
        <f t="shared" si="0"/>
        <v>aconteceu</v>
      </c>
      <c r="S18" s="6">
        <f t="shared" si="1"/>
        <v>6</v>
      </c>
    </row>
    <row r="19" spans="1:19" ht="15.75" customHeight="1" x14ac:dyDescent="0.2">
      <c r="A19" s="8" t="s">
        <v>51</v>
      </c>
      <c r="B19" s="8">
        <v>7</v>
      </c>
      <c r="C19" s="8">
        <v>17</v>
      </c>
      <c r="D19" s="8">
        <v>5</v>
      </c>
      <c r="E19" s="8">
        <v>1</v>
      </c>
      <c r="F19" s="8" t="s">
        <v>80</v>
      </c>
      <c r="G19" s="8">
        <v>1718</v>
      </c>
      <c r="H19" s="8">
        <v>0</v>
      </c>
      <c r="I19" s="8" t="s">
        <v>230</v>
      </c>
      <c r="J19" s="8">
        <v>0</v>
      </c>
      <c r="K19" s="9"/>
      <c r="L19" s="8" t="s">
        <v>81</v>
      </c>
      <c r="M19" s="8">
        <v>1800</v>
      </c>
      <c r="N19" s="9"/>
      <c r="O19" s="8">
        <v>7</v>
      </c>
      <c r="P19" s="11" t="s">
        <v>82</v>
      </c>
      <c r="Q19" s="1" t="s">
        <v>83</v>
      </c>
      <c r="R19" s="3" t="str">
        <f t="shared" si="0"/>
        <v>aconteceu</v>
      </c>
      <c r="S19" s="6">
        <f t="shared" si="1"/>
        <v>7</v>
      </c>
    </row>
    <row r="20" spans="1:19" ht="15.75" customHeight="1" x14ac:dyDescent="0.2">
      <c r="A20" s="8" t="s">
        <v>51</v>
      </c>
      <c r="B20" s="8">
        <v>8</v>
      </c>
      <c r="C20" s="8">
        <v>8</v>
      </c>
      <c r="D20" s="8">
        <v>5</v>
      </c>
      <c r="E20" s="8">
        <v>1</v>
      </c>
      <c r="F20" s="8" t="s">
        <v>84</v>
      </c>
      <c r="G20" s="8">
        <v>1784</v>
      </c>
      <c r="H20" s="8">
        <v>0</v>
      </c>
      <c r="I20" s="8" t="s">
        <v>236</v>
      </c>
      <c r="J20" s="8">
        <v>0</v>
      </c>
      <c r="K20" s="9"/>
      <c r="L20" s="8" t="s">
        <v>85</v>
      </c>
      <c r="M20" s="8">
        <v>1706</v>
      </c>
      <c r="N20" s="9"/>
      <c r="O20" s="8">
        <v>18</v>
      </c>
      <c r="P20" s="11" t="s">
        <v>86</v>
      </c>
      <c r="Q20" s="1" t="s">
        <v>87</v>
      </c>
      <c r="R20" s="3" t="str">
        <f t="shared" si="0"/>
        <v>aconteceu</v>
      </c>
      <c r="S20" s="6">
        <f t="shared" si="1"/>
        <v>8</v>
      </c>
    </row>
    <row r="21" spans="1:19" ht="15.75" customHeight="1" x14ac:dyDescent="0.2">
      <c r="A21" s="8" t="s">
        <v>51</v>
      </c>
      <c r="B21" s="8">
        <v>10</v>
      </c>
      <c r="C21" s="8">
        <v>10</v>
      </c>
      <c r="D21" s="8">
        <v>5</v>
      </c>
      <c r="E21" s="8">
        <v>1</v>
      </c>
      <c r="F21" s="8" t="s">
        <v>88</v>
      </c>
      <c r="G21" s="8">
        <v>1780</v>
      </c>
      <c r="H21" s="8">
        <v>0</v>
      </c>
      <c r="I21" s="8" t="s">
        <v>236</v>
      </c>
      <c r="J21" s="8">
        <v>0</v>
      </c>
      <c r="K21" s="9"/>
      <c r="L21" s="8" t="s">
        <v>89</v>
      </c>
      <c r="M21" s="8">
        <v>1644</v>
      </c>
      <c r="N21" s="9"/>
      <c r="O21" s="8">
        <v>20</v>
      </c>
      <c r="P21" s="11" t="s">
        <v>90</v>
      </c>
      <c r="Q21" s="1" t="s">
        <v>91</v>
      </c>
      <c r="R21" s="3" t="str">
        <f t="shared" si="0"/>
        <v>aconteceu</v>
      </c>
      <c r="S21" s="6">
        <f t="shared" si="1"/>
        <v>10</v>
      </c>
    </row>
    <row r="22" spans="1:19" ht="15.75" customHeight="1" x14ac:dyDescent="0.2">
      <c r="A22" s="12" t="s">
        <v>92</v>
      </c>
      <c r="B22" s="12">
        <v>1</v>
      </c>
      <c r="C22" s="12">
        <v>1</v>
      </c>
      <c r="D22" s="12">
        <v>5</v>
      </c>
      <c r="E22" s="12">
        <v>1</v>
      </c>
      <c r="F22" s="12" t="s">
        <v>93</v>
      </c>
      <c r="G22" s="12">
        <v>1850</v>
      </c>
      <c r="H22" s="12">
        <v>0</v>
      </c>
      <c r="I22" s="12" t="s">
        <v>230</v>
      </c>
      <c r="J22" s="12">
        <v>0</v>
      </c>
      <c r="K22" s="13"/>
      <c r="L22" s="12" t="s">
        <v>94</v>
      </c>
      <c r="M22" s="12">
        <v>1780</v>
      </c>
      <c r="N22" s="13"/>
      <c r="O22" s="12">
        <v>8</v>
      </c>
      <c r="P22" s="14" t="s">
        <v>95</v>
      </c>
      <c r="Q22" s="1" t="s">
        <v>96</v>
      </c>
      <c r="R22" s="3" t="str">
        <f t="shared" si="0"/>
        <v>aconteceu</v>
      </c>
      <c r="S22" s="6">
        <f t="shared" si="1"/>
        <v>1</v>
      </c>
    </row>
    <row r="23" spans="1:19" ht="15.75" customHeight="1" x14ac:dyDescent="0.2">
      <c r="A23" s="12" t="s">
        <v>92</v>
      </c>
      <c r="B23" s="12">
        <v>2</v>
      </c>
      <c r="C23" s="12">
        <v>9</v>
      </c>
      <c r="D23" s="12">
        <v>5</v>
      </c>
      <c r="E23" s="12">
        <v>1</v>
      </c>
      <c r="F23" s="12" t="s">
        <v>97</v>
      </c>
      <c r="G23" s="12">
        <v>1778</v>
      </c>
      <c r="H23" s="12">
        <v>0</v>
      </c>
      <c r="I23" s="12" t="s">
        <v>230</v>
      </c>
      <c r="J23" s="12">
        <v>0</v>
      </c>
      <c r="K23" s="13"/>
      <c r="L23" s="12" t="s">
        <v>98</v>
      </c>
      <c r="M23" s="12">
        <v>1843</v>
      </c>
      <c r="N23" s="13"/>
      <c r="O23" s="12">
        <v>2</v>
      </c>
      <c r="P23" s="14" t="s">
        <v>99</v>
      </c>
      <c r="Q23" s="1" t="s">
        <v>100</v>
      </c>
      <c r="R23" s="3" t="str">
        <f t="shared" si="0"/>
        <v>aconteceu</v>
      </c>
      <c r="S23" s="6">
        <f t="shared" si="1"/>
        <v>2</v>
      </c>
    </row>
    <row r="24" spans="1:19" ht="15.75" customHeight="1" x14ac:dyDescent="0.2">
      <c r="A24" s="12" t="s">
        <v>92</v>
      </c>
      <c r="B24" s="12">
        <v>3</v>
      </c>
      <c r="C24" s="12">
        <v>3</v>
      </c>
      <c r="D24" s="12">
        <v>5</v>
      </c>
      <c r="E24" s="12">
        <v>1</v>
      </c>
      <c r="F24" s="12" t="s">
        <v>101</v>
      </c>
      <c r="G24" s="12">
        <v>1800</v>
      </c>
      <c r="H24" s="12">
        <v>0</v>
      </c>
      <c r="I24" s="12" t="s">
        <v>326</v>
      </c>
      <c r="J24" s="12">
        <v>0</v>
      </c>
      <c r="K24" s="13"/>
      <c r="L24" s="12" t="s">
        <v>102</v>
      </c>
      <c r="M24" s="12">
        <v>1750</v>
      </c>
      <c r="N24" s="13"/>
      <c r="O24" s="12">
        <v>10</v>
      </c>
      <c r="P24" s="13"/>
      <c r="Q24" s="2"/>
      <c r="R24" s="3" t="str">
        <f t="shared" si="0"/>
        <v>aconteceu</v>
      </c>
      <c r="S24" s="6">
        <f t="shared" si="1"/>
        <v>3</v>
      </c>
    </row>
    <row r="25" spans="1:19" ht="15.75" customHeight="1" x14ac:dyDescent="0.2">
      <c r="A25" s="12" t="s">
        <v>92</v>
      </c>
      <c r="B25" s="12">
        <v>4</v>
      </c>
      <c r="C25" s="12">
        <v>11</v>
      </c>
      <c r="D25" s="12">
        <v>5</v>
      </c>
      <c r="E25" s="12">
        <v>1</v>
      </c>
      <c r="F25" s="12" t="s">
        <v>103</v>
      </c>
      <c r="G25" s="12">
        <v>1731</v>
      </c>
      <c r="H25" s="12">
        <v>0</v>
      </c>
      <c r="I25" s="12" t="s">
        <v>236</v>
      </c>
      <c r="J25" s="12">
        <v>0</v>
      </c>
      <c r="K25" s="13"/>
      <c r="L25" s="12" t="s">
        <v>104</v>
      </c>
      <c r="M25" s="12">
        <v>1800</v>
      </c>
      <c r="N25" s="13"/>
      <c r="O25" s="12">
        <v>4</v>
      </c>
      <c r="P25" s="14" t="s">
        <v>105</v>
      </c>
      <c r="Q25" s="1" t="s">
        <v>106</v>
      </c>
      <c r="R25" s="3" t="str">
        <f t="shared" si="0"/>
        <v>aconteceu</v>
      </c>
      <c r="S25" s="6">
        <f t="shared" si="1"/>
        <v>4</v>
      </c>
    </row>
    <row r="26" spans="1:19" ht="15.75" customHeight="1" x14ac:dyDescent="0.2">
      <c r="A26" s="12" t="s">
        <v>92</v>
      </c>
      <c r="B26" s="12">
        <v>5</v>
      </c>
      <c r="C26" s="12">
        <v>5</v>
      </c>
      <c r="D26" s="12">
        <v>5</v>
      </c>
      <c r="E26" s="12">
        <v>1</v>
      </c>
      <c r="F26" s="12" t="s">
        <v>107</v>
      </c>
      <c r="G26" s="12">
        <v>1800</v>
      </c>
      <c r="H26" s="12">
        <v>0</v>
      </c>
      <c r="I26" s="12" t="s">
        <v>236</v>
      </c>
      <c r="J26" s="12">
        <v>0</v>
      </c>
      <c r="K26" s="13"/>
      <c r="L26" s="12" t="s">
        <v>108</v>
      </c>
      <c r="M26" s="12">
        <v>1728</v>
      </c>
      <c r="N26" s="13"/>
      <c r="O26" s="12">
        <v>12</v>
      </c>
      <c r="P26" s="14" t="s">
        <v>109</v>
      </c>
      <c r="Q26" s="1" t="s">
        <v>110</v>
      </c>
      <c r="R26" s="3" t="str">
        <f t="shared" si="0"/>
        <v>aconteceu</v>
      </c>
      <c r="S26" s="6">
        <f t="shared" si="1"/>
        <v>5</v>
      </c>
    </row>
    <row r="27" spans="1:19" ht="15.75" customHeight="1" x14ac:dyDescent="0.2">
      <c r="A27" s="12" t="s">
        <v>92</v>
      </c>
      <c r="B27" s="12">
        <v>6</v>
      </c>
      <c r="C27" s="12">
        <v>13</v>
      </c>
      <c r="D27" s="12">
        <v>5</v>
      </c>
      <c r="E27" s="12">
        <v>1</v>
      </c>
      <c r="F27" s="12" t="s">
        <v>111</v>
      </c>
      <c r="G27" s="12">
        <v>1708</v>
      </c>
      <c r="H27" s="12">
        <v>0</v>
      </c>
      <c r="I27" s="12" t="s">
        <v>230</v>
      </c>
      <c r="J27" s="12">
        <v>0</v>
      </c>
      <c r="K27" s="13"/>
      <c r="L27" s="12" t="s">
        <v>112</v>
      </c>
      <c r="M27" s="12">
        <v>1800</v>
      </c>
      <c r="N27" s="13"/>
      <c r="O27" s="12">
        <v>6</v>
      </c>
      <c r="P27" s="14" t="s">
        <v>113</v>
      </c>
      <c r="Q27" s="1" t="s">
        <v>114</v>
      </c>
      <c r="R27" s="3" t="str">
        <f t="shared" si="0"/>
        <v>aconteceu</v>
      </c>
      <c r="S27" s="6">
        <f t="shared" si="1"/>
        <v>6</v>
      </c>
    </row>
    <row r="28" spans="1:19" ht="15.75" customHeight="1" x14ac:dyDescent="0.2">
      <c r="A28" s="12" t="s">
        <v>92</v>
      </c>
      <c r="B28" s="12">
        <v>7</v>
      </c>
      <c r="C28" s="12">
        <v>7</v>
      </c>
      <c r="D28" s="12">
        <v>5</v>
      </c>
      <c r="E28" s="12">
        <v>1</v>
      </c>
      <c r="F28" s="12" t="s">
        <v>115</v>
      </c>
      <c r="G28" s="12">
        <v>1780</v>
      </c>
      <c r="H28" s="12">
        <v>0</v>
      </c>
      <c r="I28" s="12" t="s">
        <v>236</v>
      </c>
      <c r="J28" s="12">
        <v>0</v>
      </c>
      <c r="K28" s="13"/>
      <c r="L28" s="12" t="s">
        <v>116</v>
      </c>
      <c r="M28" s="12">
        <v>1689</v>
      </c>
      <c r="N28" s="13"/>
      <c r="O28" s="12">
        <v>14</v>
      </c>
      <c r="P28" s="14" t="s">
        <v>117</v>
      </c>
      <c r="Q28" s="1" t="s">
        <v>118</v>
      </c>
      <c r="R28" s="3" t="str">
        <f t="shared" si="0"/>
        <v>aconteceu</v>
      </c>
      <c r="S28" s="6">
        <f t="shared" si="1"/>
        <v>7</v>
      </c>
    </row>
    <row r="29" spans="1:19" ht="15.75" customHeight="1" x14ac:dyDescent="0.2">
      <c r="A29" s="12" t="s">
        <v>92</v>
      </c>
      <c r="B29" s="12">
        <v>8</v>
      </c>
      <c r="C29" s="12">
        <v>15</v>
      </c>
      <c r="D29" s="12">
        <v>5</v>
      </c>
      <c r="E29" s="12">
        <v>1</v>
      </c>
      <c r="F29" s="12" t="s">
        <v>119</v>
      </c>
      <c r="G29" s="12">
        <v>1604</v>
      </c>
      <c r="H29" s="12">
        <v>0</v>
      </c>
      <c r="I29" s="12" t="s">
        <v>327</v>
      </c>
      <c r="J29" s="13"/>
      <c r="K29" s="13"/>
      <c r="L29" s="12" t="s">
        <v>120</v>
      </c>
      <c r="M29" s="13"/>
      <c r="N29" s="13"/>
      <c r="O29" s="13"/>
      <c r="P29" s="13"/>
      <c r="Q29" s="2"/>
      <c r="R29" s="3" t="str">
        <f t="shared" si="0"/>
        <v>aconteceu</v>
      </c>
      <c r="S29" s="6">
        <f t="shared" si="1"/>
        <v>8</v>
      </c>
    </row>
    <row r="30" spans="1:19" ht="15.75" customHeight="1" x14ac:dyDescent="0.2">
      <c r="A30" s="4" t="s">
        <v>12</v>
      </c>
      <c r="B30" s="4">
        <v>1</v>
      </c>
      <c r="C30" s="4">
        <v>8</v>
      </c>
      <c r="D30" s="4">
        <v>5</v>
      </c>
      <c r="E30" s="4">
        <v>2</v>
      </c>
      <c r="F30" s="4" t="s">
        <v>40</v>
      </c>
      <c r="G30" s="4">
        <v>1872</v>
      </c>
      <c r="H30" s="4">
        <v>1</v>
      </c>
      <c r="I30" s="4" t="s">
        <v>230</v>
      </c>
      <c r="J30" s="4">
        <v>1</v>
      </c>
      <c r="K30" s="4"/>
      <c r="L30" s="4" t="s">
        <v>13</v>
      </c>
      <c r="M30" s="4">
        <v>2020</v>
      </c>
      <c r="N30" s="4"/>
      <c r="O30" s="4">
        <v>1</v>
      </c>
      <c r="P30" s="7" t="s">
        <v>121</v>
      </c>
      <c r="Q30" s="1" t="s">
        <v>122</v>
      </c>
      <c r="R30" s="3" t="str">
        <f t="shared" si="0"/>
        <v>aconteceu</v>
      </c>
      <c r="S30" s="6">
        <f t="shared" si="1"/>
        <v>1</v>
      </c>
    </row>
    <row r="31" spans="1:19" ht="15.75" customHeight="1" x14ac:dyDescent="0.2">
      <c r="A31" s="4" t="s">
        <v>12</v>
      </c>
      <c r="B31" s="4">
        <v>2</v>
      </c>
      <c r="C31" s="4">
        <v>2</v>
      </c>
      <c r="D31" s="4">
        <v>5</v>
      </c>
      <c r="E31" s="4">
        <v>2</v>
      </c>
      <c r="F31" s="4" t="s">
        <v>16</v>
      </c>
      <c r="G31" s="4">
        <v>2015</v>
      </c>
      <c r="H31" s="4">
        <v>1</v>
      </c>
      <c r="I31" s="4" t="s">
        <v>236</v>
      </c>
      <c r="J31" s="4">
        <v>1</v>
      </c>
      <c r="K31" s="4"/>
      <c r="L31" s="4" t="s">
        <v>43</v>
      </c>
      <c r="M31" s="4">
        <v>1859</v>
      </c>
      <c r="N31" s="4"/>
      <c r="O31" s="4">
        <v>9</v>
      </c>
      <c r="P31" s="7" t="s">
        <v>123</v>
      </c>
      <c r="Q31" s="1" t="s">
        <v>124</v>
      </c>
      <c r="R31" s="3" t="str">
        <f t="shared" si="0"/>
        <v>aconteceu</v>
      </c>
      <c r="S31" s="6">
        <f t="shared" si="1"/>
        <v>2</v>
      </c>
    </row>
    <row r="32" spans="1:19" ht="15.75" customHeight="1" x14ac:dyDescent="0.2">
      <c r="A32" s="4" t="s">
        <v>12</v>
      </c>
      <c r="B32" s="4">
        <v>3</v>
      </c>
      <c r="C32" s="4">
        <v>10</v>
      </c>
      <c r="D32" s="4">
        <v>5</v>
      </c>
      <c r="E32" s="4">
        <v>2</v>
      </c>
      <c r="F32" s="4" t="s">
        <v>48</v>
      </c>
      <c r="G32" s="4">
        <v>1847</v>
      </c>
      <c r="H32" s="4">
        <v>1</v>
      </c>
      <c r="I32" s="4" t="s">
        <v>125</v>
      </c>
      <c r="J32" s="4">
        <v>1</v>
      </c>
      <c r="K32" s="4"/>
      <c r="L32" s="4" t="s">
        <v>19</v>
      </c>
      <c r="M32" s="4">
        <v>1994</v>
      </c>
      <c r="N32" s="4"/>
      <c r="O32" s="4">
        <v>3</v>
      </c>
      <c r="P32" s="7" t="s">
        <v>126</v>
      </c>
      <c r="Q32" s="1" t="s">
        <v>127</v>
      </c>
      <c r="R32" s="3" t="str">
        <f t="shared" si="0"/>
        <v>aconteceu</v>
      </c>
      <c r="S32" s="6">
        <f t="shared" si="1"/>
        <v>3</v>
      </c>
    </row>
    <row r="33" spans="1:27" ht="15.75" customHeight="1" x14ac:dyDescent="0.2">
      <c r="A33" s="4" t="s">
        <v>12</v>
      </c>
      <c r="B33" s="4">
        <v>4</v>
      </c>
      <c r="C33" s="4">
        <v>4</v>
      </c>
      <c r="D33" s="4">
        <v>5</v>
      </c>
      <c r="E33" s="4">
        <v>2</v>
      </c>
      <c r="F33" s="4" t="s">
        <v>24</v>
      </c>
      <c r="G33" s="4">
        <v>1962</v>
      </c>
      <c r="H33" s="4">
        <v>1</v>
      </c>
      <c r="I33" s="4" t="s">
        <v>236</v>
      </c>
      <c r="J33" s="4">
        <v>1</v>
      </c>
      <c r="K33" s="4"/>
      <c r="L33" s="4" t="s">
        <v>31</v>
      </c>
      <c r="M33" s="4">
        <v>1812</v>
      </c>
      <c r="N33" s="4"/>
      <c r="O33" s="4">
        <v>16</v>
      </c>
      <c r="P33" s="7" t="s">
        <v>128</v>
      </c>
      <c r="Q33" s="1" t="s">
        <v>129</v>
      </c>
      <c r="R33" s="3" t="str">
        <f t="shared" si="0"/>
        <v>aconteceu</v>
      </c>
      <c r="S33" s="6">
        <f t="shared" si="1"/>
        <v>4</v>
      </c>
    </row>
    <row r="34" spans="1:27" ht="15.75" customHeight="1" x14ac:dyDescent="0.2">
      <c r="A34" s="4" t="s">
        <v>12</v>
      </c>
      <c r="B34" s="4">
        <v>5</v>
      </c>
      <c r="C34" s="4">
        <v>17</v>
      </c>
      <c r="D34" s="4">
        <v>5</v>
      </c>
      <c r="E34" s="4">
        <v>2</v>
      </c>
      <c r="F34" s="4" t="s">
        <v>36</v>
      </c>
      <c r="G34" s="4">
        <v>1803</v>
      </c>
      <c r="H34" s="4">
        <v>1</v>
      </c>
      <c r="I34" s="4" t="s">
        <v>230</v>
      </c>
      <c r="J34" s="4">
        <v>1</v>
      </c>
      <c r="K34" s="4"/>
      <c r="L34" s="4" t="s">
        <v>27</v>
      </c>
      <c r="M34" s="4">
        <v>1927</v>
      </c>
      <c r="N34" s="4"/>
      <c r="O34" s="4">
        <v>5</v>
      </c>
      <c r="P34" s="7" t="s">
        <v>130</v>
      </c>
      <c r="Q34" s="1" t="s">
        <v>131</v>
      </c>
      <c r="R34" s="3" t="str">
        <f t="shared" si="0"/>
        <v>aconteceu</v>
      </c>
      <c r="S34" s="6">
        <f t="shared" si="1"/>
        <v>5</v>
      </c>
    </row>
    <row r="35" spans="1:27" ht="15.75" customHeight="1" x14ac:dyDescent="0.2">
      <c r="A35" s="4" t="s">
        <v>12</v>
      </c>
      <c r="B35" s="4">
        <v>6</v>
      </c>
      <c r="C35" s="4">
        <v>6</v>
      </c>
      <c r="D35" s="4">
        <v>5</v>
      </c>
      <c r="E35" s="4">
        <v>2</v>
      </c>
      <c r="F35" s="4" t="s">
        <v>32</v>
      </c>
      <c r="G35" s="4">
        <v>1899</v>
      </c>
      <c r="H35" s="4">
        <v>0</v>
      </c>
      <c r="I35" s="4" t="s">
        <v>230</v>
      </c>
      <c r="J35" s="4">
        <v>0</v>
      </c>
      <c r="K35" s="4"/>
      <c r="L35" s="4" t="s">
        <v>23</v>
      </c>
      <c r="M35" s="4">
        <v>1837</v>
      </c>
      <c r="N35" s="4"/>
      <c r="O35" s="4">
        <v>14</v>
      </c>
      <c r="P35" s="7" t="s">
        <v>132</v>
      </c>
      <c r="Q35" s="1" t="s">
        <v>133</v>
      </c>
      <c r="R35" s="3" t="str">
        <f t="shared" si="0"/>
        <v>aconteceu</v>
      </c>
      <c r="S35" s="6">
        <f t="shared" si="1"/>
        <v>6</v>
      </c>
    </row>
    <row r="36" spans="1:27" ht="15.75" customHeight="1" x14ac:dyDescent="0.2">
      <c r="A36" s="4" t="s">
        <v>12</v>
      </c>
      <c r="B36" s="4">
        <v>7</v>
      </c>
      <c r="C36" s="4">
        <v>15</v>
      </c>
      <c r="D36" s="4">
        <v>5</v>
      </c>
      <c r="E36" s="4">
        <v>2</v>
      </c>
      <c r="F36" s="4" t="s">
        <v>28</v>
      </c>
      <c r="G36" s="4">
        <v>1822</v>
      </c>
      <c r="H36" s="4">
        <v>0</v>
      </c>
      <c r="I36" s="4" t="s">
        <v>230</v>
      </c>
      <c r="J36" s="4">
        <v>0</v>
      </c>
      <c r="K36" s="4"/>
      <c r="L36" s="4" t="s">
        <v>35</v>
      </c>
      <c r="M36" s="4">
        <v>1886</v>
      </c>
      <c r="N36" s="4"/>
      <c r="O36" s="4">
        <v>7</v>
      </c>
      <c r="P36" s="7" t="s">
        <v>134</v>
      </c>
      <c r="Q36" s="1" t="s">
        <v>135</v>
      </c>
      <c r="R36" s="3" t="str">
        <f t="shared" si="0"/>
        <v>aconteceu</v>
      </c>
      <c r="S36" s="6">
        <f t="shared" si="1"/>
        <v>7</v>
      </c>
    </row>
    <row r="37" spans="1:27" ht="15.75" customHeight="1" x14ac:dyDescent="0.2">
      <c r="A37" s="4" t="s">
        <v>12</v>
      </c>
      <c r="B37" s="4">
        <v>8</v>
      </c>
      <c r="C37" s="4">
        <v>11</v>
      </c>
      <c r="D37" s="4">
        <v>5</v>
      </c>
      <c r="E37" s="4">
        <v>2</v>
      </c>
      <c r="F37" s="4" t="s">
        <v>14</v>
      </c>
      <c r="G37" s="4">
        <v>1844</v>
      </c>
      <c r="H37" s="4">
        <v>0</v>
      </c>
      <c r="I37" s="4" t="s">
        <v>125</v>
      </c>
      <c r="J37" s="4">
        <v>0</v>
      </c>
      <c r="K37" s="4"/>
      <c r="L37" s="4" t="s">
        <v>39</v>
      </c>
      <c r="M37" s="4">
        <v>1788</v>
      </c>
      <c r="N37" s="4"/>
      <c r="O37" s="4">
        <v>18</v>
      </c>
      <c r="P37" s="7" t="s">
        <v>136</v>
      </c>
      <c r="Q37" s="1" t="s">
        <v>137</v>
      </c>
      <c r="R37" s="3" t="str">
        <f t="shared" si="0"/>
        <v>aconteceu</v>
      </c>
      <c r="S37" s="6">
        <f t="shared" si="1"/>
        <v>8</v>
      </c>
    </row>
    <row r="38" spans="1:27" ht="15.75" customHeight="1" x14ac:dyDescent="0.2">
      <c r="A38" s="4" t="s">
        <v>12</v>
      </c>
      <c r="B38" s="4">
        <v>9</v>
      </c>
      <c r="C38" s="4">
        <v>19</v>
      </c>
      <c r="D38" s="4">
        <v>5</v>
      </c>
      <c r="E38" s="4">
        <v>2</v>
      </c>
      <c r="F38" s="4" t="s">
        <v>44</v>
      </c>
      <c r="G38" s="4">
        <v>1772</v>
      </c>
      <c r="H38" s="4">
        <v>0</v>
      </c>
      <c r="I38" s="4" t="s">
        <v>236</v>
      </c>
      <c r="J38" s="4">
        <v>0</v>
      </c>
      <c r="K38" s="4"/>
      <c r="L38" s="4" t="s">
        <v>15</v>
      </c>
      <c r="M38" s="4">
        <v>1843</v>
      </c>
      <c r="N38" s="4"/>
      <c r="O38" s="4">
        <v>12</v>
      </c>
      <c r="P38" s="7" t="s">
        <v>138</v>
      </c>
      <c r="Q38" s="1" t="s">
        <v>139</v>
      </c>
      <c r="R38" s="3" t="str">
        <f t="shared" si="0"/>
        <v>aconteceu</v>
      </c>
      <c r="S38" s="6">
        <f t="shared" si="1"/>
        <v>9</v>
      </c>
    </row>
    <row r="39" spans="1:27" ht="15.75" customHeight="1" x14ac:dyDescent="0.2">
      <c r="A39" s="4" t="s">
        <v>12</v>
      </c>
      <c r="B39" s="4">
        <v>10</v>
      </c>
      <c r="C39" s="4">
        <v>13</v>
      </c>
      <c r="D39" s="4">
        <v>5</v>
      </c>
      <c r="E39" s="4">
        <v>2</v>
      </c>
      <c r="F39" s="4" t="s">
        <v>20</v>
      </c>
      <c r="G39" s="4">
        <v>1838</v>
      </c>
      <c r="H39" s="4">
        <v>0</v>
      </c>
      <c r="I39" s="4" t="s">
        <v>236</v>
      </c>
      <c r="J39" s="4">
        <v>0</v>
      </c>
      <c r="K39" s="4"/>
      <c r="L39" s="4" t="s">
        <v>47</v>
      </c>
      <c r="M39" s="4">
        <v>1709</v>
      </c>
      <c r="N39" s="4"/>
      <c r="O39" s="4">
        <v>20</v>
      </c>
      <c r="P39" s="7" t="s">
        <v>140</v>
      </c>
      <c r="Q39" s="1" t="s">
        <v>141</v>
      </c>
      <c r="R39" s="3" t="str">
        <f t="shared" si="0"/>
        <v>aconteceu</v>
      </c>
      <c r="S39" s="6">
        <f t="shared" si="1"/>
        <v>10</v>
      </c>
    </row>
    <row r="40" spans="1:27" ht="15.75" customHeight="1" x14ac:dyDescent="0.2">
      <c r="A40" s="8" t="s">
        <v>51</v>
      </c>
      <c r="B40" s="8">
        <v>1</v>
      </c>
      <c r="C40" s="8">
        <v>1</v>
      </c>
      <c r="D40" s="8">
        <v>5</v>
      </c>
      <c r="E40" s="8">
        <v>2</v>
      </c>
      <c r="F40" s="8" t="s">
        <v>57</v>
      </c>
      <c r="G40" s="8">
        <v>1880</v>
      </c>
      <c r="H40" s="8">
        <v>1</v>
      </c>
      <c r="I40" s="8" t="s">
        <v>236</v>
      </c>
      <c r="J40" s="8">
        <v>1</v>
      </c>
      <c r="K40" s="8"/>
      <c r="L40" s="8" t="s">
        <v>84</v>
      </c>
      <c r="M40" s="8">
        <v>1784</v>
      </c>
      <c r="N40" s="8"/>
      <c r="O40" s="8">
        <v>8</v>
      </c>
      <c r="P40" s="11" t="s">
        <v>142</v>
      </c>
      <c r="Q40" s="1" t="s">
        <v>143</v>
      </c>
      <c r="R40" s="3" t="str">
        <f t="shared" si="0"/>
        <v>aconteceu</v>
      </c>
      <c r="S40" s="6">
        <f t="shared" si="1"/>
        <v>1</v>
      </c>
      <c r="T40" s="15"/>
      <c r="U40" s="15"/>
      <c r="V40" s="15"/>
      <c r="W40" s="15"/>
      <c r="X40" s="15"/>
      <c r="Y40" s="15"/>
      <c r="Z40" s="15"/>
      <c r="AA40" s="15"/>
    </row>
    <row r="41" spans="1:27" ht="15.75" customHeight="1" x14ac:dyDescent="0.2">
      <c r="A41" s="8" t="s">
        <v>51</v>
      </c>
      <c r="B41" s="8">
        <v>2</v>
      </c>
      <c r="C41" s="8">
        <v>9</v>
      </c>
      <c r="D41" s="8">
        <v>5</v>
      </c>
      <c r="E41" s="8">
        <v>2</v>
      </c>
      <c r="F41" s="8" t="s">
        <v>53</v>
      </c>
      <c r="G41" s="8">
        <v>1780</v>
      </c>
      <c r="H41" s="8">
        <v>1</v>
      </c>
      <c r="I41" s="8" t="s">
        <v>125</v>
      </c>
      <c r="J41" s="8">
        <v>1</v>
      </c>
      <c r="K41" s="8"/>
      <c r="L41" s="8" t="s">
        <v>60</v>
      </c>
      <c r="M41" s="8">
        <v>1855</v>
      </c>
      <c r="N41" s="8"/>
      <c r="O41" s="8">
        <v>2</v>
      </c>
      <c r="P41" s="11" t="s">
        <v>144</v>
      </c>
      <c r="Q41" s="1" t="s">
        <v>145</v>
      </c>
      <c r="R41" s="3" t="str">
        <f t="shared" si="0"/>
        <v>aconteceu</v>
      </c>
      <c r="S41" s="6">
        <f t="shared" si="1"/>
        <v>2</v>
      </c>
      <c r="T41" s="15"/>
      <c r="U41" s="15"/>
      <c r="V41" s="15"/>
      <c r="W41" s="15"/>
      <c r="X41" s="15"/>
      <c r="Y41" s="15"/>
      <c r="Z41" s="15"/>
      <c r="AA41" s="15"/>
    </row>
    <row r="42" spans="1:27" ht="15.75" customHeight="1" x14ac:dyDescent="0.2">
      <c r="A42" s="8" t="s">
        <v>51</v>
      </c>
      <c r="B42" s="8">
        <v>3</v>
      </c>
      <c r="C42" s="8">
        <v>3</v>
      </c>
      <c r="D42" s="8">
        <v>5</v>
      </c>
      <c r="E42" s="8">
        <v>2</v>
      </c>
      <c r="F42" s="8" t="s">
        <v>65</v>
      </c>
      <c r="G42" s="8">
        <v>1835</v>
      </c>
      <c r="H42" s="8">
        <v>1</v>
      </c>
      <c r="I42" s="8" t="s">
        <v>230</v>
      </c>
      <c r="J42" s="8">
        <v>1</v>
      </c>
      <c r="K42" s="8"/>
      <c r="L42" s="8" t="s">
        <v>88</v>
      </c>
      <c r="M42" s="8">
        <v>1780</v>
      </c>
      <c r="N42" s="8"/>
      <c r="O42" s="8">
        <v>10</v>
      </c>
      <c r="P42" s="10" t="s">
        <v>146</v>
      </c>
      <c r="Q42" s="1" t="s">
        <v>147</v>
      </c>
      <c r="R42" s="3" t="str">
        <f t="shared" si="0"/>
        <v>aconteceu</v>
      </c>
      <c r="S42" s="6">
        <f t="shared" si="1"/>
        <v>3</v>
      </c>
      <c r="T42" s="15"/>
      <c r="U42" s="15"/>
      <c r="V42" s="15"/>
      <c r="W42" s="15"/>
      <c r="X42" s="15"/>
      <c r="Y42" s="15"/>
      <c r="Z42" s="15"/>
      <c r="AA42" s="15"/>
    </row>
    <row r="43" spans="1:27" ht="15.75" customHeight="1" x14ac:dyDescent="0.2">
      <c r="A43" s="8" t="s">
        <v>51</v>
      </c>
      <c r="B43" s="8">
        <v>4</v>
      </c>
      <c r="C43" s="8">
        <v>5</v>
      </c>
      <c r="D43" s="8">
        <v>5</v>
      </c>
      <c r="E43" s="8">
        <v>2</v>
      </c>
      <c r="F43" s="8" t="s">
        <v>73</v>
      </c>
      <c r="G43" s="8">
        <v>1819</v>
      </c>
      <c r="H43" s="8">
        <v>1</v>
      </c>
      <c r="I43" s="8" t="s">
        <v>230</v>
      </c>
      <c r="J43" s="8">
        <v>1</v>
      </c>
      <c r="K43" s="8"/>
      <c r="L43" s="8" t="s">
        <v>69</v>
      </c>
      <c r="M43" s="8">
        <v>1755</v>
      </c>
      <c r="N43" s="8"/>
      <c r="O43" s="8">
        <v>14</v>
      </c>
      <c r="P43" s="11" t="s">
        <v>148</v>
      </c>
      <c r="Q43" s="1" t="s">
        <v>149</v>
      </c>
      <c r="R43" s="3" t="str">
        <f t="shared" si="0"/>
        <v>aconteceu</v>
      </c>
      <c r="S43" s="6">
        <f t="shared" si="1"/>
        <v>4</v>
      </c>
      <c r="T43" s="15"/>
      <c r="U43" s="15"/>
      <c r="V43" s="15"/>
      <c r="W43" s="15"/>
      <c r="X43" s="15"/>
      <c r="Y43" s="15"/>
      <c r="Z43" s="15"/>
      <c r="AA43" s="15"/>
    </row>
    <row r="44" spans="1:27" ht="15.75" customHeight="1" x14ac:dyDescent="0.2">
      <c r="A44" s="8" t="s">
        <v>51</v>
      </c>
      <c r="B44" s="8">
        <v>5</v>
      </c>
      <c r="C44" s="8">
        <v>7</v>
      </c>
      <c r="D44" s="8">
        <v>5</v>
      </c>
      <c r="E44" s="8">
        <v>2</v>
      </c>
      <c r="F44" s="8" t="s">
        <v>81</v>
      </c>
      <c r="G44" s="8">
        <v>1800</v>
      </c>
      <c r="H44" s="8">
        <v>1</v>
      </c>
      <c r="I44" s="8" t="s">
        <v>236</v>
      </c>
      <c r="J44" s="8">
        <v>1</v>
      </c>
      <c r="K44" s="8"/>
      <c r="L44" s="8" t="s">
        <v>77</v>
      </c>
      <c r="M44" s="8">
        <v>1719</v>
      </c>
      <c r="N44" s="8"/>
      <c r="O44" s="8">
        <v>16</v>
      </c>
      <c r="P44" s="11" t="s">
        <v>150</v>
      </c>
      <c r="Q44" s="1" t="s">
        <v>151</v>
      </c>
      <c r="R44" s="3" t="str">
        <f t="shared" si="0"/>
        <v>aconteceu</v>
      </c>
      <c r="S44" s="6">
        <f t="shared" si="1"/>
        <v>5</v>
      </c>
      <c r="T44" s="15"/>
      <c r="U44" s="15"/>
      <c r="V44" s="15"/>
      <c r="W44" s="15"/>
      <c r="X44" s="15"/>
      <c r="Y44" s="15"/>
      <c r="Z44" s="15"/>
      <c r="AA44" s="15"/>
    </row>
    <row r="45" spans="1:27" ht="15.75" customHeight="1" x14ac:dyDescent="0.2">
      <c r="A45" s="8" t="s">
        <v>51</v>
      </c>
      <c r="B45" s="8">
        <v>6</v>
      </c>
      <c r="C45" s="8">
        <v>15</v>
      </c>
      <c r="D45" s="8">
        <v>5</v>
      </c>
      <c r="E45" s="8">
        <v>2</v>
      </c>
      <c r="F45" s="8" t="s">
        <v>72</v>
      </c>
      <c r="G45" s="8">
        <v>1722</v>
      </c>
      <c r="H45" s="8">
        <v>0</v>
      </c>
      <c r="I45" s="8" t="s">
        <v>236</v>
      </c>
      <c r="J45" s="8">
        <v>0</v>
      </c>
      <c r="K45" s="8"/>
      <c r="L45" s="8" t="s">
        <v>68</v>
      </c>
      <c r="M45" s="8">
        <v>1820</v>
      </c>
      <c r="N45" s="8"/>
      <c r="O45" s="8">
        <v>4</v>
      </c>
      <c r="P45" s="11" t="s">
        <v>152</v>
      </c>
      <c r="Q45" s="1" t="s">
        <v>153</v>
      </c>
      <c r="R45" s="3" t="str">
        <f t="shared" si="0"/>
        <v>aconteceu</v>
      </c>
      <c r="S45" s="6">
        <f t="shared" si="1"/>
        <v>6</v>
      </c>
      <c r="T45" s="15"/>
      <c r="U45" s="15"/>
      <c r="V45" s="15"/>
      <c r="W45" s="15"/>
      <c r="X45" s="15"/>
      <c r="Y45" s="15"/>
      <c r="Z45" s="15"/>
      <c r="AA45" s="15"/>
    </row>
    <row r="46" spans="1:27" ht="15.75" customHeight="1" x14ac:dyDescent="0.2">
      <c r="A46" s="8" t="s">
        <v>51</v>
      </c>
      <c r="B46" s="8">
        <v>7</v>
      </c>
      <c r="C46" s="8">
        <v>17</v>
      </c>
      <c r="D46" s="8">
        <v>5</v>
      </c>
      <c r="E46" s="8">
        <v>2</v>
      </c>
      <c r="F46" s="8" t="s">
        <v>80</v>
      </c>
      <c r="G46" s="8">
        <v>1718</v>
      </c>
      <c r="H46" s="8">
        <v>0</v>
      </c>
      <c r="I46" s="8" t="s">
        <v>230</v>
      </c>
      <c r="J46" s="8">
        <v>0</v>
      </c>
      <c r="K46" s="8"/>
      <c r="L46" s="8" t="s">
        <v>76</v>
      </c>
      <c r="M46" s="8">
        <v>1819</v>
      </c>
      <c r="N46" s="8"/>
      <c r="O46" s="8">
        <v>6</v>
      </c>
      <c r="P46" s="11" t="s">
        <v>154</v>
      </c>
      <c r="Q46" s="1" t="s">
        <v>155</v>
      </c>
      <c r="R46" s="3" t="str">
        <f t="shared" si="0"/>
        <v>aconteceu</v>
      </c>
      <c r="S46" s="6">
        <f t="shared" si="1"/>
        <v>7</v>
      </c>
      <c r="T46" s="15"/>
      <c r="U46" s="15"/>
      <c r="V46" s="15"/>
      <c r="W46" s="15"/>
      <c r="X46" s="15"/>
      <c r="Y46" s="15"/>
      <c r="Z46" s="15"/>
      <c r="AA46" s="15"/>
    </row>
    <row r="47" spans="1:27" ht="15.75" customHeight="1" x14ac:dyDescent="0.2">
      <c r="A47" s="8" t="s">
        <v>51</v>
      </c>
      <c r="B47" s="8">
        <v>8</v>
      </c>
      <c r="C47" s="8">
        <v>18</v>
      </c>
      <c r="D47" s="8">
        <v>5</v>
      </c>
      <c r="E47" s="8">
        <v>2</v>
      </c>
      <c r="F47" s="8" t="s">
        <v>85</v>
      </c>
      <c r="G47" s="8">
        <v>1706</v>
      </c>
      <c r="H47" s="8">
        <v>0</v>
      </c>
      <c r="I47" s="8" t="s">
        <v>230</v>
      </c>
      <c r="J47" s="8">
        <v>0</v>
      </c>
      <c r="K47" s="8"/>
      <c r="L47" s="8" t="s">
        <v>56</v>
      </c>
      <c r="M47" s="8">
        <v>1778</v>
      </c>
      <c r="N47" s="8"/>
      <c r="O47" s="8">
        <v>11</v>
      </c>
      <c r="P47" s="11" t="s">
        <v>156</v>
      </c>
      <c r="Q47" s="1" t="s">
        <v>157</v>
      </c>
      <c r="R47" s="3" t="str">
        <f t="shared" si="0"/>
        <v>aconteceu</v>
      </c>
      <c r="S47" s="6">
        <f t="shared" si="1"/>
        <v>8</v>
      </c>
      <c r="T47" s="15"/>
      <c r="U47" s="15"/>
      <c r="V47" s="15"/>
      <c r="W47" s="15"/>
      <c r="X47" s="15"/>
      <c r="Y47" s="15"/>
      <c r="Z47" s="15"/>
      <c r="AA47" s="15"/>
    </row>
    <row r="48" spans="1:27" ht="15.75" customHeight="1" x14ac:dyDescent="0.2">
      <c r="A48" s="8" t="s">
        <v>51</v>
      </c>
      <c r="B48" s="8">
        <v>9</v>
      </c>
      <c r="C48" s="8">
        <v>12</v>
      </c>
      <c r="D48" s="8">
        <v>5</v>
      </c>
      <c r="E48" s="8">
        <v>2</v>
      </c>
      <c r="F48" s="8" t="s">
        <v>61</v>
      </c>
      <c r="G48" s="8">
        <v>1770</v>
      </c>
      <c r="H48" s="8">
        <v>0</v>
      </c>
      <c r="I48" s="8" t="s">
        <v>236</v>
      </c>
      <c r="J48" s="8">
        <v>0</v>
      </c>
      <c r="K48" s="8"/>
      <c r="L48" s="8" t="s">
        <v>52</v>
      </c>
      <c r="M48" s="8">
        <v>1663</v>
      </c>
      <c r="N48" s="8"/>
      <c r="O48" s="8">
        <v>19</v>
      </c>
      <c r="P48" s="11" t="s">
        <v>158</v>
      </c>
      <c r="Q48" s="1" t="s">
        <v>159</v>
      </c>
      <c r="R48" s="3" t="str">
        <f t="shared" si="0"/>
        <v>aconteceu</v>
      </c>
      <c r="S48" s="6">
        <f t="shared" si="1"/>
        <v>9</v>
      </c>
      <c r="T48" s="15"/>
      <c r="U48" s="15"/>
      <c r="V48" s="15"/>
      <c r="W48" s="15"/>
      <c r="X48" s="15"/>
      <c r="Y48" s="15"/>
      <c r="Z48" s="15"/>
      <c r="AA48" s="15"/>
    </row>
    <row r="49" spans="1:27" ht="15.75" customHeight="1" x14ac:dyDescent="0.2">
      <c r="A49" s="8" t="s">
        <v>51</v>
      </c>
      <c r="B49" s="8">
        <v>10</v>
      </c>
      <c r="C49" s="8">
        <v>20</v>
      </c>
      <c r="D49" s="8">
        <v>5</v>
      </c>
      <c r="E49" s="8">
        <v>2</v>
      </c>
      <c r="F49" s="8" t="s">
        <v>89</v>
      </c>
      <c r="G49" s="8">
        <v>1644</v>
      </c>
      <c r="H49" s="8">
        <v>0</v>
      </c>
      <c r="I49" s="8" t="s">
        <v>230</v>
      </c>
      <c r="J49" s="8">
        <v>0</v>
      </c>
      <c r="K49" s="8"/>
      <c r="L49" s="8" t="s">
        <v>64</v>
      </c>
      <c r="M49" s="8">
        <v>1769</v>
      </c>
      <c r="N49" s="8"/>
      <c r="O49" s="8">
        <v>13</v>
      </c>
      <c r="P49" s="11" t="s">
        <v>160</v>
      </c>
      <c r="Q49" s="1" t="s">
        <v>161</v>
      </c>
      <c r="R49" s="3" t="str">
        <f t="shared" si="0"/>
        <v>aconteceu</v>
      </c>
      <c r="S49" s="6">
        <f t="shared" si="1"/>
        <v>10</v>
      </c>
      <c r="T49" s="15"/>
      <c r="U49" s="15"/>
      <c r="V49" s="15"/>
      <c r="W49" s="15"/>
      <c r="X49" s="15"/>
      <c r="Y49" s="15"/>
      <c r="Z49" s="15"/>
      <c r="AA49" s="15"/>
    </row>
    <row r="50" spans="1:27" ht="15.75" customHeight="1" x14ac:dyDescent="0.2">
      <c r="A50" s="12" t="s">
        <v>92</v>
      </c>
      <c r="B50" s="12">
        <v>1</v>
      </c>
      <c r="C50" s="12">
        <v>2</v>
      </c>
      <c r="D50" s="12">
        <v>5</v>
      </c>
      <c r="E50" s="12">
        <v>2</v>
      </c>
      <c r="F50" s="12" t="s">
        <v>98</v>
      </c>
      <c r="G50" s="12">
        <v>1843</v>
      </c>
      <c r="H50" s="12">
        <v>1</v>
      </c>
      <c r="I50" s="12" t="s">
        <v>236</v>
      </c>
      <c r="J50" s="12">
        <v>1</v>
      </c>
      <c r="K50" s="12"/>
      <c r="L50" s="12" t="s">
        <v>115</v>
      </c>
      <c r="M50" s="12">
        <v>1780</v>
      </c>
      <c r="N50" s="12"/>
      <c r="O50" s="12">
        <v>7</v>
      </c>
      <c r="P50" s="14" t="s">
        <v>162</v>
      </c>
      <c r="Q50" s="1" t="s">
        <v>163</v>
      </c>
      <c r="R50" s="3" t="str">
        <f t="shared" si="0"/>
        <v>aconteceu</v>
      </c>
      <c r="S50" s="6">
        <f t="shared" si="1"/>
        <v>1</v>
      </c>
    </row>
    <row r="51" spans="1:27" ht="15.75" customHeight="1" x14ac:dyDescent="0.2">
      <c r="A51" s="12" t="s">
        <v>92</v>
      </c>
      <c r="B51" s="12">
        <v>2</v>
      </c>
      <c r="C51" s="12">
        <v>8</v>
      </c>
      <c r="D51" s="12">
        <v>5</v>
      </c>
      <c r="E51" s="12">
        <v>2</v>
      </c>
      <c r="F51" s="12" t="s">
        <v>94</v>
      </c>
      <c r="G51" s="12">
        <v>1780</v>
      </c>
      <c r="H51" s="12">
        <v>1</v>
      </c>
      <c r="I51" s="12" t="s">
        <v>230</v>
      </c>
      <c r="J51" s="12">
        <v>1</v>
      </c>
      <c r="K51" s="12"/>
      <c r="L51" s="12" t="s">
        <v>101</v>
      </c>
      <c r="M51" s="12">
        <v>1800</v>
      </c>
      <c r="N51" s="12"/>
      <c r="O51" s="12">
        <v>3</v>
      </c>
      <c r="P51" s="14" t="s">
        <v>164</v>
      </c>
      <c r="Q51" s="1" t="s">
        <v>165</v>
      </c>
      <c r="R51" s="3" t="str">
        <f t="shared" si="0"/>
        <v>aconteceu</v>
      </c>
      <c r="S51" s="6">
        <f t="shared" si="1"/>
        <v>2</v>
      </c>
    </row>
    <row r="52" spans="1:27" ht="15.75" customHeight="1" x14ac:dyDescent="0.2">
      <c r="A52" s="12" t="s">
        <v>92</v>
      </c>
      <c r="B52" s="12">
        <v>3</v>
      </c>
      <c r="C52" s="12">
        <v>15</v>
      </c>
      <c r="D52" s="12">
        <v>5</v>
      </c>
      <c r="E52" s="12">
        <v>2</v>
      </c>
      <c r="F52" s="12" t="s">
        <v>119</v>
      </c>
      <c r="G52" s="12">
        <v>1604</v>
      </c>
      <c r="H52" s="12">
        <v>1</v>
      </c>
      <c r="I52" s="12" t="s">
        <v>230</v>
      </c>
      <c r="J52" s="12">
        <v>1</v>
      </c>
      <c r="K52" s="12"/>
      <c r="L52" s="12" t="s">
        <v>107</v>
      </c>
      <c r="M52" s="12">
        <v>1800</v>
      </c>
      <c r="N52" s="12"/>
      <c r="O52" s="12">
        <v>5</v>
      </c>
      <c r="P52" s="14" t="s">
        <v>166</v>
      </c>
      <c r="Q52" s="1" t="s">
        <v>167</v>
      </c>
      <c r="R52" s="3" t="str">
        <f t="shared" si="0"/>
        <v>aconteceu</v>
      </c>
      <c r="S52" s="6">
        <f t="shared" si="1"/>
        <v>3</v>
      </c>
    </row>
    <row r="53" spans="1:27" ht="15.75" customHeight="1" x14ac:dyDescent="0.2">
      <c r="A53" s="12" t="s">
        <v>92</v>
      </c>
      <c r="B53" s="12">
        <v>4</v>
      </c>
      <c r="C53" s="12">
        <v>6</v>
      </c>
      <c r="D53" s="12">
        <v>5</v>
      </c>
      <c r="E53" s="12">
        <v>2</v>
      </c>
      <c r="F53" s="12" t="s">
        <v>112</v>
      </c>
      <c r="G53" s="12">
        <v>1800</v>
      </c>
      <c r="H53" s="12">
        <v>1</v>
      </c>
      <c r="I53" s="12" t="s">
        <v>230</v>
      </c>
      <c r="J53" s="12">
        <v>1</v>
      </c>
      <c r="K53" s="12"/>
      <c r="L53" s="12" t="s">
        <v>103</v>
      </c>
      <c r="M53" s="12">
        <v>1731</v>
      </c>
      <c r="N53" s="12"/>
      <c r="O53" s="12">
        <v>11</v>
      </c>
      <c r="P53" s="14" t="s">
        <v>168</v>
      </c>
      <c r="Q53" s="1" t="s">
        <v>169</v>
      </c>
      <c r="R53" s="3" t="str">
        <f t="shared" si="0"/>
        <v>aconteceu</v>
      </c>
      <c r="S53" s="6">
        <f t="shared" si="1"/>
        <v>4</v>
      </c>
    </row>
    <row r="54" spans="1:27" ht="15.75" customHeight="1" x14ac:dyDescent="0.2">
      <c r="A54" s="12" t="s">
        <v>92</v>
      </c>
      <c r="B54" s="12">
        <v>5</v>
      </c>
      <c r="C54" s="12">
        <v>10</v>
      </c>
      <c r="D54" s="12">
        <v>5</v>
      </c>
      <c r="E54" s="12">
        <v>2</v>
      </c>
      <c r="F54" s="12" t="s">
        <v>102</v>
      </c>
      <c r="G54" s="12">
        <v>1750</v>
      </c>
      <c r="H54" s="12">
        <v>0</v>
      </c>
      <c r="I54" s="12" t="s">
        <v>170</v>
      </c>
      <c r="J54" s="12">
        <v>0</v>
      </c>
      <c r="K54" s="12"/>
      <c r="L54" s="12" t="s">
        <v>93</v>
      </c>
      <c r="M54" s="12">
        <v>1850</v>
      </c>
      <c r="N54" s="12"/>
      <c r="O54" s="12">
        <v>1</v>
      </c>
      <c r="P54" s="12"/>
      <c r="Q54" s="2"/>
      <c r="R54" s="3" t="str">
        <f t="shared" si="0"/>
        <v>aconteceu</v>
      </c>
      <c r="S54" s="6">
        <f t="shared" si="1"/>
        <v>5</v>
      </c>
    </row>
    <row r="55" spans="1:27" ht="15.75" customHeight="1" x14ac:dyDescent="0.2">
      <c r="A55" s="12" t="s">
        <v>92</v>
      </c>
      <c r="B55" s="12">
        <v>6</v>
      </c>
      <c r="C55" s="12">
        <v>4</v>
      </c>
      <c r="D55" s="12">
        <v>5</v>
      </c>
      <c r="E55" s="12">
        <v>2</v>
      </c>
      <c r="F55" s="12" t="s">
        <v>104</v>
      </c>
      <c r="G55" s="12">
        <v>1800</v>
      </c>
      <c r="H55" s="12">
        <v>0</v>
      </c>
      <c r="I55" s="12" t="s">
        <v>230</v>
      </c>
      <c r="J55" s="12">
        <v>0</v>
      </c>
      <c r="K55" s="12"/>
      <c r="L55" s="12" t="s">
        <v>111</v>
      </c>
      <c r="M55" s="12">
        <v>1708</v>
      </c>
      <c r="N55" s="12"/>
      <c r="O55" s="12">
        <v>13</v>
      </c>
      <c r="P55" s="14" t="s">
        <v>171</v>
      </c>
      <c r="Q55" s="1" t="s">
        <v>172</v>
      </c>
      <c r="R55" s="3" t="str">
        <f t="shared" si="0"/>
        <v>aconteceu</v>
      </c>
      <c r="S55" s="6">
        <f t="shared" si="1"/>
        <v>6</v>
      </c>
    </row>
    <row r="56" spans="1:27" ht="15.75" customHeight="1" x14ac:dyDescent="0.2">
      <c r="A56" s="12" t="s">
        <v>92</v>
      </c>
      <c r="B56" s="12">
        <v>7</v>
      </c>
      <c r="C56" s="12">
        <v>12</v>
      </c>
      <c r="D56" s="12">
        <v>5</v>
      </c>
      <c r="E56" s="12">
        <v>2</v>
      </c>
      <c r="F56" s="12" t="s">
        <v>108</v>
      </c>
      <c r="G56" s="12">
        <v>1728</v>
      </c>
      <c r="H56" s="12">
        <v>0</v>
      </c>
      <c r="I56" s="12" t="s">
        <v>236</v>
      </c>
      <c r="J56" s="12">
        <v>0</v>
      </c>
      <c r="K56" s="12"/>
      <c r="L56" s="12" t="s">
        <v>97</v>
      </c>
      <c r="M56" s="12">
        <v>1778</v>
      </c>
      <c r="N56" s="12"/>
      <c r="O56" s="12">
        <v>9</v>
      </c>
      <c r="P56" s="14" t="s">
        <v>173</v>
      </c>
      <c r="Q56" s="1" t="s">
        <v>174</v>
      </c>
      <c r="R56" s="3" t="str">
        <f t="shared" si="0"/>
        <v>aconteceu</v>
      </c>
      <c r="S56" s="6">
        <f t="shared" si="1"/>
        <v>7</v>
      </c>
    </row>
    <row r="57" spans="1:27" ht="15.75" customHeight="1" x14ac:dyDescent="0.2">
      <c r="A57" s="12" t="s">
        <v>92</v>
      </c>
      <c r="B57" s="12">
        <v>8</v>
      </c>
      <c r="C57" s="12">
        <v>14</v>
      </c>
      <c r="D57" s="12">
        <v>5</v>
      </c>
      <c r="E57" s="12">
        <v>2</v>
      </c>
      <c r="F57" s="12" t="s">
        <v>116</v>
      </c>
      <c r="G57" s="12">
        <v>1689</v>
      </c>
      <c r="H57" s="12">
        <v>0</v>
      </c>
      <c r="I57" s="12" t="s">
        <v>327</v>
      </c>
      <c r="J57" s="12"/>
      <c r="K57" s="12"/>
      <c r="L57" s="12" t="s">
        <v>120</v>
      </c>
      <c r="M57" s="12"/>
      <c r="N57" s="12"/>
      <c r="O57" s="12"/>
      <c r="P57" s="12"/>
      <c r="Q57" s="2"/>
      <c r="R57" s="3" t="str">
        <f t="shared" si="0"/>
        <v>aconteceu</v>
      </c>
      <c r="S57" s="6">
        <f t="shared" si="1"/>
        <v>8</v>
      </c>
    </row>
    <row r="58" spans="1:27" ht="15.75" customHeight="1" x14ac:dyDescent="0.2">
      <c r="A58" s="4" t="s">
        <v>12</v>
      </c>
      <c r="B58" s="4">
        <v>1</v>
      </c>
      <c r="C58" s="4">
        <v>1</v>
      </c>
      <c r="D58" s="4">
        <v>5</v>
      </c>
      <c r="E58" s="4">
        <v>3</v>
      </c>
      <c r="F58" s="4" t="s">
        <v>13</v>
      </c>
      <c r="G58" s="4">
        <v>2020</v>
      </c>
      <c r="H58" s="4">
        <v>2</v>
      </c>
      <c r="I58" s="4" t="s">
        <v>125</v>
      </c>
      <c r="J58" s="4">
        <v>2</v>
      </c>
      <c r="K58" s="4"/>
      <c r="L58" s="4" t="s">
        <v>24</v>
      </c>
      <c r="M58" s="4">
        <v>1962</v>
      </c>
      <c r="N58" s="4"/>
      <c r="O58" s="4">
        <v>4</v>
      </c>
      <c r="P58" s="7" t="s">
        <v>175</v>
      </c>
      <c r="Q58" s="1" t="s">
        <v>176</v>
      </c>
      <c r="R58" s="3" t="str">
        <f t="shared" si="0"/>
        <v>aconteceu</v>
      </c>
      <c r="S58" s="6">
        <f t="shared" si="1"/>
        <v>1</v>
      </c>
    </row>
    <row r="59" spans="1:27" ht="15.75" customHeight="1" x14ac:dyDescent="0.2">
      <c r="A59" s="4" t="s">
        <v>12</v>
      </c>
      <c r="B59" s="4">
        <v>2</v>
      </c>
      <c r="C59" s="4">
        <v>5</v>
      </c>
      <c r="D59" s="4">
        <v>5</v>
      </c>
      <c r="E59" s="4">
        <v>3</v>
      </c>
      <c r="F59" s="4" t="s">
        <v>27</v>
      </c>
      <c r="G59" s="4">
        <v>1927</v>
      </c>
      <c r="H59" s="4">
        <v>2</v>
      </c>
      <c r="I59" s="4" t="s">
        <v>230</v>
      </c>
      <c r="J59" s="4">
        <v>2</v>
      </c>
      <c r="K59" s="4"/>
      <c r="L59" s="4" t="s">
        <v>16</v>
      </c>
      <c r="M59" s="4">
        <v>2015</v>
      </c>
      <c r="N59" s="4"/>
      <c r="O59" s="4">
        <v>2</v>
      </c>
      <c r="P59" s="7" t="s">
        <v>177</v>
      </c>
      <c r="Q59" s="1" t="s">
        <v>178</v>
      </c>
      <c r="R59" s="3" t="str">
        <f t="shared" si="0"/>
        <v>aconteceu</v>
      </c>
      <c r="S59" s="6">
        <f t="shared" si="1"/>
        <v>2</v>
      </c>
    </row>
    <row r="60" spans="1:27" ht="15.75" customHeight="1" x14ac:dyDescent="0.2">
      <c r="A60" s="4" t="s">
        <v>12</v>
      </c>
      <c r="B60" s="4">
        <v>3</v>
      </c>
      <c r="C60" s="4">
        <v>3</v>
      </c>
      <c r="D60" s="4">
        <v>5</v>
      </c>
      <c r="E60" s="4">
        <v>3</v>
      </c>
      <c r="F60" s="4" t="s">
        <v>19</v>
      </c>
      <c r="G60" s="4">
        <v>1994</v>
      </c>
      <c r="H60" s="4" t="s">
        <v>179</v>
      </c>
      <c r="I60" s="4" t="s">
        <v>236</v>
      </c>
      <c r="J60" s="4">
        <v>1</v>
      </c>
      <c r="K60" s="4"/>
      <c r="L60" s="4" t="s">
        <v>40</v>
      </c>
      <c r="M60" s="4">
        <v>1872</v>
      </c>
      <c r="N60" s="4"/>
      <c r="O60" s="4">
        <v>8</v>
      </c>
      <c r="P60" s="7" t="s">
        <v>180</v>
      </c>
      <c r="Q60" s="1" t="s">
        <v>181</v>
      </c>
      <c r="R60" s="3" t="str">
        <f t="shared" si="0"/>
        <v>aconteceu</v>
      </c>
      <c r="S60" s="6">
        <f t="shared" si="1"/>
        <v>3</v>
      </c>
    </row>
    <row r="61" spans="1:27" ht="15.75" customHeight="1" x14ac:dyDescent="0.2">
      <c r="A61" s="4" t="s">
        <v>12</v>
      </c>
      <c r="B61" s="4">
        <v>4</v>
      </c>
      <c r="C61" s="4">
        <v>7</v>
      </c>
      <c r="D61" s="4">
        <v>5</v>
      </c>
      <c r="E61" s="4">
        <v>3</v>
      </c>
      <c r="F61" s="4" t="s">
        <v>35</v>
      </c>
      <c r="G61" s="4">
        <v>1886</v>
      </c>
      <c r="H61" s="4">
        <v>1</v>
      </c>
      <c r="I61" s="4" t="s">
        <v>236</v>
      </c>
      <c r="J61" s="4" t="s">
        <v>179</v>
      </c>
      <c r="K61" s="4"/>
      <c r="L61" s="4" t="s">
        <v>48</v>
      </c>
      <c r="M61" s="4">
        <v>1847</v>
      </c>
      <c r="N61" s="4"/>
      <c r="O61" s="4">
        <v>10</v>
      </c>
      <c r="P61" s="7" t="s">
        <v>182</v>
      </c>
      <c r="Q61" s="1" t="s">
        <v>183</v>
      </c>
      <c r="R61" s="3" t="str">
        <f t="shared" si="0"/>
        <v>aconteceu</v>
      </c>
      <c r="S61" s="6">
        <f t="shared" si="1"/>
        <v>4</v>
      </c>
    </row>
    <row r="62" spans="1:27" ht="15.75" customHeight="1" x14ac:dyDescent="0.2">
      <c r="A62" s="4" t="s">
        <v>12</v>
      </c>
      <c r="B62" s="4">
        <v>5</v>
      </c>
      <c r="C62" s="4">
        <v>9</v>
      </c>
      <c r="D62" s="4">
        <v>5</v>
      </c>
      <c r="E62" s="4">
        <v>3</v>
      </c>
      <c r="F62" s="4" t="s">
        <v>43</v>
      </c>
      <c r="G62" s="4">
        <v>1859</v>
      </c>
      <c r="H62" s="4">
        <v>1</v>
      </c>
      <c r="I62" s="4" t="s">
        <v>236</v>
      </c>
      <c r="J62" s="4">
        <v>1</v>
      </c>
      <c r="K62" s="4"/>
      <c r="L62" s="4" t="s">
        <v>36</v>
      </c>
      <c r="M62" s="4">
        <v>1803</v>
      </c>
      <c r="N62" s="4"/>
      <c r="O62" s="4">
        <v>17</v>
      </c>
      <c r="P62" s="7" t="s">
        <v>184</v>
      </c>
      <c r="Q62" s="1" t="s">
        <v>185</v>
      </c>
      <c r="R62" s="3" t="str">
        <f t="shared" si="0"/>
        <v>aconteceu</v>
      </c>
      <c r="S62" s="6">
        <f t="shared" si="1"/>
        <v>5</v>
      </c>
    </row>
    <row r="63" spans="1:27" ht="15.75" customHeight="1" x14ac:dyDescent="0.2">
      <c r="A63" s="4" t="s">
        <v>12</v>
      </c>
      <c r="B63" s="4">
        <v>6</v>
      </c>
      <c r="C63" s="4">
        <v>16</v>
      </c>
      <c r="D63" s="4">
        <v>5</v>
      </c>
      <c r="E63" s="4">
        <v>3</v>
      </c>
      <c r="F63" s="4" t="s">
        <v>31</v>
      </c>
      <c r="G63" s="4">
        <v>1812</v>
      </c>
      <c r="H63" s="4">
        <v>1</v>
      </c>
      <c r="I63" s="4" t="s">
        <v>230</v>
      </c>
      <c r="J63" s="4">
        <v>1</v>
      </c>
      <c r="K63" s="4"/>
      <c r="L63" s="4" t="s">
        <v>20</v>
      </c>
      <c r="M63" s="4">
        <v>1838</v>
      </c>
      <c r="N63" s="4"/>
      <c r="O63" s="4">
        <v>13</v>
      </c>
      <c r="P63" s="7" t="s">
        <v>186</v>
      </c>
      <c r="Q63" s="1" t="s">
        <v>187</v>
      </c>
      <c r="R63" s="3" t="str">
        <f t="shared" si="0"/>
        <v>aconteceu</v>
      </c>
      <c r="S63" s="6">
        <f t="shared" si="1"/>
        <v>6</v>
      </c>
    </row>
    <row r="64" spans="1:27" ht="15.75" customHeight="1" x14ac:dyDescent="0.2">
      <c r="A64" s="4" t="s">
        <v>12</v>
      </c>
      <c r="B64" s="4">
        <v>7</v>
      </c>
      <c r="C64" s="4">
        <v>14</v>
      </c>
      <c r="D64" s="4">
        <v>5</v>
      </c>
      <c r="E64" s="4">
        <v>3</v>
      </c>
      <c r="F64" s="4" t="s">
        <v>23</v>
      </c>
      <c r="G64" s="4">
        <v>1837</v>
      </c>
      <c r="H64" s="4">
        <v>1</v>
      </c>
      <c r="I64" s="4" t="s">
        <v>236</v>
      </c>
      <c r="J64" s="4">
        <v>1</v>
      </c>
      <c r="K64" s="4"/>
      <c r="L64" s="4" t="s">
        <v>44</v>
      </c>
      <c r="M64" s="4">
        <v>1772</v>
      </c>
      <c r="N64" s="4"/>
      <c r="O64" s="4">
        <v>19</v>
      </c>
      <c r="P64" s="7" t="s">
        <v>188</v>
      </c>
      <c r="Q64" s="1" t="s">
        <v>189</v>
      </c>
      <c r="R64" s="3" t="str">
        <f t="shared" si="0"/>
        <v>aconteceu</v>
      </c>
      <c r="S64" s="6">
        <f t="shared" si="1"/>
        <v>7</v>
      </c>
    </row>
    <row r="65" spans="1:19" ht="15.75" customHeight="1" x14ac:dyDescent="0.2">
      <c r="A65" s="4" t="s">
        <v>12</v>
      </c>
      <c r="B65" s="4">
        <v>8</v>
      </c>
      <c r="C65" s="4">
        <v>12</v>
      </c>
      <c r="D65" s="4">
        <v>5</v>
      </c>
      <c r="E65" s="4">
        <v>3</v>
      </c>
      <c r="F65" s="4" t="s">
        <v>15</v>
      </c>
      <c r="G65" s="4">
        <v>1843</v>
      </c>
      <c r="H65" s="4">
        <v>0</v>
      </c>
      <c r="I65" s="4" t="s">
        <v>230</v>
      </c>
      <c r="J65" s="4" t="s">
        <v>190</v>
      </c>
      <c r="K65" s="4"/>
      <c r="L65" s="4" t="s">
        <v>14</v>
      </c>
      <c r="M65" s="4">
        <v>1844</v>
      </c>
      <c r="N65" s="4"/>
      <c r="O65" s="4">
        <v>11</v>
      </c>
      <c r="P65" s="7" t="s">
        <v>191</v>
      </c>
      <c r="Q65" s="1" t="s">
        <v>192</v>
      </c>
      <c r="R65" s="3" t="str">
        <f t="shared" si="0"/>
        <v>aconteceu</v>
      </c>
      <c r="S65" s="6">
        <f t="shared" si="1"/>
        <v>8</v>
      </c>
    </row>
    <row r="66" spans="1:19" ht="15.75" customHeight="1" x14ac:dyDescent="0.2">
      <c r="A66" s="4" t="s">
        <v>12</v>
      </c>
      <c r="B66" s="4">
        <v>9</v>
      </c>
      <c r="C66" s="4">
        <v>18</v>
      </c>
      <c r="D66" s="4">
        <v>5</v>
      </c>
      <c r="E66" s="4">
        <v>3</v>
      </c>
      <c r="F66" s="4" t="s">
        <v>39</v>
      </c>
      <c r="G66" s="4">
        <v>1788</v>
      </c>
      <c r="H66" s="4" t="s">
        <v>190</v>
      </c>
      <c r="I66" s="4" t="s">
        <v>230</v>
      </c>
      <c r="J66" s="4">
        <v>0</v>
      </c>
      <c r="K66" s="4"/>
      <c r="L66" s="4" t="s">
        <v>32</v>
      </c>
      <c r="M66" s="4">
        <v>1899</v>
      </c>
      <c r="N66" s="4"/>
      <c r="O66" s="4">
        <v>6</v>
      </c>
      <c r="P66" s="7" t="s">
        <v>193</v>
      </c>
      <c r="Q66" s="1" t="s">
        <v>194</v>
      </c>
      <c r="R66" s="3" t="str">
        <f t="shared" si="0"/>
        <v>aconteceu</v>
      </c>
      <c r="S66" s="6">
        <f t="shared" si="1"/>
        <v>9</v>
      </c>
    </row>
    <row r="67" spans="1:19" ht="15.75" customHeight="1" x14ac:dyDescent="0.2">
      <c r="A67" s="4" t="s">
        <v>12</v>
      </c>
      <c r="B67" s="4">
        <v>10</v>
      </c>
      <c r="C67" s="4">
        <v>20</v>
      </c>
      <c r="D67" s="4">
        <v>5</v>
      </c>
      <c r="E67" s="4">
        <v>3</v>
      </c>
      <c r="F67" s="4" t="s">
        <v>47</v>
      </c>
      <c r="G67" s="4">
        <v>1709</v>
      </c>
      <c r="H67" s="4">
        <v>0</v>
      </c>
      <c r="I67" s="4" t="s">
        <v>236</v>
      </c>
      <c r="J67" s="4">
        <v>0</v>
      </c>
      <c r="K67" s="4"/>
      <c r="L67" s="4" t="s">
        <v>28</v>
      </c>
      <c r="M67" s="4">
        <v>1822</v>
      </c>
      <c r="N67" s="4"/>
      <c r="O67" s="4">
        <v>15</v>
      </c>
      <c r="P67" s="7" t="s">
        <v>195</v>
      </c>
      <c r="Q67" s="1" t="s">
        <v>196</v>
      </c>
      <c r="R67" s="3" t="str">
        <f t="shared" si="0"/>
        <v>aconteceu</v>
      </c>
      <c r="S67" s="6">
        <f t="shared" si="1"/>
        <v>10</v>
      </c>
    </row>
    <row r="68" spans="1:19" ht="15.75" customHeight="1" x14ac:dyDescent="0.2">
      <c r="A68" s="8" t="s">
        <v>51</v>
      </c>
      <c r="B68" s="8">
        <v>1</v>
      </c>
      <c r="C68" s="8">
        <v>10</v>
      </c>
      <c r="D68" s="8">
        <v>5</v>
      </c>
      <c r="E68" s="8">
        <v>3</v>
      </c>
      <c r="F68" s="8" t="s">
        <v>88</v>
      </c>
      <c r="G68" s="8">
        <v>1780</v>
      </c>
      <c r="H68" s="8">
        <v>2</v>
      </c>
      <c r="I68" s="8" t="s">
        <v>236</v>
      </c>
      <c r="J68" s="8">
        <v>2</v>
      </c>
      <c r="K68" s="8"/>
      <c r="L68" s="8" t="s">
        <v>57</v>
      </c>
      <c r="M68" s="8">
        <v>1880</v>
      </c>
      <c r="N68" s="8"/>
      <c r="O68" s="8">
        <v>1</v>
      </c>
      <c r="P68" s="11" t="s">
        <v>197</v>
      </c>
      <c r="Q68" s="1" t="s">
        <v>198</v>
      </c>
      <c r="R68" s="3" t="str">
        <f t="shared" si="0"/>
        <v>aconteceu</v>
      </c>
      <c r="S68" s="6">
        <f t="shared" si="1"/>
        <v>1</v>
      </c>
    </row>
    <row r="69" spans="1:19" ht="15.75" customHeight="1" x14ac:dyDescent="0.2">
      <c r="A69" s="8" t="s">
        <v>51</v>
      </c>
      <c r="B69" s="8">
        <v>2</v>
      </c>
      <c r="C69" s="8">
        <v>14</v>
      </c>
      <c r="D69" s="8">
        <v>5</v>
      </c>
      <c r="E69" s="8">
        <v>3</v>
      </c>
      <c r="F69" s="8" t="s">
        <v>69</v>
      </c>
      <c r="G69" s="8">
        <v>1755</v>
      </c>
      <c r="H69" s="8">
        <v>2</v>
      </c>
      <c r="I69" s="8" t="s">
        <v>230</v>
      </c>
      <c r="J69" s="8">
        <v>2</v>
      </c>
      <c r="K69" s="8"/>
      <c r="L69" s="8" t="s">
        <v>81</v>
      </c>
      <c r="M69" s="8">
        <v>1800</v>
      </c>
      <c r="N69" s="8"/>
      <c r="O69" s="8">
        <v>7</v>
      </c>
      <c r="P69" s="11" t="s">
        <v>199</v>
      </c>
      <c r="Q69" s="1" t="s">
        <v>200</v>
      </c>
      <c r="R69" s="3" t="str">
        <f t="shared" si="0"/>
        <v>aconteceu</v>
      </c>
      <c r="S69" s="6">
        <f t="shared" si="1"/>
        <v>2</v>
      </c>
    </row>
    <row r="70" spans="1:19" ht="15.75" customHeight="1" x14ac:dyDescent="0.2">
      <c r="A70" s="8" t="s">
        <v>51</v>
      </c>
      <c r="B70" s="8">
        <v>3</v>
      </c>
      <c r="C70" s="8">
        <v>2</v>
      </c>
      <c r="D70" s="8">
        <v>5</v>
      </c>
      <c r="E70" s="8">
        <v>3</v>
      </c>
      <c r="F70" s="8" t="s">
        <v>60</v>
      </c>
      <c r="G70" s="8">
        <v>1855</v>
      </c>
      <c r="H70" s="8" t="s">
        <v>179</v>
      </c>
      <c r="I70" s="8" t="s">
        <v>230</v>
      </c>
      <c r="J70" s="8">
        <v>1</v>
      </c>
      <c r="K70" s="8"/>
      <c r="L70" s="8" t="s">
        <v>65</v>
      </c>
      <c r="M70" s="8">
        <v>1835</v>
      </c>
      <c r="N70" s="8"/>
      <c r="O70" s="8">
        <v>3</v>
      </c>
      <c r="P70" s="11" t="s">
        <v>201</v>
      </c>
      <c r="Q70" s="1" t="s">
        <v>202</v>
      </c>
      <c r="R70" s="3" t="str">
        <f t="shared" si="0"/>
        <v>aconteceu</v>
      </c>
      <c r="S70" s="6">
        <f t="shared" si="1"/>
        <v>3</v>
      </c>
    </row>
    <row r="71" spans="1:19" ht="15.75" customHeight="1" x14ac:dyDescent="0.2">
      <c r="A71" s="8" t="s">
        <v>51</v>
      </c>
      <c r="B71" s="8">
        <v>4</v>
      </c>
      <c r="C71" s="8">
        <v>6</v>
      </c>
      <c r="D71" s="8">
        <v>5</v>
      </c>
      <c r="E71" s="8">
        <v>3</v>
      </c>
      <c r="F71" s="8" t="s">
        <v>76</v>
      </c>
      <c r="G71" s="8">
        <v>1819</v>
      </c>
      <c r="H71" s="8">
        <v>1</v>
      </c>
      <c r="I71" s="8" t="s">
        <v>230</v>
      </c>
      <c r="J71" s="8" t="s">
        <v>179</v>
      </c>
      <c r="K71" s="8"/>
      <c r="L71" s="8" t="s">
        <v>53</v>
      </c>
      <c r="M71" s="8">
        <v>1780</v>
      </c>
      <c r="N71" s="8"/>
      <c r="O71" s="8">
        <v>9</v>
      </c>
      <c r="P71" s="11" t="s">
        <v>203</v>
      </c>
      <c r="Q71" s="1" t="s">
        <v>204</v>
      </c>
      <c r="R71" s="3" t="str">
        <f t="shared" si="0"/>
        <v>aconteceu</v>
      </c>
      <c r="S71" s="6">
        <f t="shared" si="1"/>
        <v>4</v>
      </c>
    </row>
    <row r="72" spans="1:19" ht="15.75" customHeight="1" x14ac:dyDescent="0.2">
      <c r="A72" s="8" t="s">
        <v>51</v>
      </c>
      <c r="B72" s="8">
        <v>5</v>
      </c>
      <c r="C72" s="8">
        <v>13</v>
      </c>
      <c r="D72" s="8">
        <v>5</v>
      </c>
      <c r="E72" s="8">
        <v>3</v>
      </c>
      <c r="F72" s="8" t="s">
        <v>64</v>
      </c>
      <c r="G72" s="8">
        <v>1769</v>
      </c>
      <c r="H72" s="8">
        <v>1</v>
      </c>
      <c r="I72" s="8" t="s">
        <v>326</v>
      </c>
      <c r="J72" s="8">
        <v>1</v>
      </c>
      <c r="K72" s="8"/>
      <c r="L72" s="8" t="s">
        <v>73</v>
      </c>
      <c r="M72" s="8">
        <v>1819</v>
      </c>
      <c r="N72" s="8"/>
      <c r="O72" s="8">
        <v>5</v>
      </c>
      <c r="P72" s="16"/>
      <c r="Q72" s="1"/>
      <c r="R72" s="3" t="str">
        <f t="shared" si="0"/>
        <v>aconteceu</v>
      </c>
      <c r="S72" s="6">
        <f t="shared" si="1"/>
        <v>5</v>
      </c>
    </row>
    <row r="73" spans="1:19" ht="15.75" customHeight="1" x14ac:dyDescent="0.2">
      <c r="A73" s="8" t="s">
        <v>51</v>
      </c>
      <c r="B73" s="8">
        <v>6</v>
      </c>
      <c r="C73" s="8">
        <v>8</v>
      </c>
      <c r="D73" s="8">
        <v>5</v>
      </c>
      <c r="E73" s="8">
        <v>3</v>
      </c>
      <c r="F73" s="8" t="s">
        <v>84</v>
      </c>
      <c r="G73" s="8">
        <v>1784</v>
      </c>
      <c r="H73" s="8">
        <v>1</v>
      </c>
      <c r="I73" s="8" t="s">
        <v>236</v>
      </c>
      <c r="J73" s="8">
        <v>1</v>
      </c>
      <c r="K73" s="8"/>
      <c r="L73" s="8" t="s">
        <v>61</v>
      </c>
      <c r="M73" s="8">
        <v>1770</v>
      </c>
      <c r="N73" s="8"/>
      <c r="O73" s="8">
        <v>12</v>
      </c>
      <c r="P73" s="11" t="s">
        <v>205</v>
      </c>
      <c r="Q73" s="1" t="s">
        <v>206</v>
      </c>
      <c r="R73" s="3" t="str">
        <f t="shared" si="0"/>
        <v>aconteceu</v>
      </c>
      <c r="S73" s="6">
        <f t="shared" si="1"/>
        <v>6</v>
      </c>
    </row>
    <row r="74" spans="1:19" ht="15.75" customHeight="1" x14ac:dyDescent="0.2">
      <c r="A74" s="8" t="s">
        <v>51</v>
      </c>
      <c r="B74" s="8">
        <v>7</v>
      </c>
      <c r="C74" s="8">
        <v>11</v>
      </c>
      <c r="D74" s="8">
        <v>5</v>
      </c>
      <c r="E74" s="8">
        <v>3</v>
      </c>
      <c r="F74" s="8" t="s">
        <v>56</v>
      </c>
      <c r="G74" s="8">
        <v>1778</v>
      </c>
      <c r="H74" s="8">
        <v>1</v>
      </c>
      <c r="I74" s="8" t="s">
        <v>236</v>
      </c>
      <c r="J74" s="8">
        <v>1</v>
      </c>
      <c r="K74" s="8"/>
      <c r="L74" s="8" t="s">
        <v>72</v>
      </c>
      <c r="M74" s="8">
        <v>1722</v>
      </c>
      <c r="N74" s="8"/>
      <c r="O74" s="8">
        <v>15</v>
      </c>
      <c r="P74" s="11" t="s">
        <v>207</v>
      </c>
      <c r="Q74" s="1" t="s">
        <v>208</v>
      </c>
      <c r="R74" s="3" t="str">
        <f t="shared" si="0"/>
        <v>aconteceu</v>
      </c>
      <c r="S74" s="6">
        <f t="shared" si="1"/>
        <v>7</v>
      </c>
    </row>
    <row r="75" spans="1:19" ht="15.75" customHeight="1" x14ac:dyDescent="0.2">
      <c r="A75" s="8" t="s">
        <v>51</v>
      </c>
      <c r="B75" s="8">
        <v>8</v>
      </c>
      <c r="C75" s="8">
        <v>16</v>
      </c>
      <c r="D75" s="8">
        <v>5</v>
      </c>
      <c r="E75" s="8">
        <v>3</v>
      </c>
      <c r="F75" s="8" t="s">
        <v>77</v>
      </c>
      <c r="G75" s="8">
        <v>1719</v>
      </c>
      <c r="H75" s="8">
        <v>1</v>
      </c>
      <c r="I75" s="8" t="s">
        <v>236</v>
      </c>
      <c r="J75" s="8">
        <v>0</v>
      </c>
      <c r="K75" s="8"/>
      <c r="L75" s="8" t="s">
        <v>80</v>
      </c>
      <c r="M75" s="8">
        <v>1718</v>
      </c>
      <c r="N75" s="8"/>
      <c r="O75" s="8">
        <v>17</v>
      </c>
      <c r="P75" s="11" t="s">
        <v>209</v>
      </c>
      <c r="Q75" s="1" t="s">
        <v>210</v>
      </c>
      <c r="R75" s="3" t="str">
        <f t="shared" si="0"/>
        <v>aconteceu</v>
      </c>
      <c r="S75" s="6">
        <f t="shared" si="1"/>
        <v>8</v>
      </c>
    </row>
    <row r="76" spans="1:19" ht="15.75" customHeight="1" x14ac:dyDescent="0.2">
      <c r="A76" s="8" t="s">
        <v>51</v>
      </c>
      <c r="B76" s="8">
        <v>9</v>
      </c>
      <c r="C76" s="8">
        <v>4</v>
      </c>
      <c r="D76" s="8">
        <v>5</v>
      </c>
      <c r="E76" s="8">
        <v>3</v>
      </c>
      <c r="F76" s="8" t="s">
        <v>68</v>
      </c>
      <c r="G76" s="8">
        <v>1820</v>
      </c>
      <c r="H76" s="8">
        <v>0</v>
      </c>
      <c r="I76" s="8" t="s">
        <v>236</v>
      </c>
      <c r="J76" s="8">
        <v>0</v>
      </c>
      <c r="K76" s="8"/>
      <c r="L76" s="8" t="s">
        <v>89</v>
      </c>
      <c r="M76" s="8">
        <v>1644</v>
      </c>
      <c r="N76" s="8"/>
      <c r="O76" s="8">
        <v>20</v>
      </c>
      <c r="P76" s="11" t="s">
        <v>211</v>
      </c>
      <c r="Q76" s="1" t="s">
        <v>212</v>
      </c>
      <c r="R76" s="3" t="str">
        <f t="shared" si="0"/>
        <v>aconteceu</v>
      </c>
      <c r="S76" s="6">
        <f t="shared" si="1"/>
        <v>9</v>
      </c>
    </row>
    <row r="77" spans="1:19" ht="15.75" customHeight="1" x14ac:dyDescent="0.2">
      <c r="A77" s="8" t="s">
        <v>51</v>
      </c>
      <c r="B77" s="8">
        <v>10</v>
      </c>
      <c r="C77" s="8">
        <v>19</v>
      </c>
      <c r="D77" s="8">
        <v>5</v>
      </c>
      <c r="E77" s="8">
        <v>3</v>
      </c>
      <c r="F77" s="8" t="s">
        <v>52</v>
      </c>
      <c r="G77" s="8">
        <v>1663</v>
      </c>
      <c r="H77" s="8">
        <v>0</v>
      </c>
      <c r="I77" s="8" t="s">
        <v>230</v>
      </c>
      <c r="J77" s="8">
        <v>0</v>
      </c>
      <c r="K77" s="8"/>
      <c r="L77" s="8" t="s">
        <v>85</v>
      </c>
      <c r="M77" s="8">
        <v>1706</v>
      </c>
      <c r="N77" s="8"/>
      <c r="O77" s="8">
        <v>18</v>
      </c>
      <c r="P77" s="11" t="s">
        <v>213</v>
      </c>
      <c r="Q77" s="1" t="s">
        <v>214</v>
      </c>
      <c r="R77" s="3" t="str">
        <f t="shared" si="0"/>
        <v>aconteceu</v>
      </c>
      <c r="S77" s="6">
        <f t="shared" si="1"/>
        <v>10</v>
      </c>
    </row>
    <row r="78" spans="1:19" ht="15.75" customHeight="1" x14ac:dyDescent="0.2">
      <c r="A78" s="12" t="s">
        <v>92</v>
      </c>
      <c r="B78" s="12">
        <v>1</v>
      </c>
      <c r="C78" s="12">
        <v>5</v>
      </c>
      <c r="D78" s="12">
        <v>5</v>
      </c>
      <c r="E78" s="12">
        <v>3</v>
      </c>
      <c r="F78" s="12" t="s">
        <v>107</v>
      </c>
      <c r="G78" s="12">
        <v>1800</v>
      </c>
      <c r="H78" s="12">
        <v>2</v>
      </c>
      <c r="I78" s="12" t="s">
        <v>125</v>
      </c>
      <c r="J78" s="12">
        <v>2</v>
      </c>
      <c r="K78" s="12"/>
      <c r="L78" s="12" t="s">
        <v>98</v>
      </c>
      <c r="M78" s="12">
        <v>1843</v>
      </c>
      <c r="N78" s="12"/>
      <c r="O78" s="12">
        <v>2</v>
      </c>
      <c r="P78" s="14" t="s">
        <v>215</v>
      </c>
      <c r="Q78" s="1" t="s">
        <v>216</v>
      </c>
      <c r="R78" s="3" t="str">
        <f t="shared" si="0"/>
        <v>aconteceu</v>
      </c>
      <c r="S78" s="6">
        <f t="shared" si="1"/>
        <v>1</v>
      </c>
    </row>
    <row r="79" spans="1:19" ht="15.75" customHeight="1" x14ac:dyDescent="0.2">
      <c r="A79" s="12" t="s">
        <v>92</v>
      </c>
      <c r="B79" s="12">
        <v>2</v>
      </c>
      <c r="C79" s="12">
        <v>3</v>
      </c>
      <c r="D79" s="12">
        <v>5</v>
      </c>
      <c r="E79" s="12">
        <v>3</v>
      </c>
      <c r="F79" s="12" t="s">
        <v>101</v>
      </c>
      <c r="G79" s="12">
        <v>1800</v>
      </c>
      <c r="H79" s="12">
        <v>2</v>
      </c>
      <c r="I79" s="12" t="s">
        <v>125</v>
      </c>
      <c r="J79" s="12">
        <v>2</v>
      </c>
      <c r="K79" s="12"/>
      <c r="L79" s="12" t="s">
        <v>103</v>
      </c>
      <c r="M79" s="12">
        <v>1731</v>
      </c>
      <c r="N79" s="12"/>
      <c r="O79" s="12">
        <v>11</v>
      </c>
      <c r="P79" s="14" t="s">
        <v>217</v>
      </c>
      <c r="Q79" s="1" t="s">
        <v>218</v>
      </c>
      <c r="R79" s="3" t="str">
        <f t="shared" si="0"/>
        <v>aconteceu</v>
      </c>
      <c r="S79" s="6">
        <f t="shared" si="1"/>
        <v>2</v>
      </c>
    </row>
    <row r="80" spans="1:19" ht="15.75" customHeight="1" x14ac:dyDescent="0.2">
      <c r="A80" s="12" t="s">
        <v>92</v>
      </c>
      <c r="B80" s="12">
        <v>3</v>
      </c>
      <c r="C80" s="12">
        <v>14</v>
      </c>
      <c r="D80" s="12">
        <v>5</v>
      </c>
      <c r="E80" s="12">
        <v>3</v>
      </c>
      <c r="F80" s="12" t="s">
        <v>116</v>
      </c>
      <c r="G80" s="12">
        <v>1689</v>
      </c>
      <c r="H80" s="12">
        <v>1</v>
      </c>
      <c r="I80" s="12" t="s">
        <v>230</v>
      </c>
      <c r="J80" s="12">
        <v>1</v>
      </c>
      <c r="K80" s="12"/>
      <c r="L80" s="12" t="s">
        <v>112</v>
      </c>
      <c r="M80" s="12">
        <v>1800</v>
      </c>
      <c r="N80" s="12"/>
      <c r="O80" s="12">
        <v>6</v>
      </c>
      <c r="P80" s="14" t="s">
        <v>219</v>
      </c>
      <c r="Q80" s="1" t="s">
        <v>220</v>
      </c>
      <c r="R80" s="3" t="str">
        <f t="shared" si="0"/>
        <v>aconteceu</v>
      </c>
      <c r="S80" s="6">
        <f t="shared" si="1"/>
        <v>3</v>
      </c>
    </row>
    <row r="81" spans="1:19" ht="15.75" customHeight="1" x14ac:dyDescent="0.2">
      <c r="A81" s="12" t="s">
        <v>92</v>
      </c>
      <c r="B81" s="12">
        <v>4</v>
      </c>
      <c r="C81" s="12">
        <v>7</v>
      </c>
      <c r="D81" s="12">
        <v>5</v>
      </c>
      <c r="E81" s="12">
        <v>3</v>
      </c>
      <c r="F81" s="12" t="s">
        <v>115</v>
      </c>
      <c r="G81" s="12">
        <v>1780</v>
      </c>
      <c r="H81" s="12">
        <v>1</v>
      </c>
      <c r="I81" s="12" t="s">
        <v>236</v>
      </c>
      <c r="J81" s="12">
        <v>1</v>
      </c>
      <c r="K81" s="12"/>
      <c r="L81" s="12" t="s">
        <v>119</v>
      </c>
      <c r="M81" s="12">
        <v>1604</v>
      </c>
      <c r="N81" s="12"/>
      <c r="O81" s="12">
        <v>15</v>
      </c>
      <c r="P81" s="14" t="s">
        <v>221</v>
      </c>
      <c r="Q81" s="1" t="s">
        <v>222</v>
      </c>
      <c r="R81" s="3" t="str">
        <f t="shared" si="0"/>
        <v>aconteceu</v>
      </c>
      <c r="S81" s="6">
        <f t="shared" si="1"/>
        <v>4</v>
      </c>
    </row>
    <row r="82" spans="1:19" ht="15.75" customHeight="1" x14ac:dyDescent="0.2">
      <c r="A82" s="12" t="s">
        <v>92</v>
      </c>
      <c r="B82" s="12">
        <v>5</v>
      </c>
      <c r="C82" s="12">
        <v>13</v>
      </c>
      <c r="D82" s="12">
        <v>5</v>
      </c>
      <c r="E82" s="12">
        <v>3</v>
      </c>
      <c r="F82" s="12" t="s">
        <v>111</v>
      </c>
      <c r="G82" s="12">
        <v>1708</v>
      </c>
      <c r="H82" s="12">
        <v>1</v>
      </c>
      <c r="I82" s="12" t="s">
        <v>236</v>
      </c>
      <c r="J82" s="12">
        <v>1</v>
      </c>
      <c r="K82" s="12"/>
      <c r="L82" s="12" t="s">
        <v>94</v>
      </c>
      <c r="M82" s="12">
        <v>1780</v>
      </c>
      <c r="N82" s="12"/>
      <c r="O82" s="12">
        <v>8</v>
      </c>
      <c r="P82" s="14" t="s">
        <v>223</v>
      </c>
      <c r="Q82" s="1" t="s">
        <v>224</v>
      </c>
      <c r="R82" s="3" t="str">
        <f t="shared" si="0"/>
        <v>aconteceu</v>
      </c>
      <c r="S82" s="6">
        <f t="shared" si="1"/>
        <v>5</v>
      </c>
    </row>
    <row r="83" spans="1:19" ht="15.75" customHeight="1" x14ac:dyDescent="0.2">
      <c r="A83" s="12" t="s">
        <v>92</v>
      </c>
      <c r="B83" s="12">
        <v>6</v>
      </c>
      <c r="C83" s="12">
        <v>12</v>
      </c>
      <c r="D83" s="12">
        <v>5</v>
      </c>
      <c r="E83" s="12">
        <v>3</v>
      </c>
      <c r="F83" s="12" t="s">
        <v>108</v>
      </c>
      <c r="G83" s="12">
        <v>1728</v>
      </c>
      <c r="H83" s="12">
        <v>1</v>
      </c>
      <c r="I83" s="12" t="s">
        <v>230</v>
      </c>
      <c r="J83" s="12">
        <v>0</v>
      </c>
      <c r="K83" s="12"/>
      <c r="L83" s="12" t="s">
        <v>93</v>
      </c>
      <c r="M83" s="12">
        <v>1850</v>
      </c>
      <c r="N83" s="12"/>
      <c r="O83" s="12">
        <v>1</v>
      </c>
      <c r="P83" s="14" t="s">
        <v>225</v>
      </c>
      <c r="Q83" s="1" t="s">
        <v>226</v>
      </c>
      <c r="R83" s="3" t="str">
        <f t="shared" si="0"/>
        <v>aconteceu</v>
      </c>
      <c r="S83" s="6">
        <f t="shared" si="1"/>
        <v>6</v>
      </c>
    </row>
    <row r="84" spans="1:19" ht="15.75" customHeight="1" x14ac:dyDescent="0.2">
      <c r="A84" s="12" t="s">
        <v>92</v>
      </c>
      <c r="B84" s="12">
        <v>7</v>
      </c>
      <c r="C84" s="12">
        <v>9</v>
      </c>
      <c r="D84" s="12">
        <v>5</v>
      </c>
      <c r="E84" s="12">
        <v>3</v>
      </c>
      <c r="F84" s="12" t="s">
        <v>97</v>
      </c>
      <c r="G84" s="12">
        <v>1778</v>
      </c>
      <c r="H84" s="12">
        <v>0</v>
      </c>
      <c r="I84" s="12" t="s">
        <v>230</v>
      </c>
      <c r="J84" s="12">
        <v>0</v>
      </c>
      <c r="K84" s="12"/>
      <c r="L84" s="12" t="s">
        <v>104</v>
      </c>
      <c r="M84" s="12">
        <v>1800</v>
      </c>
      <c r="N84" s="12"/>
      <c r="O84" s="12">
        <v>4</v>
      </c>
      <c r="P84" s="14" t="s">
        <v>227</v>
      </c>
      <c r="Q84" s="1" t="s">
        <v>228</v>
      </c>
      <c r="R84" s="3" t="str">
        <f t="shared" si="0"/>
        <v>aconteceu</v>
      </c>
      <c r="S84" s="6">
        <f t="shared" si="1"/>
        <v>7</v>
      </c>
    </row>
    <row r="85" spans="1:19" ht="15.75" customHeight="1" x14ac:dyDescent="0.2">
      <c r="A85" s="12" t="s">
        <v>92</v>
      </c>
      <c r="B85" s="12">
        <v>8</v>
      </c>
      <c r="C85" s="12">
        <v>10</v>
      </c>
      <c r="D85" s="12">
        <v>5</v>
      </c>
      <c r="E85" s="12">
        <v>3</v>
      </c>
      <c r="F85" s="12" t="s">
        <v>102</v>
      </c>
      <c r="G85" s="12">
        <v>1750</v>
      </c>
      <c r="H85" s="12">
        <v>0</v>
      </c>
      <c r="I85" s="12">
        <v>0</v>
      </c>
      <c r="J85" s="12"/>
      <c r="K85" s="12"/>
      <c r="L85" s="12" t="s">
        <v>229</v>
      </c>
      <c r="M85" s="12"/>
      <c r="N85" s="12"/>
      <c r="O85" s="12"/>
      <c r="P85" s="17"/>
      <c r="Q85" s="1"/>
      <c r="R85" s="3" t="str">
        <f t="shared" si="0"/>
        <v>aconteceu</v>
      </c>
      <c r="S85" s="6">
        <f t="shared" si="1"/>
        <v>8</v>
      </c>
    </row>
    <row r="86" spans="1:19" ht="15.75" customHeight="1" x14ac:dyDescent="0.2">
      <c r="A86" s="4" t="s">
        <v>12</v>
      </c>
      <c r="B86" s="4">
        <v>1</v>
      </c>
      <c r="C86" s="4">
        <v>2</v>
      </c>
      <c r="D86" s="4">
        <v>5</v>
      </c>
      <c r="E86" s="4">
        <v>4</v>
      </c>
      <c r="F86" s="4" t="s">
        <v>16</v>
      </c>
      <c r="G86" s="4">
        <v>2015</v>
      </c>
      <c r="H86" s="4">
        <v>3</v>
      </c>
      <c r="I86" s="4" t="s">
        <v>230</v>
      </c>
      <c r="J86" s="4" t="s">
        <v>231</v>
      </c>
      <c r="K86" s="4"/>
      <c r="L86" s="4" t="s">
        <v>13</v>
      </c>
      <c r="M86" s="4">
        <v>2020</v>
      </c>
      <c r="N86" s="4"/>
      <c r="O86" s="4">
        <v>1</v>
      </c>
      <c r="P86" s="7" t="s">
        <v>232</v>
      </c>
      <c r="Q86" s="1" t="s">
        <v>233</v>
      </c>
      <c r="R86" s="3" t="str">
        <f t="shared" si="0"/>
        <v>aconteceu</v>
      </c>
    </row>
    <row r="87" spans="1:19" ht="15.75" customHeight="1" x14ac:dyDescent="0.2">
      <c r="A87" s="4" t="s">
        <v>12</v>
      </c>
      <c r="B87" s="4">
        <v>2</v>
      </c>
      <c r="C87" s="4">
        <v>4</v>
      </c>
      <c r="D87" s="4">
        <v>5</v>
      </c>
      <c r="E87" s="4">
        <v>4</v>
      </c>
      <c r="F87" s="4" t="s">
        <v>24</v>
      </c>
      <c r="G87" s="4">
        <v>1962</v>
      </c>
      <c r="H87" s="4" t="s">
        <v>231</v>
      </c>
      <c r="I87" s="4" t="s">
        <v>230</v>
      </c>
      <c r="J87" s="4" t="s">
        <v>231</v>
      </c>
      <c r="K87" s="4"/>
      <c r="L87" s="4" t="s">
        <v>19</v>
      </c>
      <c r="M87" s="4">
        <v>1994</v>
      </c>
      <c r="N87" s="4"/>
      <c r="O87" s="4">
        <v>3</v>
      </c>
      <c r="P87" s="7" t="s">
        <v>234</v>
      </c>
      <c r="Q87" s="1" t="s">
        <v>235</v>
      </c>
      <c r="R87" s="3" t="str">
        <f t="shared" si="0"/>
        <v>aconteceu</v>
      </c>
    </row>
    <row r="88" spans="1:19" ht="15.75" customHeight="1" x14ac:dyDescent="0.2">
      <c r="A88" s="4" t="s">
        <v>12</v>
      </c>
      <c r="B88" s="4">
        <v>3</v>
      </c>
      <c r="C88" s="4">
        <v>9</v>
      </c>
      <c r="D88" s="4">
        <v>5</v>
      </c>
      <c r="E88" s="4">
        <v>4</v>
      </c>
      <c r="F88" s="4" t="s">
        <v>43</v>
      </c>
      <c r="G88" s="4">
        <v>1859</v>
      </c>
      <c r="H88" s="4">
        <v>2</v>
      </c>
      <c r="I88" s="4" t="s">
        <v>236</v>
      </c>
      <c r="J88" s="4">
        <v>2</v>
      </c>
      <c r="K88" s="4"/>
      <c r="L88" s="4" t="s">
        <v>27</v>
      </c>
      <c r="M88" s="4">
        <v>1927</v>
      </c>
      <c r="N88" s="4"/>
      <c r="O88" s="4">
        <v>5</v>
      </c>
      <c r="P88" s="7" t="s">
        <v>237</v>
      </c>
      <c r="Q88" s="1" t="s">
        <v>238</v>
      </c>
      <c r="R88" s="3" t="str">
        <f t="shared" si="0"/>
        <v>aconteceu</v>
      </c>
    </row>
    <row r="89" spans="1:19" ht="15.75" customHeight="1" x14ac:dyDescent="0.2">
      <c r="A89" s="4" t="s">
        <v>12</v>
      </c>
      <c r="B89" s="4">
        <v>4</v>
      </c>
      <c r="C89" s="4">
        <v>13</v>
      </c>
      <c r="D89" s="4">
        <v>5</v>
      </c>
      <c r="E89" s="4">
        <v>4</v>
      </c>
      <c r="F89" s="4" t="s">
        <v>20</v>
      </c>
      <c r="G89" s="4">
        <v>1838</v>
      </c>
      <c r="H89" s="4">
        <v>2</v>
      </c>
      <c r="I89" s="4" t="s">
        <v>230</v>
      </c>
      <c r="J89" s="4">
        <v>2</v>
      </c>
      <c r="K89" s="4"/>
      <c r="L89" s="4" t="s">
        <v>35</v>
      </c>
      <c r="M89" s="4">
        <v>1886</v>
      </c>
      <c r="N89" s="4"/>
      <c r="O89" s="4">
        <v>7</v>
      </c>
      <c r="P89" s="7" t="s">
        <v>239</v>
      </c>
      <c r="Q89" s="1" t="s">
        <v>240</v>
      </c>
      <c r="R89" s="3" t="str">
        <f t="shared" si="0"/>
        <v>aconteceu</v>
      </c>
    </row>
    <row r="90" spans="1:19" ht="15.75" customHeight="1" x14ac:dyDescent="0.2">
      <c r="A90" s="4" t="s">
        <v>12</v>
      </c>
      <c r="B90" s="4">
        <v>5</v>
      </c>
      <c r="C90" s="4">
        <v>10</v>
      </c>
      <c r="D90" s="4">
        <v>5</v>
      </c>
      <c r="E90" s="4">
        <v>4</v>
      </c>
      <c r="F90" s="4" t="s">
        <v>48</v>
      </c>
      <c r="G90" s="4">
        <v>1847</v>
      </c>
      <c r="H90" s="4" t="s">
        <v>179</v>
      </c>
      <c r="I90" s="4" t="s">
        <v>230</v>
      </c>
      <c r="J90" s="4">
        <v>2</v>
      </c>
      <c r="K90" s="4"/>
      <c r="L90" s="4" t="s">
        <v>23</v>
      </c>
      <c r="M90" s="4">
        <v>1837</v>
      </c>
      <c r="N90" s="4"/>
      <c r="O90" s="4">
        <v>14</v>
      </c>
      <c r="P90" s="7" t="s">
        <v>241</v>
      </c>
      <c r="Q90" s="1" t="s">
        <v>242</v>
      </c>
      <c r="R90" s="3" t="str">
        <f t="shared" si="0"/>
        <v>aconteceu</v>
      </c>
    </row>
    <row r="91" spans="1:19" ht="15.75" customHeight="1" x14ac:dyDescent="0.2">
      <c r="A91" s="4" t="s">
        <v>12</v>
      </c>
      <c r="B91" s="4">
        <v>6</v>
      </c>
      <c r="C91" s="4">
        <v>17</v>
      </c>
      <c r="D91" s="4">
        <v>5</v>
      </c>
      <c r="E91" s="4">
        <v>4</v>
      </c>
      <c r="F91" s="4" t="s">
        <v>36</v>
      </c>
      <c r="G91" s="4">
        <v>1803</v>
      </c>
      <c r="H91" s="4">
        <v>1</v>
      </c>
      <c r="I91" s="4" t="s">
        <v>230</v>
      </c>
      <c r="J91" s="4" t="s">
        <v>179</v>
      </c>
      <c r="K91" s="4"/>
      <c r="L91" s="4" t="s">
        <v>14</v>
      </c>
      <c r="M91" s="4">
        <v>1844</v>
      </c>
      <c r="N91" s="4"/>
      <c r="O91" s="4">
        <v>11</v>
      </c>
      <c r="P91" s="7" t="s">
        <v>243</v>
      </c>
      <c r="Q91" s="1" t="s">
        <v>244</v>
      </c>
      <c r="R91" s="3" t="str">
        <f t="shared" si="0"/>
        <v>aconteceu</v>
      </c>
    </row>
    <row r="92" spans="1:19" ht="15.75" customHeight="1" x14ac:dyDescent="0.2">
      <c r="A92" s="4" t="s">
        <v>12</v>
      </c>
      <c r="B92" s="4">
        <v>7</v>
      </c>
      <c r="C92" s="4">
        <v>6</v>
      </c>
      <c r="D92" s="4">
        <v>5</v>
      </c>
      <c r="E92" s="4">
        <v>4</v>
      </c>
      <c r="F92" s="4" t="s">
        <v>32</v>
      </c>
      <c r="G92" s="4">
        <v>1899</v>
      </c>
      <c r="H92" s="4">
        <v>1</v>
      </c>
      <c r="I92" s="4" t="s">
        <v>236</v>
      </c>
      <c r="J92" s="4">
        <v>1</v>
      </c>
      <c r="K92" s="4"/>
      <c r="L92" s="4" t="s">
        <v>47</v>
      </c>
      <c r="M92" s="4">
        <v>1709</v>
      </c>
      <c r="N92" s="4"/>
      <c r="O92" s="4">
        <v>20</v>
      </c>
      <c r="P92" s="7" t="s">
        <v>245</v>
      </c>
      <c r="Q92" s="1" t="s">
        <v>246</v>
      </c>
      <c r="R92" s="3" t="str">
        <f t="shared" si="0"/>
        <v>aconteceu</v>
      </c>
    </row>
    <row r="93" spans="1:19" ht="15.75" customHeight="1" x14ac:dyDescent="0.2">
      <c r="A93" s="4" t="s">
        <v>12</v>
      </c>
      <c r="B93" s="4">
        <v>8</v>
      </c>
      <c r="C93" s="4">
        <v>8</v>
      </c>
      <c r="D93" s="4">
        <v>5</v>
      </c>
      <c r="E93" s="4">
        <v>4</v>
      </c>
      <c r="F93" s="4" t="s">
        <v>40</v>
      </c>
      <c r="G93" s="4">
        <v>1872</v>
      </c>
      <c r="H93" s="4">
        <v>1</v>
      </c>
      <c r="I93" s="4" t="s">
        <v>326</v>
      </c>
      <c r="J93" s="4">
        <v>1</v>
      </c>
      <c r="K93" s="4"/>
      <c r="L93" s="4" t="s">
        <v>31</v>
      </c>
      <c r="M93" s="4">
        <v>1812</v>
      </c>
      <c r="N93" s="4"/>
      <c r="O93" s="4">
        <v>16</v>
      </c>
      <c r="P93" s="18"/>
      <c r="Q93" s="1"/>
      <c r="R93" s="3" t="str">
        <f t="shared" si="0"/>
        <v>aconteceu</v>
      </c>
    </row>
    <row r="94" spans="1:19" ht="15.75" customHeight="1" x14ac:dyDescent="0.2">
      <c r="A94" s="4" t="s">
        <v>12</v>
      </c>
      <c r="B94" s="4">
        <v>9</v>
      </c>
      <c r="C94" s="4">
        <v>19</v>
      </c>
      <c r="D94" s="4">
        <v>5</v>
      </c>
      <c r="E94" s="4">
        <v>4</v>
      </c>
      <c r="F94" s="4" t="s">
        <v>44</v>
      </c>
      <c r="G94" s="4">
        <v>1772</v>
      </c>
      <c r="H94" s="4">
        <v>1</v>
      </c>
      <c r="I94" s="4" t="s">
        <v>125</v>
      </c>
      <c r="J94" s="4" t="s">
        <v>190</v>
      </c>
      <c r="K94" s="4"/>
      <c r="L94" s="4" t="s">
        <v>39</v>
      </c>
      <c r="M94" s="4">
        <v>1788</v>
      </c>
      <c r="N94" s="4"/>
      <c r="O94" s="4">
        <v>18</v>
      </c>
      <c r="P94" s="7" t="s">
        <v>247</v>
      </c>
      <c r="Q94" s="1" t="s">
        <v>248</v>
      </c>
      <c r="R94" s="3" t="str">
        <f t="shared" si="0"/>
        <v>aconteceu</v>
      </c>
    </row>
    <row r="95" spans="1:19" ht="15.75" customHeight="1" x14ac:dyDescent="0.2">
      <c r="A95" s="4" t="s">
        <v>12</v>
      </c>
      <c r="B95" s="4">
        <v>10</v>
      </c>
      <c r="C95" s="4">
        <v>15</v>
      </c>
      <c r="D95" s="4">
        <v>5</v>
      </c>
      <c r="E95" s="4">
        <v>4</v>
      </c>
      <c r="F95" s="4" t="s">
        <v>28</v>
      </c>
      <c r="G95" s="4">
        <v>1822</v>
      </c>
      <c r="H95" s="4">
        <v>0</v>
      </c>
      <c r="I95" s="4" t="s">
        <v>325</v>
      </c>
      <c r="J95" s="4">
        <v>0</v>
      </c>
      <c r="K95" s="4"/>
      <c r="L95" s="4" t="s">
        <v>15</v>
      </c>
      <c r="M95" s="4">
        <v>1843</v>
      </c>
      <c r="N95" s="4"/>
      <c r="O95" s="4">
        <v>12</v>
      </c>
      <c r="P95" s="18"/>
      <c r="Q95" s="1"/>
      <c r="R95" s="3" t="str">
        <f t="shared" si="0"/>
        <v>aconteceu</v>
      </c>
    </row>
    <row r="96" spans="1:19" ht="15.75" customHeight="1" x14ac:dyDescent="0.2">
      <c r="A96" s="8" t="s">
        <v>51</v>
      </c>
      <c r="B96" s="8">
        <v>1</v>
      </c>
      <c r="C96" s="8">
        <v>7</v>
      </c>
      <c r="D96" s="8">
        <v>5</v>
      </c>
      <c r="E96" s="8">
        <v>4</v>
      </c>
      <c r="F96" s="8" t="s">
        <v>81</v>
      </c>
      <c r="G96" s="8">
        <v>1800</v>
      </c>
      <c r="H96" s="8">
        <v>3</v>
      </c>
      <c r="I96" s="8" t="s">
        <v>230</v>
      </c>
      <c r="J96" s="8">
        <v>3</v>
      </c>
      <c r="K96" s="8"/>
      <c r="L96" s="8" t="s">
        <v>88</v>
      </c>
      <c r="M96" s="8">
        <v>1780</v>
      </c>
      <c r="N96" s="8"/>
      <c r="O96" s="8">
        <v>10</v>
      </c>
      <c r="P96" s="11" t="s">
        <v>249</v>
      </c>
      <c r="Q96" s="1" t="s">
        <v>250</v>
      </c>
      <c r="R96" s="3" t="str">
        <f t="shared" si="0"/>
        <v>aconteceu</v>
      </c>
    </row>
    <row r="97" spans="1:18" ht="15.75" customHeight="1" x14ac:dyDescent="0.2">
      <c r="A97" s="8" t="s">
        <v>51</v>
      </c>
      <c r="B97" s="8">
        <v>2</v>
      </c>
      <c r="C97" s="8">
        <v>9</v>
      </c>
      <c r="D97" s="8">
        <v>5</v>
      </c>
      <c r="E97" s="8">
        <v>4</v>
      </c>
      <c r="F97" s="8" t="s">
        <v>53</v>
      </c>
      <c r="G97" s="8">
        <v>1780</v>
      </c>
      <c r="H97" s="8" t="s">
        <v>231</v>
      </c>
      <c r="I97" s="8" t="s">
        <v>326</v>
      </c>
      <c r="J97" s="8">
        <v>2</v>
      </c>
      <c r="K97" s="8"/>
      <c r="L97" s="8" t="s">
        <v>57</v>
      </c>
      <c r="M97" s="8">
        <v>1880</v>
      </c>
      <c r="N97" s="8"/>
      <c r="O97" s="8">
        <v>1</v>
      </c>
      <c r="P97" s="16"/>
      <c r="Q97" s="1"/>
      <c r="R97" s="3" t="str">
        <f t="shared" si="0"/>
        <v>aconteceu</v>
      </c>
    </row>
    <row r="98" spans="1:18" ht="15.75" customHeight="1" x14ac:dyDescent="0.2">
      <c r="A98" s="8" t="s">
        <v>51</v>
      </c>
      <c r="B98" s="8">
        <v>3</v>
      </c>
      <c r="C98" s="8">
        <v>3</v>
      </c>
      <c r="D98" s="8">
        <v>5</v>
      </c>
      <c r="E98" s="8">
        <v>4</v>
      </c>
      <c r="F98" s="8" t="s">
        <v>65</v>
      </c>
      <c r="G98" s="8">
        <v>1835</v>
      </c>
      <c r="H98" s="8">
        <v>2</v>
      </c>
      <c r="I98" s="8" t="s">
        <v>236</v>
      </c>
      <c r="J98" s="8">
        <v>2</v>
      </c>
      <c r="K98" s="8"/>
      <c r="L98" s="8" t="s">
        <v>56</v>
      </c>
      <c r="M98" s="8">
        <v>1778</v>
      </c>
      <c r="N98" s="8"/>
      <c r="O98" s="8">
        <v>11</v>
      </c>
      <c r="P98" s="11" t="s">
        <v>251</v>
      </c>
      <c r="Q98" s="1" t="s">
        <v>252</v>
      </c>
      <c r="R98" s="3" t="str">
        <f t="shared" si="0"/>
        <v>aconteceu</v>
      </c>
    </row>
    <row r="99" spans="1:18" ht="15.75" customHeight="1" x14ac:dyDescent="0.2">
      <c r="A99" s="8" t="s">
        <v>51</v>
      </c>
      <c r="B99" s="8">
        <v>4</v>
      </c>
      <c r="C99" s="8">
        <v>14</v>
      </c>
      <c r="D99" s="8">
        <v>5</v>
      </c>
      <c r="E99" s="8">
        <v>4</v>
      </c>
      <c r="F99" s="8" t="s">
        <v>69</v>
      </c>
      <c r="G99" s="8">
        <v>1755</v>
      </c>
      <c r="H99" s="8">
        <v>2</v>
      </c>
      <c r="I99" s="8" t="s">
        <v>230</v>
      </c>
      <c r="J99" s="8">
        <v>2</v>
      </c>
      <c r="K99" s="8"/>
      <c r="L99" s="8" t="s">
        <v>84</v>
      </c>
      <c r="M99" s="8">
        <v>1784</v>
      </c>
      <c r="N99" s="8"/>
      <c r="O99" s="8">
        <v>8</v>
      </c>
      <c r="P99" s="11" t="s">
        <v>253</v>
      </c>
      <c r="Q99" s="1" t="s">
        <v>254</v>
      </c>
      <c r="R99" s="3" t="str">
        <f t="shared" si="0"/>
        <v>aconteceu</v>
      </c>
    </row>
    <row r="100" spans="1:18" ht="15.75" customHeight="1" x14ac:dyDescent="0.2">
      <c r="A100" s="8" t="s">
        <v>51</v>
      </c>
      <c r="B100" s="8">
        <v>5</v>
      </c>
      <c r="C100" s="8">
        <v>16</v>
      </c>
      <c r="D100" s="8">
        <v>5</v>
      </c>
      <c r="E100" s="8">
        <v>4</v>
      </c>
      <c r="F100" s="8" t="s">
        <v>77</v>
      </c>
      <c r="G100" s="8">
        <v>1719</v>
      </c>
      <c r="H100" s="8">
        <v>2</v>
      </c>
      <c r="I100" s="8" t="s">
        <v>230</v>
      </c>
      <c r="J100" s="8">
        <v>2</v>
      </c>
      <c r="K100" s="8"/>
      <c r="L100" s="8" t="s">
        <v>64</v>
      </c>
      <c r="M100" s="8">
        <v>1769</v>
      </c>
      <c r="N100" s="8"/>
      <c r="O100" s="8">
        <v>13</v>
      </c>
      <c r="P100" s="11" t="s">
        <v>255</v>
      </c>
      <c r="Q100" s="1" t="s">
        <v>256</v>
      </c>
      <c r="R100" s="3" t="str">
        <f t="shared" si="0"/>
        <v>aconteceu</v>
      </c>
    </row>
    <row r="101" spans="1:18" ht="15.75" customHeight="1" x14ac:dyDescent="0.2">
      <c r="A101" s="8" t="s">
        <v>51</v>
      </c>
      <c r="B101" s="8">
        <v>6</v>
      </c>
      <c r="C101" s="8">
        <v>5</v>
      </c>
      <c r="D101" s="8">
        <v>5</v>
      </c>
      <c r="E101" s="8">
        <v>4</v>
      </c>
      <c r="F101" s="8" t="s">
        <v>73</v>
      </c>
      <c r="G101" s="8">
        <v>1819</v>
      </c>
      <c r="H101" s="8">
        <v>1</v>
      </c>
      <c r="I101" s="8" t="s">
        <v>230</v>
      </c>
      <c r="J101" s="8" t="s">
        <v>179</v>
      </c>
      <c r="K101" s="8"/>
      <c r="L101" s="8" t="s">
        <v>60</v>
      </c>
      <c r="M101" s="8">
        <v>1855</v>
      </c>
      <c r="N101" s="8"/>
      <c r="O101" s="8">
        <v>2</v>
      </c>
      <c r="P101" s="11" t="s">
        <v>257</v>
      </c>
      <c r="Q101" s="1" t="s">
        <v>258</v>
      </c>
      <c r="R101" s="3" t="str">
        <f t="shared" si="0"/>
        <v>aconteceu</v>
      </c>
    </row>
    <row r="102" spans="1:18" ht="15.75" customHeight="1" x14ac:dyDescent="0.2">
      <c r="A102" s="8" t="s">
        <v>51</v>
      </c>
      <c r="B102" s="8">
        <v>7</v>
      </c>
      <c r="C102" s="8">
        <v>12</v>
      </c>
      <c r="D102" s="8">
        <v>5</v>
      </c>
      <c r="E102" s="8">
        <v>4</v>
      </c>
      <c r="F102" s="8" t="s">
        <v>61</v>
      </c>
      <c r="G102" s="8">
        <v>1770</v>
      </c>
      <c r="H102" s="8">
        <v>1</v>
      </c>
      <c r="I102" s="8" t="s">
        <v>236</v>
      </c>
      <c r="J102" s="8">
        <v>1</v>
      </c>
      <c r="K102" s="8"/>
      <c r="L102" s="8" t="s">
        <v>68</v>
      </c>
      <c r="M102" s="8">
        <v>1820</v>
      </c>
      <c r="N102" s="8"/>
      <c r="O102" s="8">
        <v>4</v>
      </c>
      <c r="P102" s="11" t="s">
        <v>259</v>
      </c>
      <c r="Q102" s="1" t="s">
        <v>260</v>
      </c>
      <c r="R102" s="3" t="str">
        <f t="shared" si="0"/>
        <v>aconteceu</v>
      </c>
    </row>
    <row r="103" spans="1:18" ht="15.75" customHeight="1" x14ac:dyDescent="0.2">
      <c r="A103" s="8" t="s">
        <v>51</v>
      </c>
      <c r="B103" s="8">
        <v>8</v>
      </c>
      <c r="C103" s="8">
        <v>18</v>
      </c>
      <c r="D103" s="8">
        <v>5</v>
      </c>
      <c r="E103" s="8">
        <v>4</v>
      </c>
      <c r="F103" s="8" t="s">
        <v>85</v>
      </c>
      <c r="G103" s="8">
        <v>1706</v>
      </c>
      <c r="H103" s="8">
        <v>1</v>
      </c>
      <c r="I103" s="8" t="s">
        <v>230</v>
      </c>
      <c r="J103" s="8">
        <v>1</v>
      </c>
      <c r="K103" s="8"/>
      <c r="L103" s="8" t="s">
        <v>76</v>
      </c>
      <c r="M103" s="8">
        <v>1819</v>
      </c>
      <c r="N103" s="8"/>
      <c r="O103" s="8">
        <v>6</v>
      </c>
      <c r="P103" s="11" t="s">
        <v>261</v>
      </c>
      <c r="Q103" s="1" t="s">
        <v>262</v>
      </c>
      <c r="R103" s="3" t="str">
        <f t="shared" si="0"/>
        <v>aconteceu</v>
      </c>
    </row>
    <row r="104" spans="1:18" ht="15.75" customHeight="1" x14ac:dyDescent="0.2">
      <c r="A104" s="8" t="s">
        <v>51</v>
      </c>
      <c r="B104" s="8">
        <v>9</v>
      </c>
      <c r="C104" s="8">
        <v>15</v>
      </c>
      <c r="D104" s="8">
        <v>5</v>
      </c>
      <c r="E104" s="8">
        <v>4</v>
      </c>
      <c r="F104" s="8" t="s">
        <v>72</v>
      </c>
      <c r="G104" s="8">
        <v>1722</v>
      </c>
      <c r="H104" s="8">
        <v>1</v>
      </c>
      <c r="I104" s="8" t="s">
        <v>236</v>
      </c>
      <c r="J104" s="8">
        <v>0</v>
      </c>
      <c r="K104" s="8"/>
      <c r="L104" s="8" t="s">
        <v>52</v>
      </c>
      <c r="M104" s="8">
        <v>1663</v>
      </c>
      <c r="N104" s="8"/>
      <c r="O104" s="8">
        <v>19</v>
      </c>
      <c r="P104" s="11" t="s">
        <v>263</v>
      </c>
      <c r="Q104" s="1" t="s">
        <v>264</v>
      </c>
      <c r="R104" s="3" t="str">
        <f t="shared" si="0"/>
        <v>aconteceu</v>
      </c>
    </row>
    <row r="105" spans="1:18" ht="15.75" customHeight="1" x14ac:dyDescent="0.2">
      <c r="A105" s="8" t="s">
        <v>51</v>
      </c>
      <c r="B105" s="8">
        <v>10</v>
      </c>
      <c r="C105" s="8">
        <v>20</v>
      </c>
      <c r="D105" s="8">
        <v>5</v>
      </c>
      <c r="E105" s="8">
        <v>4</v>
      </c>
      <c r="F105" s="8" t="s">
        <v>89</v>
      </c>
      <c r="G105" s="8">
        <v>1644</v>
      </c>
      <c r="H105" s="8">
        <v>0</v>
      </c>
      <c r="I105" s="8" t="s">
        <v>236</v>
      </c>
      <c r="J105" s="8">
        <v>0</v>
      </c>
      <c r="K105" s="8"/>
      <c r="L105" s="8" t="s">
        <v>80</v>
      </c>
      <c r="M105" s="8">
        <v>1718</v>
      </c>
      <c r="N105" s="8"/>
      <c r="O105" s="8">
        <v>17</v>
      </c>
      <c r="P105" s="11" t="s">
        <v>265</v>
      </c>
      <c r="Q105" s="1" t="s">
        <v>266</v>
      </c>
      <c r="R105" s="3" t="str">
        <f t="shared" si="0"/>
        <v>aconteceu</v>
      </c>
    </row>
    <row r="106" spans="1:18" ht="15.75" customHeight="1" x14ac:dyDescent="0.2">
      <c r="A106" s="12" t="s">
        <v>92</v>
      </c>
      <c r="B106" s="12">
        <v>1</v>
      </c>
      <c r="C106" s="12">
        <v>2</v>
      </c>
      <c r="D106" s="12">
        <v>5</v>
      </c>
      <c r="E106" s="12">
        <v>4</v>
      </c>
      <c r="F106" s="12" t="s">
        <v>98</v>
      </c>
      <c r="G106" s="12">
        <v>1843</v>
      </c>
      <c r="H106" s="12" t="s">
        <v>231</v>
      </c>
      <c r="I106" s="12" t="s">
        <v>325</v>
      </c>
      <c r="J106" s="12" t="s">
        <v>231</v>
      </c>
      <c r="K106" s="12"/>
      <c r="L106" s="12" t="s">
        <v>101</v>
      </c>
      <c r="M106" s="12">
        <v>1800</v>
      </c>
      <c r="N106" s="12"/>
      <c r="O106" s="12">
        <v>3</v>
      </c>
      <c r="P106" s="19"/>
      <c r="Q106" s="1"/>
      <c r="R106" s="3" t="str">
        <f t="shared" si="0"/>
        <v>aconteceu</v>
      </c>
    </row>
    <row r="107" spans="1:18" ht="15.75" customHeight="1" x14ac:dyDescent="0.2">
      <c r="A107" s="12" t="s">
        <v>92</v>
      </c>
      <c r="B107" s="12">
        <v>2</v>
      </c>
      <c r="C107" s="12">
        <v>11</v>
      </c>
      <c r="D107" s="12">
        <v>5</v>
      </c>
      <c r="E107" s="12">
        <v>4</v>
      </c>
      <c r="F107" s="12" t="s">
        <v>103</v>
      </c>
      <c r="G107" s="12">
        <v>1731</v>
      </c>
      <c r="H107" s="12" t="s">
        <v>231</v>
      </c>
      <c r="I107" s="12" t="s">
        <v>125</v>
      </c>
      <c r="J107" s="12" t="s">
        <v>231</v>
      </c>
      <c r="K107" s="12"/>
      <c r="L107" s="12" t="s">
        <v>107</v>
      </c>
      <c r="M107" s="12">
        <v>1800</v>
      </c>
      <c r="N107" s="12"/>
      <c r="O107" s="12">
        <v>5</v>
      </c>
      <c r="P107" s="14" t="s">
        <v>267</v>
      </c>
      <c r="Q107" s="1" t="s">
        <v>268</v>
      </c>
      <c r="R107" s="3" t="str">
        <f t="shared" si="0"/>
        <v>aconteceu</v>
      </c>
    </row>
    <row r="108" spans="1:18" ht="15.75" customHeight="1" x14ac:dyDescent="0.2">
      <c r="A108" s="12" t="s">
        <v>92</v>
      </c>
      <c r="B108" s="12">
        <v>3</v>
      </c>
      <c r="C108" s="12">
        <v>6</v>
      </c>
      <c r="D108" s="12">
        <v>5</v>
      </c>
      <c r="E108" s="12">
        <v>4</v>
      </c>
      <c r="F108" s="12" t="s">
        <v>112</v>
      </c>
      <c r="G108" s="12">
        <v>1800</v>
      </c>
      <c r="H108" s="12">
        <v>2</v>
      </c>
      <c r="I108" s="12" t="s">
        <v>230</v>
      </c>
      <c r="J108" s="12">
        <v>2</v>
      </c>
      <c r="K108" s="12"/>
      <c r="L108" s="12" t="s">
        <v>115</v>
      </c>
      <c r="M108" s="12">
        <v>1780</v>
      </c>
      <c r="N108" s="12"/>
      <c r="O108" s="12">
        <v>7</v>
      </c>
      <c r="P108" s="14" t="s">
        <v>269</v>
      </c>
      <c r="Q108" s="1" t="s">
        <v>270</v>
      </c>
      <c r="R108" s="3" t="str">
        <f t="shared" si="0"/>
        <v>aconteceu</v>
      </c>
    </row>
    <row r="109" spans="1:18" ht="15.75" customHeight="1" x14ac:dyDescent="0.2">
      <c r="A109" s="12" t="s">
        <v>92</v>
      </c>
      <c r="B109" s="12">
        <v>4</v>
      </c>
      <c r="C109" s="12">
        <v>15</v>
      </c>
      <c r="D109" s="12">
        <v>5</v>
      </c>
      <c r="E109" s="12">
        <v>4</v>
      </c>
      <c r="F109" s="12" t="s">
        <v>119</v>
      </c>
      <c r="G109" s="12">
        <v>1604</v>
      </c>
      <c r="H109" s="12">
        <v>1</v>
      </c>
      <c r="I109" s="12" t="s">
        <v>230</v>
      </c>
      <c r="J109" s="12">
        <v>2</v>
      </c>
      <c r="K109" s="12"/>
      <c r="L109" s="12" t="s">
        <v>111</v>
      </c>
      <c r="M109" s="12">
        <v>1708</v>
      </c>
      <c r="N109" s="12"/>
      <c r="O109" s="12">
        <v>13</v>
      </c>
      <c r="P109" s="14" t="s">
        <v>271</v>
      </c>
      <c r="Q109" s="1" t="s">
        <v>272</v>
      </c>
      <c r="R109" s="3" t="str">
        <f t="shared" si="0"/>
        <v>aconteceu</v>
      </c>
    </row>
    <row r="110" spans="1:18" ht="15.75" customHeight="1" x14ac:dyDescent="0.2">
      <c r="A110" s="12" t="s">
        <v>92</v>
      </c>
      <c r="B110" s="12">
        <v>5</v>
      </c>
      <c r="C110" s="12">
        <v>1</v>
      </c>
      <c r="D110" s="12">
        <v>5</v>
      </c>
      <c r="E110" s="12">
        <v>4</v>
      </c>
      <c r="F110" s="12" t="s">
        <v>93</v>
      </c>
      <c r="G110" s="12">
        <v>1850</v>
      </c>
      <c r="H110" s="12">
        <v>1</v>
      </c>
      <c r="I110" s="12" t="s">
        <v>236</v>
      </c>
      <c r="J110" s="12">
        <v>1</v>
      </c>
      <c r="K110" s="12"/>
      <c r="L110" s="12" t="s">
        <v>116</v>
      </c>
      <c r="M110" s="12">
        <v>1689</v>
      </c>
      <c r="N110" s="12"/>
      <c r="O110" s="12">
        <v>14</v>
      </c>
      <c r="P110" s="14" t="s">
        <v>273</v>
      </c>
      <c r="Q110" s="1" t="s">
        <v>274</v>
      </c>
      <c r="R110" s="3" t="str">
        <f t="shared" si="0"/>
        <v>aconteceu</v>
      </c>
    </row>
    <row r="111" spans="1:18" ht="15.75" customHeight="1" x14ac:dyDescent="0.2">
      <c r="A111" s="12" t="s">
        <v>92</v>
      </c>
      <c r="B111" s="12">
        <v>6</v>
      </c>
      <c r="C111" s="12">
        <v>4</v>
      </c>
      <c r="D111" s="12">
        <v>5</v>
      </c>
      <c r="E111" s="12">
        <v>4</v>
      </c>
      <c r="F111" s="12" t="s">
        <v>104</v>
      </c>
      <c r="G111" s="12">
        <v>1800</v>
      </c>
      <c r="H111" s="12">
        <v>1</v>
      </c>
      <c r="I111" s="12" t="s">
        <v>236</v>
      </c>
      <c r="J111" s="12">
        <v>1</v>
      </c>
      <c r="K111" s="12"/>
      <c r="L111" s="12" t="s">
        <v>108</v>
      </c>
      <c r="M111" s="12">
        <v>1728</v>
      </c>
      <c r="N111" s="12"/>
      <c r="O111" s="12">
        <v>12</v>
      </c>
      <c r="P111" s="14" t="s">
        <v>275</v>
      </c>
      <c r="Q111" s="1" t="s">
        <v>276</v>
      </c>
      <c r="R111" s="3" t="str">
        <f t="shared" si="0"/>
        <v>aconteceu</v>
      </c>
    </row>
    <row r="112" spans="1:18" ht="15.75" customHeight="1" x14ac:dyDescent="0.2">
      <c r="A112" s="12" t="s">
        <v>92</v>
      </c>
      <c r="B112" s="12">
        <v>7</v>
      </c>
      <c r="C112" s="12">
        <v>8</v>
      </c>
      <c r="D112" s="12">
        <v>5</v>
      </c>
      <c r="E112" s="12">
        <v>4</v>
      </c>
      <c r="F112" s="12" t="s">
        <v>94</v>
      </c>
      <c r="G112" s="12">
        <v>1780</v>
      </c>
      <c r="H112" s="12">
        <v>1</v>
      </c>
      <c r="I112" s="12" t="s">
        <v>236</v>
      </c>
      <c r="J112" s="12">
        <v>0</v>
      </c>
      <c r="K112" s="12"/>
      <c r="L112" s="12" t="s">
        <v>97</v>
      </c>
      <c r="M112" s="12">
        <v>1778</v>
      </c>
      <c r="N112" s="12"/>
      <c r="O112" s="12">
        <v>9</v>
      </c>
      <c r="P112" s="14" t="s">
        <v>277</v>
      </c>
      <c r="Q112" s="1" t="s">
        <v>278</v>
      </c>
      <c r="R112" s="3" t="str">
        <f t="shared" si="0"/>
        <v>aconteceu</v>
      </c>
    </row>
    <row r="113" spans="1:18" ht="15.75" customHeight="1" x14ac:dyDescent="0.2">
      <c r="A113" s="12" t="s">
        <v>92</v>
      </c>
      <c r="B113" s="12">
        <v>8</v>
      </c>
      <c r="C113" s="12">
        <v>10</v>
      </c>
      <c r="D113" s="12">
        <v>5</v>
      </c>
      <c r="E113" s="12">
        <v>4</v>
      </c>
      <c r="F113" s="12" t="s">
        <v>102</v>
      </c>
      <c r="G113" s="12">
        <v>1750</v>
      </c>
      <c r="H113" s="12">
        <v>0</v>
      </c>
      <c r="I113" s="12">
        <v>0</v>
      </c>
      <c r="J113" s="12"/>
      <c r="K113" s="12"/>
      <c r="L113" s="12" t="s">
        <v>229</v>
      </c>
      <c r="M113" s="12"/>
      <c r="N113" s="12"/>
      <c r="O113" s="12"/>
      <c r="P113" s="19"/>
      <c r="Q113" s="1"/>
      <c r="R113" s="3" t="str">
        <f t="shared" si="0"/>
        <v>aconteceu</v>
      </c>
    </row>
    <row r="114" spans="1:18" ht="15.75" customHeight="1" x14ac:dyDescent="0.2">
      <c r="A114" s="4" t="s">
        <v>12</v>
      </c>
      <c r="B114" s="4">
        <v>1</v>
      </c>
      <c r="C114" s="4">
        <v>1</v>
      </c>
      <c r="D114" s="4">
        <v>5</v>
      </c>
      <c r="E114" s="4">
        <v>5</v>
      </c>
      <c r="F114" s="4" t="s">
        <v>13</v>
      </c>
      <c r="G114" s="4">
        <v>2020</v>
      </c>
      <c r="H114" s="4" t="s">
        <v>279</v>
      </c>
      <c r="I114" s="4" t="s">
        <v>230</v>
      </c>
      <c r="J114" s="4" t="s">
        <v>279</v>
      </c>
      <c r="K114" s="4"/>
      <c r="L114" s="4" t="s">
        <v>19</v>
      </c>
      <c r="M114" s="4">
        <v>1994</v>
      </c>
      <c r="N114" s="4"/>
      <c r="O114" s="4">
        <v>3</v>
      </c>
      <c r="P114" s="7" t="s">
        <v>280</v>
      </c>
      <c r="Q114" s="1" t="s">
        <v>281</v>
      </c>
      <c r="R114" s="3" t="str">
        <f t="shared" si="0"/>
        <v>aconteceu</v>
      </c>
    </row>
    <row r="115" spans="1:18" ht="15.75" customHeight="1" x14ac:dyDescent="0.2">
      <c r="A115" s="4" t="s">
        <v>12</v>
      </c>
      <c r="B115" s="4">
        <v>2</v>
      </c>
      <c r="C115" s="4">
        <v>14</v>
      </c>
      <c r="D115" s="4">
        <v>5</v>
      </c>
      <c r="E115" s="4">
        <v>5</v>
      </c>
      <c r="F115" s="4" t="s">
        <v>23</v>
      </c>
      <c r="G115" s="4">
        <v>1837</v>
      </c>
      <c r="H115" s="4">
        <v>3</v>
      </c>
      <c r="I115" s="4" t="s">
        <v>125</v>
      </c>
      <c r="J115" s="4">
        <v>3</v>
      </c>
      <c r="K115" s="4"/>
      <c r="L115" s="4" t="s">
        <v>16</v>
      </c>
      <c r="M115" s="4">
        <v>2015</v>
      </c>
      <c r="N115" s="4"/>
      <c r="O115" s="4">
        <v>2</v>
      </c>
      <c r="P115" s="7" t="s">
        <v>282</v>
      </c>
      <c r="Q115" s="1" t="s">
        <v>283</v>
      </c>
      <c r="R115" s="3" t="str">
        <f t="shared" si="0"/>
        <v>aconteceu</v>
      </c>
    </row>
    <row r="116" spans="1:18" ht="15.75" customHeight="1" x14ac:dyDescent="0.2">
      <c r="A116" s="4" t="s">
        <v>12</v>
      </c>
      <c r="B116" s="4">
        <v>3</v>
      </c>
      <c r="C116" s="4">
        <v>7</v>
      </c>
      <c r="D116" s="4">
        <v>5</v>
      </c>
      <c r="E116" s="4">
        <v>5</v>
      </c>
      <c r="F116" s="4" t="s">
        <v>35</v>
      </c>
      <c r="G116" s="4">
        <v>1886</v>
      </c>
      <c r="H116" s="4">
        <v>3</v>
      </c>
      <c r="I116" s="4" t="s">
        <v>236</v>
      </c>
      <c r="J116" s="4">
        <v>3</v>
      </c>
      <c r="K116" s="4"/>
      <c r="L116" s="4" t="s">
        <v>43</v>
      </c>
      <c r="M116" s="4">
        <v>1859</v>
      </c>
      <c r="N116" s="4"/>
      <c r="O116" s="4">
        <v>9</v>
      </c>
      <c r="P116" s="7" t="s">
        <v>284</v>
      </c>
      <c r="Q116" s="1" t="s">
        <v>285</v>
      </c>
      <c r="R116" s="3" t="str">
        <f t="shared" si="0"/>
        <v>aconteceu</v>
      </c>
    </row>
    <row r="117" spans="1:18" ht="15.75" customHeight="1" x14ac:dyDescent="0.2">
      <c r="A117" s="4" t="s">
        <v>12</v>
      </c>
      <c r="B117" s="4">
        <v>4</v>
      </c>
      <c r="C117" s="4">
        <v>11</v>
      </c>
      <c r="D117" s="4">
        <v>5</v>
      </c>
      <c r="E117" s="4">
        <v>5</v>
      </c>
      <c r="F117" s="4" t="s">
        <v>14</v>
      </c>
      <c r="G117" s="4">
        <v>1844</v>
      </c>
      <c r="H117" s="4" t="s">
        <v>231</v>
      </c>
      <c r="I117" s="4" t="s">
        <v>230</v>
      </c>
      <c r="J117" s="4" t="s">
        <v>231</v>
      </c>
      <c r="K117" s="4"/>
      <c r="L117" s="4" t="s">
        <v>24</v>
      </c>
      <c r="M117" s="4">
        <v>1962</v>
      </c>
      <c r="N117" s="4"/>
      <c r="O117" s="4">
        <v>4</v>
      </c>
      <c r="P117" s="7" t="s">
        <v>286</v>
      </c>
      <c r="Q117" s="1" t="s">
        <v>287</v>
      </c>
      <c r="R117" s="3" t="str">
        <f t="shared" si="0"/>
        <v>aconteceu</v>
      </c>
    </row>
    <row r="118" spans="1:18" ht="15.75" customHeight="1" x14ac:dyDescent="0.2">
      <c r="A118" s="4" t="s">
        <v>12</v>
      </c>
      <c r="B118" s="4">
        <v>5</v>
      </c>
      <c r="C118" s="4">
        <v>5</v>
      </c>
      <c r="D118" s="4">
        <v>5</v>
      </c>
      <c r="E118" s="4">
        <v>5</v>
      </c>
      <c r="F118" s="4" t="s">
        <v>27</v>
      </c>
      <c r="G118" s="4">
        <v>1927</v>
      </c>
      <c r="H118" s="4">
        <v>2</v>
      </c>
      <c r="I118" s="4" t="s">
        <v>236</v>
      </c>
      <c r="J118" s="4">
        <v>2</v>
      </c>
      <c r="K118" s="4"/>
      <c r="L118" s="4" t="s">
        <v>20</v>
      </c>
      <c r="M118" s="4">
        <v>1838</v>
      </c>
      <c r="N118" s="4"/>
      <c r="O118" s="4">
        <v>13</v>
      </c>
      <c r="P118" s="7" t="s">
        <v>288</v>
      </c>
      <c r="Q118" s="1" t="s">
        <v>289</v>
      </c>
      <c r="R118" s="3" t="str">
        <f t="shared" si="0"/>
        <v>aconteceu</v>
      </c>
    </row>
    <row r="119" spans="1:18" ht="15.75" customHeight="1" x14ac:dyDescent="0.2">
      <c r="A119" s="4" t="s">
        <v>12</v>
      </c>
      <c r="B119" s="4">
        <v>6</v>
      </c>
      <c r="C119" s="4">
        <v>8</v>
      </c>
      <c r="D119" s="4">
        <v>5</v>
      </c>
      <c r="E119" s="4">
        <v>5</v>
      </c>
      <c r="F119" s="4" t="s">
        <v>40</v>
      </c>
      <c r="G119" s="4">
        <v>1872</v>
      </c>
      <c r="H119" s="4">
        <v>2</v>
      </c>
      <c r="I119" s="4" t="s">
        <v>236</v>
      </c>
      <c r="J119" s="4">
        <v>2</v>
      </c>
      <c r="K119" s="4"/>
      <c r="L119" s="4" t="s">
        <v>32</v>
      </c>
      <c r="M119" s="4">
        <v>1899</v>
      </c>
      <c r="N119" s="4"/>
      <c r="O119" s="4">
        <v>6</v>
      </c>
      <c r="P119" s="7" t="s">
        <v>290</v>
      </c>
      <c r="Q119" s="1" t="s">
        <v>291</v>
      </c>
      <c r="R119" s="3" t="str">
        <f t="shared" si="0"/>
        <v>aconteceu</v>
      </c>
    </row>
    <row r="120" spans="1:18" ht="15.75" customHeight="1" x14ac:dyDescent="0.2">
      <c r="A120" s="4" t="s">
        <v>12</v>
      </c>
      <c r="B120" s="4">
        <v>7</v>
      </c>
      <c r="C120" s="4">
        <v>19</v>
      </c>
      <c r="D120" s="4">
        <v>5</v>
      </c>
      <c r="E120" s="4">
        <v>5</v>
      </c>
      <c r="F120" s="4" t="s">
        <v>44</v>
      </c>
      <c r="G120" s="4">
        <v>1772</v>
      </c>
      <c r="H120" s="4" t="s">
        <v>179</v>
      </c>
      <c r="I120" s="4" t="s">
        <v>230</v>
      </c>
      <c r="J120" s="4" t="s">
        <v>179</v>
      </c>
      <c r="K120" s="4"/>
      <c r="L120" s="4" t="s">
        <v>48</v>
      </c>
      <c r="M120" s="4">
        <v>1847</v>
      </c>
      <c r="N120" s="4"/>
      <c r="O120" s="4">
        <v>10</v>
      </c>
      <c r="P120" s="7" t="s">
        <v>292</v>
      </c>
      <c r="Q120" s="1" t="s">
        <v>293</v>
      </c>
      <c r="R120" s="3" t="str">
        <f t="shared" si="0"/>
        <v>aconteceu</v>
      </c>
    </row>
    <row r="121" spans="1:18" ht="15.75" customHeight="1" x14ac:dyDescent="0.2">
      <c r="A121" s="4" t="s">
        <v>12</v>
      </c>
      <c r="B121" s="4">
        <v>8</v>
      </c>
      <c r="C121" s="4">
        <v>18</v>
      </c>
      <c r="D121" s="4">
        <v>5</v>
      </c>
      <c r="E121" s="4">
        <v>5</v>
      </c>
      <c r="F121" s="4" t="s">
        <v>39</v>
      </c>
      <c r="G121" s="4">
        <v>1788</v>
      </c>
      <c r="H121" s="4">
        <v>1</v>
      </c>
      <c r="I121" s="4" t="s">
        <v>230</v>
      </c>
      <c r="J121" s="4">
        <v>1</v>
      </c>
      <c r="K121" s="4"/>
      <c r="L121" s="4" t="s">
        <v>15</v>
      </c>
      <c r="M121" s="4">
        <v>1843</v>
      </c>
      <c r="N121" s="4"/>
      <c r="O121" s="4">
        <v>12</v>
      </c>
      <c r="P121" s="7" t="s">
        <v>294</v>
      </c>
      <c r="Q121" s="1" t="s">
        <v>295</v>
      </c>
      <c r="R121" s="3" t="str">
        <f t="shared" si="0"/>
        <v>aconteceu</v>
      </c>
    </row>
    <row r="122" spans="1:18" ht="15.75" customHeight="1" x14ac:dyDescent="0.2">
      <c r="A122" s="4" t="s">
        <v>12</v>
      </c>
      <c r="B122" s="4">
        <v>9</v>
      </c>
      <c r="C122" s="4">
        <v>20</v>
      </c>
      <c r="D122" s="4">
        <v>5</v>
      </c>
      <c r="E122" s="4">
        <v>5</v>
      </c>
      <c r="F122" s="4" t="s">
        <v>47</v>
      </c>
      <c r="G122" s="4">
        <v>1709</v>
      </c>
      <c r="H122" s="4">
        <v>1</v>
      </c>
      <c r="I122" s="4" t="s">
        <v>230</v>
      </c>
      <c r="J122" s="4">
        <v>1</v>
      </c>
      <c r="K122" s="4"/>
      <c r="L122" s="4" t="s">
        <v>31</v>
      </c>
      <c r="M122" s="4">
        <v>1812</v>
      </c>
      <c r="N122" s="4"/>
      <c r="O122" s="4">
        <v>16</v>
      </c>
      <c r="P122" s="7" t="s">
        <v>296</v>
      </c>
      <c r="Q122" s="1" t="s">
        <v>297</v>
      </c>
      <c r="R122" s="3" t="str">
        <f t="shared" si="0"/>
        <v>aconteceu</v>
      </c>
    </row>
    <row r="123" spans="1:18" ht="15.75" customHeight="1" x14ac:dyDescent="0.2">
      <c r="A123" s="4" t="s">
        <v>12</v>
      </c>
      <c r="B123" s="4">
        <v>10</v>
      </c>
      <c r="C123" s="4">
        <v>15</v>
      </c>
      <c r="D123" s="4">
        <v>5</v>
      </c>
      <c r="E123" s="4">
        <v>5</v>
      </c>
      <c r="F123" s="4" t="s">
        <v>28</v>
      </c>
      <c r="G123" s="4">
        <v>1822</v>
      </c>
      <c r="H123" s="4">
        <v>0</v>
      </c>
      <c r="I123" s="4" t="s">
        <v>325</v>
      </c>
      <c r="J123" s="4">
        <v>1</v>
      </c>
      <c r="K123" s="4"/>
      <c r="L123" s="4" t="s">
        <v>36</v>
      </c>
      <c r="M123" s="4">
        <v>1803</v>
      </c>
      <c r="N123" s="4"/>
      <c r="O123" s="4">
        <v>17</v>
      </c>
      <c r="P123" s="18"/>
      <c r="Q123" s="1"/>
      <c r="R123" s="3" t="str">
        <f t="shared" si="0"/>
        <v>aconteceu</v>
      </c>
    </row>
    <row r="124" spans="1:18" ht="15.75" customHeight="1" x14ac:dyDescent="0.2">
      <c r="A124" s="8" t="s">
        <v>51</v>
      </c>
      <c r="B124" s="8">
        <v>1</v>
      </c>
      <c r="C124" s="8">
        <v>9</v>
      </c>
      <c r="D124" s="8">
        <v>5</v>
      </c>
      <c r="E124" s="8">
        <v>5</v>
      </c>
      <c r="F124" s="8" t="s">
        <v>53</v>
      </c>
      <c r="G124" s="8">
        <v>1780</v>
      </c>
      <c r="H124" s="8" t="s">
        <v>279</v>
      </c>
      <c r="I124" s="8" t="s">
        <v>230</v>
      </c>
      <c r="J124" s="8">
        <v>4</v>
      </c>
      <c r="K124" s="8"/>
      <c r="L124" s="8" t="s">
        <v>88</v>
      </c>
      <c r="M124" s="8">
        <v>1780</v>
      </c>
      <c r="N124" s="8"/>
      <c r="O124" s="8">
        <v>10</v>
      </c>
      <c r="P124" s="11" t="s">
        <v>298</v>
      </c>
      <c r="Q124" s="1" t="s">
        <v>299</v>
      </c>
      <c r="R124" s="3" t="str">
        <f t="shared" si="0"/>
        <v>aconteceu</v>
      </c>
    </row>
    <row r="125" spans="1:18" ht="15.75" customHeight="1" x14ac:dyDescent="0.2">
      <c r="A125" s="8" t="s">
        <v>51</v>
      </c>
      <c r="B125" s="8">
        <v>2</v>
      </c>
      <c r="C125" s="8">
        <v>8</v>
      </c>
      <c r="D125" s="8">
        <v>5</v>
      </c>
      <c r="E125" s="8">
        <v>5</v>
      </c>
      <c r="F125" s="8" t="s">
        <v>84</v>
      </c>
      <c r="G125" s="8">
        <v>1784</v>
      </c>
      <c r="H125" s="8">
        <v>3</v>
      </c>
      <c r="I125" s="8" t="s">
        <v>236</v>
      </c>
      <c r="J125" s="8">
        <v>3</v>
      </c>
      <c r="K125" s="8"/>
      <c r="L125" s="8" t="s">
        <v>65</v>
      </c>
      <c r="M125" s="8">
        <v>1835</v>
      </c>
      <c r="N125" s="8"/>
      <c r="O125" s="8">
        <v>3</v>
      </c>
      <c r="P125" s="11" t="s">
        <v>300</v>
      </c>
      <c r="Q125" s="1" t="s">
        <v>301</v>
      </c>
      <c r="R125" s="3" t="str">
        <f t="shared" si="0"/>
        <v>aconteceu</v>
      </c>
    </row>
    <row r="126" spans="1:18" ht="15.75" customHeight="1" x14ac:dyDescent="0.2">
      <c r="A126" s="8" t="s">
        <v>51</v>
      </c>
      <c r="B126" s="8">
        <v>3</v>
      </c>
      <c r="C126" s="8">
        <v>13</v>
      </c>
      <c r="D126" s="8">
        <v>5</v>
      </c>
      <c r="E126" s="8">
        <v>5</v>
      </c>
      <c r="F126" s="8" t="s">
        <v>64</v>
      </c>
      <c r="G126" s="8">
        <v>1769</v>
      </c>
      <c r="H126" s="8">
        <v>3</v>
      </c>
      <c r="I126" s="8" t="s">
        <v>230</v>
      </c>
      <c r="J126" s="8">
        <v>3</v>
      </c>
      <c r="K126" s="8"/>
      <c r="L126" s="8" t="s">
        <v>81</v>
      </c>
      <c r="M126" s="8">
        <v>1800</v>
      </c>
      <c r="N126" s="8"/>
      <c r="O126" s="8">
        <v>7</v>
      </c>
      <c r="P126" s="11" t="s">
        <v>302</v>
      </c>
      <c r="Q126" s="1" t="s">
        <v>303</v>
      </c>
      <c r="R126" s="3" t="str">
        <f t="shared" si="0"/>
        <v>aconteceu</v>
      </c>
    </row>
    <row r="127" spans="1:18" ht="15.75" customHeight="1" x14ac:dyDescent="0.2">
      <c r="A127" s="8" t="s">
        <v>51</v>
      </c>
      <c r="B127" s="8">
        <v>4</v>
      </c>
      <c r="C127" s="8">
        <v>2</v>
      </c>
      <c r="D127" s="8">
        <v>5</v>
      </c>
      <c r="E127" s="8">
        <v>5</v>
      </c>
      <c r="F127" s="8" t="s">
        <v>60</v>
      </c>
      <c r="G127" s="8">
        <v>1855</v>
      </c>
      <c r="H127" s="8" t="s">
        <v>231</v>
      </c>
      <c r="I127" s="8" t="s">
        <v>236</v>
      </c>
      <c r="J127" s="8">
        <v>2</v>
      </c>
      <c r="K127" s="8"/>
      <c r="L127" s="8" t="s">
        <v>69</v>
      </c>
      <c r="M127" s="8">
        <v>1755</v>
      </c>
      <c r="N127" s="8"/>
      <c r="O127" s="8">
        <v>14</v>
      </c>
      <c r="P127" s="11" t="s">
        <v>304</v>
      </c>
      <c r="Q127" s="1" t="s">
        <v>305</v>
      </c>
      <c r="R127" s="3" t="str">
        <f t="shared" si="0"/>
        <v>aconteceu</v>
      </c>
    </row>
    <row r="128" spans="1:18" ht="15.75" customHeight="1" x14ac:dyDescent="0.2">
      <c r="A128" s="8" t="s">
        <v>51</v>
      </c>
      <c r="B128" s="8">
        <v>5</v>
      </c>
      <c r="C128" s="8">
        <v>1</v>
      </c>
      <c r="D128" s="8">
        <v>5</v>
      </c>
      <c r="E128" s="8">
        <v>5</v>
      </c>
      <c r="F128" s="8" t="s">
        <v>57</v>
      </c>
      <c r="G128" s="8">
        <v>1880</v>
      </c>
      <c r="H128" s="8">
        <v>2</v>
      </c>
      <c r="I128" s="8" t="s">
        <v>236</v>
      </c>
      <c r="J128" s="8">
        <v>2</v>
      </c>
      <c r="K128" s="8"/>
      <c r="L128" s="8" t="s">
        <v>61</v>
      </c>
      <c r="M128" s="8">
        <v>1770</v>
      </c>
      <c r="N128" s="8"/>
      <c r="O128" s="8">
        <v>12</v>
      </c>
      <c r="P128" s="11" t="s">
        <v>306</v>
      </c>
      <c r="Q128" s="1" t="s">
        <v>307</v>
      </c>
      <c r="R128" s="3" t="str">
        <f t="shared" si="0"/>
        <v>aconteceu</v>
      </c>
    </row>
    <row r="129" spans="1:18" ht="15.75" customHeight="1" x14ac:dyDescent="0.2">
      <c r="A129" s="8" t="s">
        <v>51</v>
      </c>
      <c r="B129" s="8">
        <v>6</v>
      </c>
      <c r="C129" s="8">
        <v>6</v>
      </c>
      <c r="D129" s="8">
        <v>5</v>
      </c>
      <c r="E129" s="8">
        <v>5</v>
      </c>
      <c r="F129" s="8" t="s">
        <v>76</v>
      </c>
      <c r="G129" s="8">
        <v>1819</v>
      </c>
      <c r="H129" s="8">
        <v>2</v>
      </c>
      <c r="I129" s="8" t="s">
        <v>326</v>
      </c>
      <c r="J129" s="8">
        <v>2</v>
      </c>
      <c r="K129" s="8"/>
      <c r="L129" s="8" t="s">
        <v>72</v>
      </c>
      <c r="M129" s="8">
        <v>1722</v>
      </c>
      <c r="N129" s="8"/>
      <c r="O129" s="8">
        <v>15</v>
      </c>
      <c r="P129" s="16"/>
      <c r="Q129" s="1"/>
      <c r="R129" s="3" t="str">
        <f t="shared" si="0"/>
        <v>aconteceu</v>
      </c>
    </row>
    <row r="130" spans="1:18" ht="15.75" customHeight="1" x14ac:dyDescent="0.2">
      <c r="A130" s="8" t="s">
        <v>51</v>
      </c>
      <c r="B130" s="8">
        <v>7</v>
      </c>
      <c r="C130" s="8">
        <v>11</v>
      </c>
      <c r="D130" s="8">
        <v>5</v>
      </c>
      <c r="E130" s="8">
        <v>5</v>
      </c>
      <c r="F130" s="8" t="s">
        <v>56</v>
      </c>
      <c r="G130" s="8">
        <v>1778</v>
      </c>
      <c r="H130" s="8">
        <v>2</v>
      </c>
      <c r="I130" s="8" t="s">
        <v>236</v>
      </c>
      <c r="J130" s="8">
        <v>2</v>
      </c>
      <c r="K130" s="8"/>
      <c r="L130" s="8" t="s">
        <v>77</v>
      </c>
      <c r="M130" s="8">
        <v>1719</v>
      </c>
      <c r="N130" s="8"/>
      <c r="O130" s="8">
        <v>16</v>
      </c>
      <c r="P130" s="11" t="s">
        <v>308</v>
      </c>
      <c r="Q130" s="1" t="s">
        <v>309</v>
      </c>
      <c r="R130" s="3" t="str">
        <f t="shared" si="0"/>
        <v>aconteceu</v>
      </c>
    </row>
    <row r="131" spans="1:18" ht="15.75" customHeight="1" x14ac:dyDescent="0.2">
      <c r="A131" s="8" t="s">
        <v>51</v>
      </c>
      <c r="B131" s="8">
        <v>8</v>
      </c>
      <c r="C131" s="8">
        <v>4</v>
      </c>
      <c r="D131" s="8">
        <v>5</v>
      </c>
      <c r="E131" s="8">
        <v>5</v>
      </c>
      <c r="F131" s="8" t="s">
        <v>68</v>
      </c>
      <c r="G131" s="8">
        <v>1820</v>
      </c>
      <c r="H131" s="8">
        <v>1</v>
      </c>
      <c r="I131" s="8" t="s">
        <v>236</v>
      </c>
      <c r="J131" s="8">
        <v>1</v>
      </c>
      <c r="K131" s="8"/>
      <c r="L131" s="8" t="s">
        <v>85</v>
      </c>
      <c r="M131" s="8">
        <v>1706</v>
      </c>
      <c r="N131" s="8"/>
      <c r="O131" s="8">
        <v>18</v>
      </c>
      <c r="P131" s="11" t="s">
        <v>310</v>
      </c>
      <c r="Q131" s="1" t="s">
        <v>311</v>
      </c>
      <c r="R131" s="3" t="str">
        <f t="shared" si="0"/>
        <v>aconteceu</v>
      </c>
    </row>
    <row r="132" spans="1:18" ht="15.75" customHeight="1" x14ac:dyDescent="0.2">
      <c r="A132" s="8" t="s">
        <v>51</v>
      </c>
      <c r="B132" s="8">
        <v>9</v>
      </c>
      <c r="C132" s="8">
        <v>20</v>
      </c>
      <c r="D132" s="8">
        <v>5</v>
      </c>
      <c r="E132" s="8">
        <v>5</v>
      </c>
      <c r="F132" s="8" t="s">
        <v>89</v>
      </c>
      <c r="G132" s="8">
        <v>1644</v>
      </c>
      <c r="H132" s="8">
        <v>1</v>
      </c>
      <c r="I132" s="8" t="s">
        <v>325</v>
      </c>
      <c r="J132" s="8">
        <v>1</v>
      </c>
      <c r="K132" s="8"/>
      <c r="L132" s="8" t="s">
        <v>73</v>
      </c>
      <c r="M132" s="8">
        <v>1819</v>
      </c>
      <c r="N132" s="8"/>
      <c r="O132" s="8">
        <v>5</v>
      </c>
      <c r="P132" s="16"/>
      <c r="Q132" s="1"/>
      <c r="R132" s="3" t="str">
        <f t="shared" si="0"/>
        <v>aconteceu</v>
      </c>
    </row>
    <row r="133" spans="1:18" ht="15.75" customHeight="1" x14ac:dyDescent="0.2">
      <c r="A133" s="8" t="s">
        <v>51</v>
      </c>
      <c r="B133" s="8">
        <v>10</v>
      </c>
      <c r="C133" s="8">
        <v>17</v>
      </c>
      <c r="D133" s="8">
        <v>5</v>
      </c>
      <c r="E133" s="8">
        <v>5</v>
      </c>
      <c r="F133" s="8" t="s">
        <v>80</v>
      </c>
      <c r="G133" s="8">
        <v>1718</v>
      </c>
      <c r="H133" s="8">
        <v>0</v>
      </c>
      <c r="I133" s="8" t="s">
        <v>236</v>
      </c>
      <c r="J133" s="8">
        <v>0</v>
      </c>
      <c r="K133" s="8"/>
      <c r="L133" s="8" t="s">
        <v>52</v>
      </c>
      <c r="M133" s="8">
        <v>1663</v>
      </c>
      <c r="N133" s="8"/>
      <c r="O133" s="8">
        <v>19</v>
      </c>
      <c r="P133" s="11" t="s">
        <v>312</v>
      </c>
      <c r="Q133" s="1" t="s">
        <v>313</v>
      </c>
      <c r="R133" s="3" t="str">
        <f t="shared" si="0"/>
        <v>aconteceu</v>
      </c>
    </row>
    <row r="134" spans="1:18" ht="15.75" customHeight="1" x14ac:dyDescent="0.2">
      <c r="A134" s="12" t="s">
        <v>92</v>
      </c>
      <c r="B134" s="12">
        <v>1</v>
      </c>
      <c r="C134" s="12">
        <v>5</v>
      </c>
      <c r="D134" s="12">
        <v>5</v>
      </c>
      <c r="E134" s="12">
        <v>5</v>
      </c>
      <c r="F134" s="12" t="s">
        <v>107</v>
      </c>
      <c r="G134" s="12">
        <v>1800</v>
      </c>
      <c r="H134" s="12">
        <v>3</v>
      </c>
      <c r="I134" s="12" t="s">
        <v>230</v>
      </c>
      <c r="J134" s="12" t="s">
        <v>279</v>
      </c>
      <c r="K134" s="12"/>
      <c r="L134" s="12" t="s">
        <v>101</v>
      </c>
      <c r="M134" s="12">
        <v>1800</v>
      </c>
      <c r="N134" s="12"/>
      <c r="O134" s="12">
        <v>3</v>
      </c>
      <c r="P134" s="14" t="s">
        <v>314</v>
      </c>
      <c r="Q134" s="1" t="s">
        <v>315</v>
      </c>
      <c r="R134" s="3" t="str">
        <f t="shared" si="0"/>
        <v>aconteceu</v>
      </c>
    </row>
    <row r="135" spans="1:18" ht="15.75" customHeight="1" x14ac:dyDescent="0.2">
      <c r="A135" s="12" t="s">
        <v>92</v>
      </c>
      <c r="B135" s="12">
        <v>2</v>
      </c>
      <c r="C135" s="12">
        <v>13</v>
      </c>
      <c r="D135" s="12">
        <v>5</v>
      </c>
      <c r="E135" s="12">
        <v>5</v>
      </c>
      <c r="F135" s="12" t="s">
        <v>111</v>
      </c>
      <c r="G135" s="12">
        <v>1708</v>
      </c>
      <c r="H135" s="12">
        <v>3</v>
      </c>
      <c r="I135" s="12" t="s">
        <v>125</v>
      </c>
      <c r="J135" s="12">
        <v>3</v>
      </c>
      <c r="K135" s="12"/>
      <c r="L135" s="12" t="s">
        <v>103</v>
      </c>
      <c r="M135" s="12">
        <v>1731</v>
      </c>
      <c r="N135" s="12"/>
      <c r="O135" s="12">
        <v>11</v>
      </c>
      <c r="P135" s="14" t="s">
        <v>316</v>
      </c>
      <c r="Q135" s="1" t="s">
        <v>317</v>
      </c>
      <c r="R135" s="3" t="str">
        <f t="shared" si="0"/>
        <v>aconteceu</v>
      </c>
    </row>
    <row r="136" spans="1:18" ht="15.75" customHeight="1" x14ac:dyDescent="0.2">
      <c r="A136" s="12" t="s">
        <v>92</v>
      </c>
      <c r="B136" s="12">
        <v>3</v>
      </c>
      <c r="C136" s="12">
        <v>7</v>
      </c>
      <c r="D136" s="12">
        <v>5</v>
      </c>
      <c r="E136" s="12">
        <v>5</v>
      </c>
      <c r="F136" s="12" t="s">
        <v>115</v>
      </c>
      <c r="G136" s="12">
        <v>1780</v>
      </c>
      <c r="H136" s="12">
        <v>3</v>
      </c>
      <c r="I136" s="12" t="s">
        <v>325</v>
      </c>
      <c r="J136" s="12">
        <v>2</v>
      </c>
      <c r="K136" s="12"/>
      <c r="L136" s="12" t="s">
        <v>104</v>
      </c>
      <c r="M136" s="12">
        <v>1800</v>
      </c>
      <c r="N136" s="12"/>
      <c r="O136" s="12">
        <v>4</v>
      </c>
      <c r="P136" s="19"/>
      <c r="Q136" s="1"/>
      <c r="R136" s="3" t="str">
        <f t="shared" si="0"/>
        <v>aconteceu</v>
      </c>
    </row>
    <row r="137" spans="1:18" ht="15.75" customHeight="1" x14ac:dyDescent="0.2">
      <c r="A137" s="12" t="s">
        <v>92</v>
      </c>
      <c r="B137" s="12">
        <v>4</v>
      </c>
      <c r="C137" s="12">
        <v>8</v>
      </c>
      <c r="D137" s="12">
        <v>5</v>
      </c>
      <c r="E137" s="12">
        <v>5</v>
      </c>
      <c r="F137" s="12" t="s">
        <v>94</v>
      </c>
      <c r="G137" s="12">
        <v>1780</v>
      </c>
      <c r="H137" s="12">
        <v>2</v>
      </c>
      <c r="I137" s="12" t="s">
        <v>236</v>
      </c>
      <c r="J137" s="12">
        <v>2</v>
      </c>
      <c r="K137" s="12"/>
      <c r="L137" s="12" t="s">
        <v>112</v>
      </c>
      <c r="M137" s="12">
        <v>1800</v>
      </c>
      <c r="N137" s="12"/>
      <c r="O137" s="12">
        <v>6</v>
      </c>
      <c r="P137" s="14" t="s">
        <v>318</v>
      </c>
      <c r="Q137" s="1" t="s">
        <v>319</v>
      </c>
      <c r="R137" s="3" t="str">
        <f t="shared" si="0"/>
        <v>aconteceu</v>
      </c>
    </row>
    <row r="138" spans="1:18" ht="15.75" customHeight="1" x14ac:dyDescent="0.2">
      <c r="A138" s="12" t="s">
        <v>92</v>
      </c>
      <c r="B138" s="12">
        <v>5</v>
      </c>
      <c r="C138" s="12">
        <v>15</v>
      </c>
      <c r="D138" s="12">
        <v>5</v>
      </c>
      <c r="E138" s="12">
        <v>5</v>
      </c>
      <c r="F138" s="12" t="s">
        <v>119</v>
      </c>
      <c r="G138" s="12">
        <v>1604</v>
      </c>
      <c r="H138" s="12">
        <v>1</v>
      </c>
      <c r="I138" s="12" t="s">
        <v>230</v>
      </c>
      <c r="J138" s="12">
        <v>2</v>
      </c>
      <c r="K138" s="12"/>
      <c r="L138" s="12" t="s">
        <v>93</v>
      </c>
      <c r="M138" s="12">
        <v>1850</v>
      </c>
      <c r="N138" s="12"/>
      <c r="O138" s="12">
        <v>1</v>
      </c>
      <c r="P138" s="14" t="s">
        <v>320</v>
      </c>
      <c r="Q138" s="1" t="s">
        <v>321</v>
      </c>
      <c r="R138" s="3" t="str">
        <f t="shared" si="0"/>
        <v>aconteceu</v>
      </c>
    </row>
    <row r="139" spans="1:18" ht="15.75" customHeight="1" x14ac:dyDescent="0.2">
      <c r="A139" s="12" t="s">
        <v>92</v>
      </c>
      <c r="B139" s="12">
        <v>6</v>
      </c>
      <c r="C139" s="12">
        <v>14</v>
      </c>
      <c r="D139" s="12">
        <v>5</v>
      </c>
      <c r="E139" s="12">
        <v>5</v>
      </c>
      <c r="F139" s="12" t="s">
        <v>116</v>
      </c>
      <c r="G139" s="12">
        <v>1689</v>
      </c>
      <c r="H139" s="12">
        <v>1</v>
      </c>
      <c r="I139" s="12" t="s">
        <v>236</v>
      </c>
      <c r="J139" s="12">
        <v>1</v>
      </c>
      <c r="K139" s="12"/>
      <c r="L139" s="12" t="s">
        <v>108</v>
      </c>
      <c r="M139" s="12">
        <v>1728</v>
      </c>
      <c r="N139" s="12"/>
      <c r="O139" s="12">
        <v>12</v>
      </c>
      <c r="P139" s="14" t="s">
        <v>322</v>
      </c>
      <c r="Q139" s="1" t="s">
        <v>323</v>
      </c>
      <c r="R139" s="3" t="str">
        <f t="shared" si="0"/>
        <v>aconteceu</v>
      </c>
    </row>
    <row r="140" spans="1:18" ht="15.75" customHeight="1" x14ac:dyDescent="0.2">
      <c r="A140" s="12" t="s">
        <v>92</v>
      </c>
      <c r="B140" s="12">
        <v>7</v>
      </c>
      <c r="C140" s="12">
        <v>9</v>
      </c>
      <c r="D140" s="12">
        <v>5</v>
      </c>
      <c r="E140" s="12">
        <v>5</v>
      </c>
      <c r="F140" s="12" t="s">
        <v>97</v>
      </c>
      <c r="G140" s="12">
        <v>1778</v>
      </c>
      <c r="H140" s="12">
        <v>0</v>
      </c>
      <c r="I140" s="12">
        <v>0</v>
      </c>
      <c r="J140" s="12"/>
      <c r="K140" s="12"/>
      <c r="L140" s="12" t="s">
        <v>120</v>
      </c>
      <c r="M140" s="12"/>
      <c r="N140" s="12"/>
      <c r="O140" s="12"/>
      <c r="P140" s="19"/>
      <c r="Q140" s="1"/>
      <c r="R140" s="3" t="str">
        <f t="shared" si="0"/>
        <v>aconteceu</v>
      </c>
    </row>
    <row r="141" spans="1:18" ht="15.75" customHeight="1" x14ac:dyDescent="0.2">
      <c r="A141" s="12" t="s">
        <v>92</v>
      </c>
      <c r="B141" s="12">
        <v>8</v>
      </c>
      <c r="C141" s="12">
        <v>2</v>
      </c>
      <c r="D141" s="12">
        <v>5</v>
      </c>
      <c r="E141" s="12">
        <v>5</v>
      </c>
      <c r="F141" s="12" t="s">
        <v>98</v>
      </c>
      <c r="G141" s="12">
        <v>1843</v>
      </c>
      <c r="H141" s="12" t="s">
        <v>231</v>
      </c>
      <c r="I141" s="12">
        <v>0</v>
      </c>
      <c r="J141" s="12"/>
      <c r="K141" s="12"/>
      <c r="L141" s="12" t="s">
        <v>229</v>
      </c>
      <c r="M141" s="12"/>
      <c r="N141" s="12"/>
      <c r="O141" s="12"/>
      <c r="P141" s="19"/>
      <c r="Q141" s="1"/>
      <c r="R141" s="3" t="str">
        <f t="shared" si="0"/>
        <v>aconteceu</v>
      </c>
    </row>
    <row r="142" spans="1:18" ht="15.75" customHeight="1" x14ac:dyDescent="0.2">
      <c r="A142" s="12" t="s">
        <v>92</v>
      </c>
      <c r="B142" s="12">
        <v>9</v>
      </c>
      <c r="C142" s="12">
        <v>10</v>
      </c>
      <c r="D142" s="12">
        <v>5</v>
      </c>
      <c r="E142" s="12">
        <v>5</v>
      </c>
      <c r="F142" s="12" t="s">
        <v>102</v>
      </c>
      <c r="G142" s="12">
        <v>1750</v>
      </c>
      <c r="H142" s="12">
        <v>0</v>
      </c>
      <c r="I142" s="12">
        <v>0</v>
      </c>
      <c r="J142" s="12"/>
      <c r="K142" s="12"/>
      <c r="L142" s="12" t="s">
        <v>229</v>
      </c>
      <c r="M142" s="12"/>
      <c r="N142" s="12"/>
      <c r="O142" s="12"/>
      <c r="P142" s="19"/>
      <c r="Q142" s="1"/>
      <c r="R142" s="3" t="str">
        <f t="shared" si="0"/>
        <v>aconteceu</v>
      </c>
    </row>
    <row r="143" spans="1:18" ht="15.75" customHeight="1" x14ac:dyDescent="0.2">
      <c r="Q143" s="15"/>
    </row>
    <row r="144" spans="1:18" ht="15.75" customHeight="1" x14ac:dyDescent="0.2">
      <c r="Q144" s="15"/>
    </row>
    <row r="145" spans="17:17" ht="15.75" customHeight="1" x14ac:dyDescent="0.2">
      <c r="Q145" s="15"/>
    </row>
    <row r="146" spans="17:17" ht="15.75" customHeight="1" x14ac:dyDescent="0.2">
      <c r="Q146" s="15"/>
    </row>
    <row r="147" spans="17:17" ht="15.75" customHeight="1" x14ac:dyDescent="0.2">
      <c r="Q147" s="15"/>
    </row>
    <row r="148" spans="17:17" ht="15.75" customHeight="1" x14ac:dyDescent="0.2">
      <c r="Q148" s="15"/>
    </row>
    <row r="149" spans="17:17" ht="15.75" customHeight="1" x14ac:dyDescent="0.2">
      <c r="Q149" s="15"/>
    </row>
    <row r="150" spans="17:17" ht="15.75" customHeight="1" x14ac:dyDescent="0.2">
      <c r="Q150" s="15"/>
    </row>
    <row r="151" spans="17:17" ht="15.75" customHeight="1" x14ac:dyDescent="0.2">
      <c r="Q151" s="15"/>
    </row>
    <row r="152" spans="17:17" ht="15.75" customHeight="1" x14ac:dyDescent="0.2">
      <c r="Q152" s="15"/>
    </row>
    <row r="153" spans="17:17" ht="15.75" customHeight="1" x14ac:dyDescent="0.2">
      <c r="Q153" s="15"/>
    </row>
    <row r="154" spans="17:17" ht="15.75" customHeight="1" x14ac:dyDescent="0.2">
      <c r="Q154" s="15"/>
    </row>
    <row r="155" spans="17:17" ht="15.75" customHeight="1" x14ac:dyDescent="0.2">
      <c r="Q155" s="15"/>
    </row>
    <row r="156" spans="17:17" ht="15.75" customHeight="1" x14ac:dyDescent="0.2">
      <c r="Q156" s="15"/>
    </row>
    <row r="157" spans="17:17" ht="15.75" customHeight="1" x14ac:dyDescent="0.2">
      <c r="Q157" s="15"/>
    </row>
    <row r="158" spans="17:17" ht="15.75" customHeight="1" x14ac:dyDescent="0.2">
      <c r="Q158" s="15"/>
    </row>
    <row r="159" spans="17:17" ht="15.75" customHeight="1" x14ac:dyDescent="0.2">
      <c r="Q159" s="15"/>
    </row>
    <row r="160" spans="17:17" ht="15.75" customHeight="1" x14ac:dyDescent="0.2">
      <c r="Q160" s="15"/>
    </row>
    <row r="161" spans="17:17" ht="15.75" customHeight="1" x14ac:dyDescent="0.2">
      <c r="Q161" s="15"/>
    </row>
    <row r="162" spans="17:17" ht="15.75" customHeight="1" x14ac:dyDescent="0.2">
      <c r="Q162" s="15"/>
    </row>
    <row r="163" spans="17:17" ht="15.75" customHeight="1" x14ac:dyDescent="0.2">
      <c r="Q163" s="15"/>
    </row>
    <row r="164" spans="17:17" ht="15.75" customHeight="1" x14ac:dyDescent="0.2">
      <c r="Q164" s="15"/>
    </row>
    <row r="165" spans="17:17" ht="15.75" customHeight="1" x14ac:dyDescent="0.2">
      <c r="Q165" s="15"/>
    </row>
    <row r="166" spans="17:17" ht="15.75" customHeight="1" x14ac:dyDescent="0.2">
      <c r="Q166" s="15"/>
    </row>
    <row r="167" spans="17:17" ht="15.75" customHeight="1" x14ac:dyDescent="0.2">
      <c r="Q167" s="15"/>
    </row>
    <row r="168" spans="17:17" ht="15.75" customHeight="1" x14ac:dyDescent="0.2">
      <c r="Q168" s="15"/>
    </row>
    <row r="169" spans="17:17" ht="15.75" customHeight="1" x14ac:dyDescent="0.2">
      <c r="Q169" s="15"/>
    </row>
    <row r="170" spans="17:17" ht="15.75" customHeight="1" x14ac:dyDescent="0.2">
      <c r="Q170" s="15"/>
    </row>
    <row r="171" spans="17:17" ht="15.75" customHeight="1" x14ac:dyDescent="0.2">
      <c r="Q171" s="15"/>
    </row>
    <row r="172" spans="17:17" ht="15.75" customHeight="1" x14ac:dyDescent="0.2">
      <c r="Q172" s="15"/>
    </row>
    <row r="173" spans="17:17" ht="15.75" customHeight="1" x14ac:dyDescent="0.2">
      <c r="Q173" s="15"/>
    </row>
    <row r="174" spans="17:17" ht="15.75" customHeight="1" x14ac:dyDescent="0.2">
      <c r="Q174" s="15"/>
    </row>
    <row r="175" spans="17:17" ht="15.75" customHeight="1" x14ac:dyDescent="0.2">
      <c r="Q175" s="15"/>
    </row>
    <row r="176" spans="17:17" ht="15.75" customHeight="1" x14ac:dyDescent="0.2">
      <c r="Q176" s="15"/>
    </row>
    <row r="177" spans="17:17" ht="15.75" customHeight="1" x14ac:dyDescent="0.2">
      <c r="Q177" s="15"/>
    </row>
    <row r="178" spans="17:17" ht="15.75" customHeight="1" x14ac:dyDescent="0.2">
      <c r="Q178" s="15"/>
    </row>
    <row r="179" spans="17:17" ht="15.75" customHeight="1" x14ac:dyDescent="0.2">
      <c r="Q179" s="15"/>
    </row>
    <row r="180" spans="17:17" ht="15.75" customHeight="1" x14ac:dyDescent="0.2">
      <c r="Q180" s="15"/>
    </row>
    <row r="181" spans="17:17" ht="15.75" customHeight="1" x14ac:dyDescent="0.2">
      <c r="Q181" s="15"/>
    </row>
    <row r="182" spans="17:17" ht="15.75" customHeight="1" x14ac:dyDescent="0.2">
      <c r="Q182" s="15"/>
    </row>
    <row r="183" spans="17:17" ht="15.75" customHeight="1" x14ac:dyDescent="0.2">
      <c r="Q183" s="15"/>
    </row>
    <row r="184" spans="17:17" ht="15.75" customHeight="1" x14ac:dyDescent="0.2">
      <c r="Q184" s="15"/>
    </row>
    <row r="185" spans="17:17" ht="15.75" customHeight="1" x14ac:dyDescent="0.2">
      <c r="Q185" s="15"/>
    </row>
    <row r="186" spans="17:17" ht="15.75" customHeight="1" x14ac:dyDescent="0.2">
      <c r="Q186" s="15"/>
    </row>
    <row r="187" spans="17:17" ht="15.75" customHeight="1" x14ac:dyDescent="0.2">
      <c r="Q187" s="15"/>
    </row>
    <row r="188" spans="17:17" ht="15.75" customHeight="1" x14ac:dyDescent="0.2">
      <c r="Q188" s="15"/>
    </row>
    <row r="189" spans="17:17" ht="15.75" customHeight="1" x14ac:dyDescent="0.2">
      <c r="Q189" s="15"/>
    </row>
    <row r="190" spans="17:17" ht="15.75" customHeight="1" x14ac:dyDescent="0.2">
      <c r="Q190" s="15"/>
    </row>
    <row r="191" spans="17:17" ht="15.75" customHeight="1" x14ac:dyDescent="0.2">
      <c r="Q191" s="15"/>
    </row>
    <row r="192" spans="17:17" ht="15.75" customHeight="1" x14ac:dyDescent="0.2">
      <c r="Q192" s="15"/>
    </row>
    <row r="193" spans="17:17" ht="15.75" customHeight="1" x14ac:dyDescent="0.2">
      <c r="Q193" s="15"/>
    </row>
    <row r="194" spans="17:17" ht="15.75" customHeight="1" x14ac:dyDescent="0.2">
      <c r="Q194" s="15"/>
    </row>
    <row r="195" spans="17:17" ht="15.75" customHeight="1" x14ac:dyDescent="0.2">
      <c r="Q195" s="15"/>
    </row>
    <row r="196" spans="17:17" ht="15.75" customHeight="1" x14ac:dyDescent="0.2">
      <c r="Q196" s="15"/>
    </row>
    <row r="197" spans="17:17" ht="15.75" customHeight="1" x14ac:dyDescent="0.2">
      <c r="Q197" s="15"/>
    </row>
    <row r="198" spans="17:17" ht="15.75" customHeight="1" x14ac:dyDescent="0.2">
      <c r="Q198" s="15"/>
    </row>
    <row r="199" spans="17:17" ht="15.75" customHeight="1" x14ac:dyDescent="0.2">
      <c r="Q199" s="15"/>
    </row>
    <row r="200" spans="17:17" ht="15.75" customHeight="1" x14ac:dyDescent="0.2">
      <c r="Q200" s="15"/>
    </row>
    <row r="201" spans="17:17" ht="15.75" customHeight="1" x14ac:dyDescent="0.2">
      <c r="Q201" s="15"/>
    </row>
    <row r="202" spans="17:17" ht="15.75" customHeight="1" x14ac:dyDescent="0.2">
      <c r="Q202" s="15"/>
    </row>
    <row r="203" spans="17:17" ht="15.75" customHeight="1" x14ac:dyDescent="0.2">
      <c r="Q203" s="15"/>
    </row>
    <row r="204" spans="17:17" ht="15.75" customHeight="1" x14ac:dyDescent="0.2">
      <c r="Q204" s="15"/>
    </row>
    <row r="205" spans="17:17" ht="15.75" customHeight="1" x14ac:dyDescent="0.2">
      <c r="Q205" s="15"/>
    </row>
    <row r="206" spans="17:17" ht="15.75" customHeight="1" x14ac:dyDescent="0.2">
      <c r="Q206" s="15"/>
    </row>
    <row r="207" spans="17:17" ht="15.75" customHeight="1" x14ac:dyDescent="0.2">
      <c r="Q207" s="15"/>
    </row>
    <row r="208" spans="17:17" ht="15.75" customHeight="1" x14ac:dyDescent="0.2">
      <c r="Q208" s="15"/>
    </row>
    <row r="209" spans="17:17" ht="15.75" customHeight="1" x14ac:dyDescent="0.2">
      <c r="Q209" s="15"/>
    </row>
    <row r="210" spans="17:17" ht="15.75" customHeight="1" x14ac:dyDescent="0.2">
      <c r="Q210" s="15"/>
    </row>
    <row r="211" spans="17:17" ht="15.75" customHeight="1" x14ac:dyDescent="0.2">
      <c r="Q211" s="15"/>
    </row>
    <row r="212" spans="17:17" ht="15.75" customHeight="1" x14ac:dyDescent="0.2">
      <c r="Q212" s="15"/>
    </row>
    <row r="213" spans="17:17" ht="15.75" customHeight="1" x14ac:dyDescent="0.2">
      <c r="Q213" s="15"/>
    </row>
    <row r="214" spans="17:17" ht="15.75" customHeight="1" x14ac:dyDescent="0.2">
      <c r="Q214" s="15"/>
    </row>
    <row r="215" spans="17:17" ht="15.75" customHeight="1" x14ac:dyDescent="0.2">
      <c r="Q215" s="15"/>
    </row>
    <row r="216" spans="17:17" ht="15.75" customHeight="1" x14ac:dyDescent="0.2">
      <c r="Q216" s="15"/>
    </row>
    <row r="217" spans="17:17" ht="15.75" customHeight="1" x14ac:dyDescent="0.2">
      <c r="Q217" s="15"/>
    </row>
    <row r="218" spans="17:17" ht="15.75" customHeight="1" x14ac:dyDescent="0.2">
      <c r="Q218" s="15"/>
    </row>
    <row r="219" spans="17:17" ht="15.75" customHeight="1" x14ac:dyDescent="0.2">
      <c r="Q219" s="15"/>
    </row>
    <row r="220" spans="17:17" ht="15.75" customHeight="1" x14ac:dyDescent="0.2">
      <c r="Q220" s="15"/>
    </row>
    <row r="221" spans="17:17" ht="15.75" customHeight="1" x14ac:dyDescent="0.2">
      <c r="Q221" s="15"/>
    </row>
    <row r="222" spans="17:17" ht="15.75" customHeight="1" x14ac:dyDescent="0.2">
      <c r="Q222" s="15"/>
    </row>
    <row r="223" spans="17:17" ht="15.75" customHeight="1" x14ac:dyDescent="0.2">
      <c r="Q223" s="15"/>
    </row>
    <row r="224" spans="17:17" ht="15.75" customHeight="1" x14ac:dyDescent="0.2">
      <c r="Q224" s="15"/>
    </row>
    <row r="225" spans="17:17" ht="15.75" customHeight="1" x14ac:dyDescent="0.2">
      <c r="Q225" s="15"/>
    </row>
    <row r="226" spans="17:17" ht="15.75" customHeight="1" x14ac:dyDescent="0.2">
      <c r="Q226" s="15"/>
    </row>
    <row r="227" spans="17:17" ht="15.75" customHeight="1" x14ac:dyDescent="0.2">
      <c r="Q227" s="15"/>
    </row>
    <row r="228" spans="17:17" ht="15.75" customHeight="1" x14ac:dyDescent="0.2">
      <c r="Q228" s="15"/>
    </row>
    <row r="229" spans="17:17" ht="15.75" customHeight="1" x14ac:dyDescent="0.2">
      <c r="Q229" s="15"/>
    </row>
    <row r="230" spans="17:17" ht="15.75" customHeight="1" x14ac:dyDescent="0.2">
      <c r="Q230" s="15"/>
    </row>
    <row r="231" spans="17:17" ht="15.75" customHeight="1" x14ac:dyDescent="0.2">
      <c r="Q231" s="15"/>
    </row>
    <row r="232" spans="17:17" ht="15.75" customHeight="1" x14ac:dyDescent="0.2">
      <c r="Q232" s="15"/>
    </row>
    <row r="233" spans="17:17" ht="15.75" customHeight="1" x14ac:dyDescent="0.2">
      <c r="Q233" s="15"/>
    </row>
    <row r="234" spans="17:17" ht="15.75" customHeight="1" x14ac:dyDescent="0.2">
      <c r="Q234" s="15"/>
    </row>
    <row r="235" spans="17:17" ht="15.75" customHeight="1" x14ac:dyDescent="0.2">
      <c r="Q235" s="15"/>
    </row>
    <row r="236" spans="17:17" ht="15.75" customHeight="1" x14ac:dyDescent="0.2">
      <c r="Q236" s="15"/>
    </row>
    <row r="237" spans="17:17" ht="15.75" customHeight="1" x14ac:dyDescent="0.2">
      <c r="Q237" s="15"/>
    </row>
    <row r="238" spans="17:17" ht="15.75" customHeight="1" x14ac:dyDescent="0.2">
      <c r="Q238" s="15"/>
    </row>
    <row r="239" spans="17:17" ht="15.75" customHeight="1" x14ac:dyDescent="0.2">
      <c r="Q239" s="15"/>
    </row>
    <row r="240" spans="17:17" ht="15.75" customHeight="1" x14ac:dyDescent="0.2">
      <c r="Q240" s="15"/>
    </row>
    <row r="241" spans="17:17" ht="15.75" customHeight="1" x14ac:dyDescent="0.2">
      <c r="Q241" s="15"/>
    </row>
    <row r="242" spans="17:17" ht="15.75" customHeight="1" x14ac:dyDescent="0.2">
      <c r="Q242" s="15"/>
    </row>
    <row r="243" spans="17:17" ht="15.75" customHeight="1" x14ac:dyDescent="0.2">
      <c r="Q243" s="15"/>
    </row>
    <row r="244" spans="17:17" ht="15.75" customHeight="1" x14ac:dyDescent="0.2">
      <c r="Q244" s="15"/>
    </row>
    <row r="245" spans="17:17" ht="15.75" customHeight="1" x14ac:dyDescent="0.2">
      <c r="Q245" s="15"/>
    </row>
    <row r="246" spans="17:17" ht="15.75" customHeight="1" x14ac:dyDescent="0.2">
      <c r="Q246" s="15"/>
    </row>
    <row r="247" spans="17:17" ht="15.75" customHeight="1" x14ac:dyDescent="0.2">
      <c r="Q247" s="15"/>
    </row>
    <row r="248" spans="17:17" ht="15.75" customHeight="1" x14ac:dyDescent="0.2">
      <c r="Q248" s="15"/>
    </row>
    <row r="249" spans="17:17" ht="15.75" customHeight="1" x14ac:dyDescent="0.2">
      <c r="Q249" s="15"/>
    </row>
    <row r="250" spans="17:17" ht="15.75" customHeight="1" x14ac:dyDescent="0.2">
      <c r="Q250" s="15"/>
    </row>
    <row r="251" spans="17:17" ht="15.75" customHeight="1" x14ac:dyDescent="0.2">
      <c r="Q251" s="15"/>
    </row>
    <row r="252" spans="17:17" ht="15.75" customHeight="1" x14ac:dyDescent="0.2">
      <c r="Q252" s="15"/>
    </row>
    <row r="253" spans="17:17" ht="15.75" customHeight="1" x14ac:dyDescent="0.2">
      <c r="Q253" s="15"/>
    </row>
    <row r="254" spans="17:17" ht="15.75" customHeight="1" x14ac:dyDescent="0.2">
      <c r="Q254" s="15"/>
    </row>
    <row r="255" spans="17:17" ht="15.75" customHeight="1" x14ac:dyDescent="0.2">
      <c r="Q255" s="15"/>
    </row>
    <row r="256" spans="17:17" ht="15.75" customHeight="1" x14ac:dyDescent="0.2">
      <c r="Q256" s="15"/>
    </row>
    <row r="257" spans="17:17" ht="15.75" customHeight="1" x14ac:dyDescent="0.2">
      <c r="Q257" s="15"/>
    </row>
    <row r="258" spans="17:17" ht="15.75" customHeight="1" x14ac:dyDescent="0.2">
      <c r="Q258" s="15"/>
    </row>
    <row r="259" spans="17:17" ht="15.75" customHeight="1" x14ac:dyDescent="0.2">
      <c r="Q259" s="15"/>
    </row>
    <row r="260" spans="17:17" ht="15.75" customHeight="1" x14ac:dyDescent="0.2">
      <c r="Q260" s="15"/>
    </row>
    <row r="261" spans="17:17" ht="15.75" customHeight="1" x14ac:dyDescent="0.2">
      <c r="Q261" s="15"/>
    </row>
    <row r="262" spans="17:17" ht="15.75" customHeight="1" x14ac:dyDescent="0.2">
      <c r="Q262" s="15"/>
    </row>
    <row r="263" spans="17:17" ht="15.75" customHeight="1" x14ac:dyDescent="0.2">
      <c r="Q263" s="15"/>
    </row>
    <row r="264" spans="17:17" ht="15.75" customHeight="1" x14ac:dyDescent="0.2">
      <c r="Q264" s="15"/>
    </row>
    <row r="265" spans="17:17" ht="15.75" customHeight="1" x14ac:dyDescent="0.2">
      <c r="Q265" s="15"/>
    </row>
    <row r="266" spans="17:17" ht="15.75" customHeight="1" x14ac:dyDescent="0.2">
      <c r="Q266" s="15"/>
    </row>
    <row r="267" spans="17:17" ht="15.75" customHeight="1" x14ac:dyDescent="0.2">
      <c r="Q267" s="15"/>
    </row>
    <row r="268" spans="17:17" ht="15.75" customHeight="1" x14ac:dyDescent="0.2">
      <c r="Q268" s="15"/>
    </row>
    <row r="269" spans="17:17" ht="15.75" customHeight="1" x14ac:dyDescent="0.2">
      <c r="Q269" s="15"/>
    </row>
    <row r="270" spans="17:17" ht="15.75" customHeight="1" x14ac:dyDescent="0.2">
      <c r="Q270" s="15"/>
    </row>
    <row r="271" spans="17:17" ht="15.75" customHeight="1" x14ac:dyDescent="0.2">
      <c r="Q271" s="15"/>
    </row>
    <row r="272" spans="17:17" ht="15.75" customHeight="1" x14ac:dyDescent="0.2">
      <c r="Q272" s="15"/>
    </row>
    <row r="273" spans="17:17" ht="15.75" customHeight="1" x14ac:dyDescent="0.2">
      <c r="Q273" s="15"/>
    </row>
    <row r="274" spans="17:17" ht="15.75" customHeight="1" x14ac:dyDescent="0.2">
      <c r="Q274" s="15"/>
    </row>
    <row r="275" spans="17:17" ht="15.75" customHeight="1" x14ac:dyDescent="0.2">
      <c r="Q275" s="15"/>
    </row>
    <row r="276" spans="17:17" ht="15.75" customHeight="1" x14ac:dyDescent="0.2">
      <c r="Q276" s="15"/>
    </row>
    <row r="277" spans="17:17" ht="15.75" customHeight="1" x14ac:dyDescent="0.2">
      <c r="Q277" s="15"/>
    </row>
    <row r="278" spans="17:17" ht="15.75" customHeight="1" x14ac:dyDescent="0.2">
      <c r="Q278" s="15"/>
    </row>
    <row r="279" spans="17:17" ht="15.75" customHeight="1" x14ac:dyDescent="0.2">
      <c r="Q279" s="15"/>
    </row>
    <row r="280" spans="17:17" ht="15.75" customHeight="1" x14ac:dyDescent="0.2">
      <c r="Q280" s="15"/>
    </row>
    <row r="281" spans="17:17" ht="15.75" customHeight="1" x14ac:dyDescent="0.2">
      <c r="Q281" s="15"/>
    </row>
    <row r="282" spans="17:17" ht="15.75" customHeight="1" x14ac:dyDescent="0.2">
      <c r="Q282" s="15"/>
    </row>
    <row r="283" spans="17:17" ht="15.75" customHeight="1" x14ac:dyDescent="0.2">
      <c r="Q283" s="15"/>
    </row>
    <row r="284" spans="17:17" ht="15.75" customHeight="1" x14ac:dyDescent="0.2">
      <c r="Q284" s="15"/>
    </row>
    <row r="285" spans="17:17" ht="15.75" customHeight="1" x14ac:dyDescent="0.2">
      <c r="Q285" s="15"/>
    </row>
    <row r="286" spans="17:17" ht="15.75" customHeight="1" x14ac:dyDescent="0.2">
      <c r="Q286" s="15"/>
    </row>
    <row r="287" spans="17:17" ht="15.75" customHeight="1" x14ac:dyDescent="0.2">
      <c r="Q287" s="15"/>
    </row>
    <row r="288" spans="17:17" ht="15.75" customHeight="1" x14ac:dyDescent="0.2">
      <c r="Q288" s="15"/>
    </row>
    <row r="289" spans="17:17" ht="15.75" customHeight="1" x14ac:dyDescent="0.2">
      <c r="Q289" s="15"/>
    </row>
    <row r="290" spans="17:17" ht="15.75" customHeight="1" x14ac:dyDescent="0.2">
      <c r="Q290" s="15"/>
    </row>
    <row r="291" spans="17:17" ht="15.75" customHeight="1" x14ac:dyDescent="0.2">
      <c r="Q291" s="15"/>
    </row>
    <row r="292" spans="17:17" ht="15.75" customHeight="1" x14ac:dyDescent="0.2">
      <c r="Q292" s="15"/>
    </row>
    <row r="293" spans="17:17" ht="15.75" customHeight="1" x14ac:dyDescent="0.2">
      <c r="Q293" s="15"/>
    </row>
    <row r="294" spans="17:17" ht="15.75" customHeight="1" x14ac:dyDescent="0.2">
      <c r="Q294" s="15"/>
    </row>
    <row r="295" spans="17:17" ht="15.75" customHeight="1" x14ac:dyDescent="0.2">
      <c r="Q295" s="15"/>
    </row>
    <row r="296" spans="17:17" ht="15.75" customHeight="1" x14ac:dyDescent="0.2">
      <c r="Q296" s="15"/>
    </row>
    <row r="297" spans="17:17" ht="15.75" customHeight="1" x14ac:dyDescent="0.2">
      <c r="Q297" s="15"/>
    </row>
    <row r="298" spans="17:17" ht="15.75" customHeight="1" x14ac:dyDescent="0.2">
      <c r="Q298" s="15"/>
    </row>
    <row r="299" spans="17:17" ht="15.75" customHeight="1" x14ac:dyDescent="0.2">
      <c r="Q299" s="15"/>
    </row>
    <row r="300" spans="17:17" ht="15.75" customHeight="1" x14ac:dyDescent="0.2">
      <c r="Q300" s="15"/>
    </row>
    <row r="301" spans="17:17" ht="15.75" customHeight="1" x14ac:dyDescent="0.2">
      <c r="Q301" s="15"/>
    </row>
    <row r="302" spans="17:17" ht="15.75" customHeight="1" x14ac:dyDescent="0.2">
      <c r="Q302" s="15"/>
    </row>
    <row r="303" spans="17:17" ht="15.75" customHeight="1" x14ac:dyDescent="0.2">
      <c r="Q303" s="15"/>
    </row>
    <row r="304" spans="17:17" ht="15.75" customHeight="1" x14ac:dyDescent="0.2">
      <c r="Q304" s="15"/>
    </row>
    <row r="305" spans="17:17" ht="15.75" customHeight="1" x14ac:dyDescent="0.2">
      <c r="Q305" s="15"/>
    </row>
    <row r="306" spans="17:17" ht="15.75" customHeight="1" x14ac:dyDescent="0.2">
      <c r="Q306" s="15"/>
    </row>
    <row r="307" spans="17:17" ht="15.75" customHeight="1" x14ac:dyDescent="0.2">
      <c r="Q307" s="15"/>
    </row>
    <row r="308" spans="17:17" ht="15.75" customHeight="1" x14ac:dyDescent="0.2">
      <c r="Q308" s="15"/>
    </row>
    <row r="309" spans="17:17" ht="15.75" customHeight="1" x14ac:dyDescent="0.2">
      <c r="Q309" s="15"/>
    </row>
    <row r="310" spans="17:17" ht="15.75" customHeight="1" x14ac:dyDescent="0.2">
      <c r="Q310" s="15"/>
    </row>
    <row r="311" spans="17:17" ht="15.75" customHeight="1" x14ac:dyDescent="0.2">
      <c r="Q311" s="15"/>
    </row>
    <row r="312" spans="17:17" ht="15.75" customHeight="1" x14ac:dyDescent="0.2">
      <c r="Q312" s="15"/>
    </row>
    <row r="313" spans="17:17" ht="15.75" customHeight="1" x14ac:dyDescent="0.2">
      <c r="Q313" s="15"/>
    </row>
    <row r="314" spans="17:17" ht="15.75" customHeight="1" x14ac:dyDescent="0.2">
      <c r="Q314" s="15"/>
    </row>
    <row r="315" spans="17:17" ht="15.75" customHeight="1" x14ac:dyDescent="0.2">
      <c r="Q315" s="15"/>
    </row>
    <row r="316" spans="17:17" ht="15.75" customHeight="1" x14ac:dyDescent="0.2">
      <c r="Q316" s="15"/>
    </row>
    <row r="317" spans="17:17" ht="15.75" customHeight="1" x14ac:dyDescent="0.2">
      <c r="Q317" s="15"/>
    </row>
    <row r="318" spans="17:17" ht="15.75" customHeight="1" x14ac:dyDescent="0.2">
      <c r="Q318" s="15"/>
    </row>
    <row r="319" spans="17:17" ht="15.75" customHeight="1" x14ac:dyDescent="0.2">
      <c r="Q319" s="15"/>
    </row>
    <row r="320" spans="17:17" ht="15.75" customHeight="1" x14ac:dyDescent="0.2">
      <c r="Q320" s="15"/>
    </row>
    <row r="321" spans="17:17" ht="15.75" customHeight="1" x14ac:dyDescent="0.2">
      <c r="Q321" s="15"/>
    </row>
    <row r="322" spans="17:17" ht="15.75" customHeight="1" x14ac:dyDescent="0.2">
      <c r="Q322" s="15"/>
    </row>
    <row r="323" spans="17:17" ht="15.75" customHeight="1" x14ac:dyDescent="0.2">
      <c r="Q323" s="15"/>
    </row>
    <row r="324" spans="17:17" ht="15.75" customHeight="1" x14ac:dyDescent="0.2">
      <c r="Q324" s="15"/>
    </row>
    <row r="325" spans="17:17" ht="15.75" customHeight="1" x14ac:dyDescent="0.2">
      <c r="Q325" s="15"/>
    </row>
    <row r="326" spans="17:17" ht="15.75" customHeight="1" x14ac:dyDescent="0.2">
      <c r="Q326" s="15"/>
    </row>
    <row r="327" spans="17:17" ht="15.75" customHeight="1" x14ac:dyDescent="0.2">
      <c r="Q327" s="15"/>
    </row>
    <row r="328" spans="17:17" ht="15.75" customHeight="1" x14ac:dyDescent="0.2">
      <c r="Q328" s="15"/>
    </row>
    <row r="329" spans="17:17" ht="15.75" customHeight="1" x14ac:dyDescent="0.2">
      <c r="Q329" s="15"/>
    </row>
    <row r="330" spans="17:17" ht="15.75" customHeight="1" x14ac:dyDescent="0.2">
      <c r="Q330" s="15"/>
    </row>
    <row r="331" spans="17:17" ht="15.75" customHeight="1" x14ac:dyDescent="0.2">
      <c r="Q331" s="15"/>
    </row>
    <row r="332" spans="17:17" ht="15.75" customHeight="1" x14ac:dyDescent="0.2">
      <c r="Q332" s="15"/>
    </row>
    <row r="333" spans="17:17" ht="15.75" customHeight="1" x14ac:dyDescent="0.2">
      <c r="Q333" s="15"/>
    </row>
    <row r="334" spans="17:17" ht="15.75" customHeight="1" x14ac:dyDescent="0.2">
      <c r="Q334" s="15"/>
    </row>
    <row r="335" spans="17:17" ht="15.75" customHeight="1" x14ac:dyDescent="0.2">
      <c r="Q335" s="15"/>
    </row>
    <row r="336" spans="17:17" ht="15.75" customHeight="1" x14ac:dyDescent="0.2">
      <c r="Q336" s="15"/>
    </row>
    <row r="337" spans="17:17" ht="15.75" customHeight="1" x14ac:dyDescent="0.2">
      <c r="Q337" s="15"/>
    </row>
    <row r="338" spans="17:17" ht="15.75" customHeight="1" x14ac:dyDescent="0.2">
      <c r="Q338" s="15"/>
    </row>
    <row r="339" spans="17:17" ht="15.75" customHeight="1" x14ac:dyDescent="0.2">
      <c r="Q339" s="15"/>
    </row>
    <row r="340" spans="17:17" ht="15.75" customHeight="1" x14ac:dyDescent="0.2">
      <c r="Q340" s="15"/>
    </row>
    <row r="341" spans="17:17" ht="15.75" customHeight="1" x14ac:dyDescent="0.2">
      <c r="Q341" s="15"/>
    </row>
    <row r="342" spans="17:17" ht="15.75" customHeight="1" x14ac:dyDescent="0.2">
      <c r="Q342" s="15"/>
    </row>
    <row r="343" spans="17:17" ht="15.75" customHeight="1" x14ac:dyDescent="0.2">
      <c r="Q343" s="15"/>
    </row>
    <row r="344" spans="17:17" ht="12.75" x14ac:dyDescent="0.2">
      <c r="Q344" s="15"/>
    </row>
    <row r="345" spans="17:17" ht="12.75" x14ac:dyDescent="0.2">
      <c r="Q345" s="15"/>
    </row>
    <row r="346" spans="17:17" ht="12.75" x14ac:dyDescent="0.2">
      <c r="Q346" s="15"/>
    </row>
    <row r="347" spans="17:17" ht="12.75" x14ac:dyDescent="0.2">
      <c r="Q347" s="15"/>
    </row>
    <row r="348" spans="17:17" ht="12.75" x14ac:dyDescent="0.2">
      <c r="Q348" s="15"/>
    </row>
    <row r="349" spans="17:17" ht="12.75" x14ac:dyDescent="0.2">
      <c r="Q349" s="15"/>
    </row>
    <row r="350" spans="17:17" ht="12.75" x14ac:dyDescent="0.2">
      <c r="Q350" s="15"/>
    </row>
    <row r="351" spans="17:17" ht="12.75" x14ac:dyDescent="0.2">
      <c r="Q351" s="15"/>
    </row>
    <row r="352" spans="17:17" ht="12.75" x14ac:dyDescent="0.2">
      <c r="Q352" s="15"/>
    </row>
    <row r="353" spans="17:17" ht="12.75" x14ac:dyDescent="0.2">
      <c r="Q353" s="15"/>
    </row>
    <row r="354" spans="17:17" ht="12.75" x14ac:dyDescent="0.2">
      <c r="Q354" s="15"/>
    </row>
    <row r="355" spans="17:17" ht="12.75" x14ac:dyDescent="0.2">
      <c r="Q355" s="15"/>
    </row>
    <row r="356" spans="17:17" ht="12.75" x14ac:dyDescent="0.2">
      <c r="Q356" s="15"/>
    </row>
    <row r="357" spans="17:17" ht="12.75" x14ac:dyDescent="0.2">
      <c r="Q357" s="15"/>
    </row>
    <row r="358" spans="17:17" ht="12.75" x14ac:dyDescent="0.2">
      <c r="Q358" s="15"/>
    </row>
    <row r="359" spans="17:17" ht="12.75" x14ac:dyDescent="0.2">
      <c r="Q359" s="15"/>
    </row>
    <row r="360" spans="17:17" ht="12.75" x14ac:dyDescent="0.2">
      <c r="Q360" s="15"/>
    </row>
    <row r="361" spans="17:17" ht="12.75" x14ac:dyDescent="0.2">
      <c r="Q361" s="15"/>
    </row>
    <row r="362" spans="17:17" ht="12.75" x14ac:dyDescent="0.2">
      <c r="Q362" s="15"/>
    </row>
    <row r="363" spans="17:17" ht="12.75" x14ac:dyDescent="0.2">
      <c r="Q363" s="15"/>
    </row>
    <row r="364" spans="17:17" ht="12.75" x14ac:dyDescent="0.2">
      <c r="Q364" s="15"/>
    </row>
    <row r="365" spans="17:17" ht="12.75" x14ac:dyDescent="0.2">
      <c r="Q365" s="15"/>
    </row>
    <row r="366" spans="17:17" ht="12.75" x14ac:dyDescent="0.2">
      <c r="Q366" s="15"/>
    </row>
    <row r="367" spans="17:17" ht="12.75" x14ac:dyDescent="0.2">
      <c r="Q367" s="15"/>
    </row>
    <row r="368" spans="17:17" ht="12.75" x14ac:dyDescent="0.2">
      <c r="Q368" s="15"/>
    </row>
    <row r="369" spans="17:17" ht="12.75" x14ac:dyDescent="0.2">
      <c r="Q369" s="15"/>
    </row>
    <row r="370" spans="17:17" ht="12.75" x14ac:dyDescent="0.2">
      <c r="Q370" s="15"/>
    </row>
    <row r="371" spans="17:17" ht="12.75" x14ac:dyDescent="0.2">
      <c r="Q371" s="15"/>
    </row>
    <row r="372" spans="17:17" ht="12.75" x14ac:dyDescent="0.2">
      <c r="Q372" s="15"/>
    </row>
    <row r="373" spans="17:17" ht="12.75" x14ac:dyDescent="0.2">
      <c r="Q373" s="15"/>
    </row>
    <row r="374" spans="17:17" ht="12.75" x14ac:dyDescent="0.2">
      <c r="Q374" s="15"/>
    </row>
    <row r="375" spans="17:17" ht="12.75" x14ac:dyDescent="0.2">
      <c r="Q375" s="15"/>
    </row>
    <row r="376" spans="17:17" ht="12.75" x14ac:dyDescent="0.2">
      <c r="Q376" s="15"/>
    </row>
    <row r="377" spans="17:17" ht="12.75" x14ac:dyDescent="0.2">
      <c r="Q377" s="15"/>
    </row>
    <row r="378" spans="17:17" ht="12.75" x14ac:dyDescent="0.2">
      <c r="Q378" s="15"/>
    </row>
    <row r="379" spans="17:17" ht="12.75" x14ac:dyDescent="0.2">
      <c r="Q379" s="15"/>
    </row>
    <row r="380" spans="17:17" ht="12.75" x14ac:dyDescent="0.2">
      <c r="Q380" s="15"/>
    </row>
    <row r="381" spans="17:17" ht="12.75" x14ac:dyDescent="0.2">
      <c r="Q381" s="15"/>
    </row>
    <row r="382" spans="17:17" ht="12.75" x14ac:dyDescent="0.2">
      <c r="Q382" s="15"/>
    </row>
    <row r="383" spans="17:17" ht="12.75" x14ac:dyDescent="0.2">
      <c r="Q383" s="15"/>
    </row>
    <row r="384" spans="17:17" ht="12.75" x14ac:dyDescent="0.2">
      <c r="Q384" s="15"/>
    </row>
    <row r="385" spans="17:17" ht="12.75" x14ac:dyDescent="0.2">
      <c r="Q385" s="15"/>
    </row>
    <row r="386" spans="17:17" ht="12.75" x14ac:dyDescent="0.2">
      <c r="Q386" s="15"/>
    </row>
    <row r="387" spans="17:17" ht="12.75" x14ac:dyDescent="0.2">
      <c r="Q387" s="15"/>
    </row>
    <row r="388" spans="17:17" ht="12.75" x14ac:dyDescent="0.2">
      <c r="Q388" s="15"/>
    </row>
    <row r="389" spans="17:17" ht="12.75" x14ac:dyDescent="0.2">
      <c r="Q389" s="15"/>
    </row>
    <row r="390" spans="17:17" ht="12.75" x14ac:dyDescent="0.2">
      <c r="Q390" s="15"/>
    </row>
    <row r="391" spans="17:17" ht="12.75" x14ac:dyDescent="0.2">
      <c r="Q391" s="15"/>
    </row>
    <row r="392" spans="17:17" ht="12.75" x14ac:dyDescent="0.2">
      <c r="Q392" s="15"/>
    </row>
    <row r="393" spans="17:17" ht="12.75" x14ac:dyDescent="0.2">
      <c r="Q393" s="15"/>
    </row>
    <row r="394" spans="17:17" ht="12.75" x14ac:dyDescent="0.2">
      <c r="Q394" s="15"/>
    </row>
    <row r="395" spans="17:17" ht="12.75" x14ac:dyDescent="0.2">
      <c r="Q395" s="15"/>
    </row>
    <row r="396" spans="17:17" ht="12.75" x14ac:dyDescent="0.2">
      <c r="Q396" s="15"/>
    </row>
    <row r="397" spans="17:17" ht="12.75" x14ac:dyDescent="0.2">
      <c r="Q397" s="15"/>
    </row>
    <row r="398" spans="17:17" ht="12.75" x14ac:dyDescent="0.2">
      <c r="Q398" s="15"/>
    </row>
    <row r="399" spans="17:17" ht="12.75" x14ac:dyDescent="0.2">
      <c r="Q399" s="15"/>
    </row>
    <row r="400" spans="17:17" ht="12.75" x14ac:dyDescent="0.2">
      <c r="Q400" s="15"/>
    </row>
    <row r="401" spans="17:17" ht="12.75" x14ac:dyDescent="0.2">
      <c r="Q401" s="15"/>
    </row>
    <row r="402" spans="17:17" ht="12.75" x14ac:dyDescent="0.2">
      <c r="Q402" s="15"/>
    </row>
    <row r="403" spans="17:17" ht="12.75" x14ac:dyDescent="0.2">
      <c r="Q403" s="15"/>
    </row>
    <row r="404" spans="17:17" ht="12.75" x14ac:dyDescent="0.2">
      <c r="Q404" s="15"/>
    </row>
    <row r="405" spans="17:17" ht="12.75" x14ac:dyDescent="0.2">
      <c r="Q405" s="15"/>
    </row>
    <row r="406" spans="17:17" ht="12.75" x14ac:dyDescent="0.2">
      <c r="Q406" s="15"/>
    </row>
    <row r="407" spans="17:17" ht="12.75" x14ac:dyDescent="0.2">
      <c r="Q407" s="15"/>
    </row>
    <row r="408" spans="17:17" ht="12.75" x14ac:dyDescent="0.2">
      <c r="Q408" s="15"/>
    </row>
    <row r="409" spans="17:17" ht="12.75" x14ac:dyDescent="0.2">
      <c r="Q409" s="15"/>
    </row>
    <row r="410" spans="17:17" ht="12.75" x14ac:dyDescent="0.2">
      <c r="Q410" s="15"/>
    </row>
    <row r="411" spans="17:17" ht="12.75" x14ac:dyDescent="0.2">
      <c r="Q411" s="15"/>
    </row>
    <row r="412" spans="17:17" ht="12.75" x14ac:dyDescent="0.2">
      <c r="Q412" s="15"/>
    </row>
    <row r="413" spans="17:17" ht="12.75" x14ac:dyDescent="0.2">
      <c r="Q413" s="15"/>
    </row>
    <row r="414" spans="17:17" ht="12.75" x14ac:dyDescent="0.2">
      <c r="Q414" s="15"/>
    </row>
    <row r="415" spans="17:17" ht="12.75" x14ac:dyDescent="0.2">
      <c r="Q415" s="15"/>
    </row>
    <row r="416" spans="17:17" ht="12.75" x14ac:dyDescent="0.2">
      <c r="Q416" s="15"/>
    </row>
    <row r="417" spans="17:17" ht="12.75" x14ac:dyDescent="0.2">
      <c r="Q417" s="15"/>
    </row>
    <row r="418" spans="17:17" ht="12.75" x14ac:dyDescent="0.2">
      <c r="Q418" s="15"/>
    </row>
    <row r="419" spans="17:17" ht="12.75" x14ac:dyDescent="0.2">
      <c r="Q419" s="15"/>
    </row>
    <row r="420" spans="17:17" ht="12.75" x14ac:dyDescent="0.2">
      <c r="Q420" s="15"/>
    </row>
    <row r="421" spans="17:17" ht="12.75" x14ac:dyDescent="0.2">
      <c r="Q421" s="15"/>
    </row>
    <row r="422" spans="17:17" ht="12.75" x14ac:dyDescent="0.2">
      <c r="Q422" s="15"/>
    </row>
    <row r="423" spans="17:17" ht="12.75" x14ac:dyDescent="0.2">
      <c r="Q423" s="15"/>
    </row>
    <row r="424" spans="17:17" ht="12.75" x14ac:dyDescent="0.2">
      <c r="Q424" s="15"/>
    </row>
    <row r="425" spans="17:17" ht="12.75" x14ac:dyDescent="0.2">
      <c r="Q425" s="15"/>
    </row>
    <row r="426" spans="17:17" ht="12.75" x14ac:dyDescent="0.2">
      <c r="Q426" s="15"/>
    </row>
    <row r="427" spans="17:17" ht="12.75" x14ac:dyDescent="0.2">
      <c r="Q427" s="15"/>
    </row>
    <row r="428" spans="17:17" ht="12.75" x14ac:dyDescent="0.2">
      <c r="Q428" s="15"/>
    </row>
    <row r="429" spans="17:17" ht="12.75" x14ac:dyDescent="0.2">
      <c r="Q429" s="15"/>
    </row>
    <row r="430" spans="17:17" ht="12.75" x14ac:dyDescent="0.2">
      <c r="Q430" s="15"/>
    </row>
    <row r="431" spans="17:17" ht="12.75" x14ac:dyDescent="0.2">
      <c r="Q431" s="15"/>
    </row>
    <row r="432" spans="17:17" ht="12.75" x14ac:dyDescent="0.2">
      <c r="Q432" s="15"/>
    </row>
    <row r="433" spans="17:17" ht="12.75" x14ac:dyDescent="0.2">
      <c r="Q433" s="15"/>
    </row>
    <row r="434" spans="17:17" ht="12.75" x14ac:dyDescent="0.2">
      <c r="Q434" s="15"/>
    </row>
    <row r="435" spans="17:17" ht="12.75" x14ac:dyDescent="0.2">
      <c r="Q435" s="15"/>
    </row>
    <row r="436" spans="17:17" ht="12.75" x14ac:dyDescent="0.2">
      <c r="Q436" s="15"/>
    </row>
    <row r="437" spans="17:17" ht="12.75" x14ac:dyDescent="0.2">
      <c r="Q437" s="15"/>
    </row>
    <row r="438" spans="17:17" ht="12.75" x14ac:dyDescent="0.2">
      <c r="Q438" s="15"/>
    </row>
    <row r="439" spans="17:17" ht="12.75" x14ac:dyDescent="0.2">
      <c r="Q439" s="15"/>
    </row>
    <row r="440" spans="17:17" ht="12.75" x14ac:dyDescent="0.2">
      <c r="Q440" s="15"/>
    </row>
    <row r="441" spans="17:17" ht="12.75" x14ac:dyDescent="0.2">
      <c r="Q441" s="15"/>
    </row>
    <row r="442" spans="17:17" ht="12.75" x14ac:dyDescent="0.2">
      <c r="Q442" s="15"/>
    </row>
    <row r="443" spans="17:17" ht="12.75" x14ac:dyDescent="0.2">
      <c r="Q443" s="15"/>
    </row>
    <row r="444" spans="17:17" ht="12.75" x14ac:dyDescent="0.2">
      <c r="Q444" s="15"/>
    </row>
    <row r="445" spans="17:17" ht="12.75" x14ac:dyDescent="0.2">
      <c r="Q445" s="15"/>
    </row>
    <row r="446" spans="17:17" ht="12.75" x14ac:dyDescent="0.2">
      <c r="Q446" s="15"/>
    </row>
    <row r="447" spans="17:17" ht="12.75" x14ac:dyDescent="0.2">
      <c r="Q447" s="15"/>
    </row>
    <row r="448" spans="17:17" ht="12.75" x14ac:dyDescent="0.2">
      <c r="Q448" s="15"/>
    </row>
    <row r="449" spans="17:17" ht="12.75" x14ac:dyDescent="0.2">
      <c r="Q449" s="15"/>
    </row>
    <row r="450" spans="17:17" ht="12.75" x14ac:dyDescent="0.2">
      <c r="Q450" s="15"/>
    </row>
    <row r="451" spans="17:17" ht="12.75" x14ac:dyDescent="0.2">
      <c r="Q451" s="15"/>
    </row>
    <row r="452" spans="17:17" ht="12.75" x14ac:dyDescent="0.2">
      <c r="Q452" s="15"/>
    </row>
    <row r="453" spans="17:17" ht="12.75" x14ac:dyDescent="0.2">
      <c r="Q453" s="15"/>
    </row>
    <row r="454" spans="17:17" ht="12.75" x14ac:dyDescent="0.2">
      <c r="Q454" s="15"/>
    </row>
    <row r="455" spans="17:17" ht="12.75" x14ac:dyDescent="0.2">
      <c r="Q455" s="15"/>
    </row>
    <row r="456" spans="17:17" ht="12.75" x14ac:dyDescent="0.2">
      <c r="Q456" s="15"/>
    </row>
    <row r="457" spans="17:17" ht="12.75" x14ac:dyDescent="0.2">
      <c r="Q457" s="15"/>
    </row>
    <row r="458" spans="17:17" ht="12.75" x14ac:dyDescent="0.2">
      <c r="Q458" s="15"/>
    </row>
    <row r="459" spans="17:17" ht="12.75" x14ac:dyDescent="0.2">
      <c r="Q459" s="15"/>
    </row>
    <row r="460" spans="17:17" ht="12.75" x14ac:dyDescent="0.2">
      <c r="Q460" s="15"/>
    </row>
    <row r="461" spans="17:17" ht="12.75" x14ac:dyDescent="0.2">
      <c r="Q461" s="15"/>
    </row>
    <row r="462" spans="17:17" ht="12.75" x14ac:dyDescent="0.2">
      <c r="Q462" s="15"/>
    </row>
    <row r="463" spans="17:17" ht="12.75" x14ac:dyDescent="0.2">
      <c r="Q463" s="15"/>
    </row>
    <row r="464" spans="17:17" ht="12.75" x14ac:dyDescent="0.2">
      <c r="Q464" s="15"/>
    </row>
    <row r="465" spans="17:17" ht="12.75" x14ac:dyDescent="0.2">
      <c r="Q465" s="15"/>
    </row>
    <row r="466" spans="17:17" ht="12.75" x14ac:dyDescent="0.2">
      <c r="Q466" s="15"/>
    </row>
    <row r="467" spans="17:17" ht="12.75" x14ac:dyDescent="0.2">
      <c r="Q467" s="15"/>
    </row>
    <row r="468" spans="17:17" ht="12.75" x14ac:dyDescent="0.2">
      <c r="Q468" s="15"/>
    </row>
    <row r="469" spans="17:17" ht="12.75" x14ac:dyDescent="0.2">
      <c r="Q469" s="15"/>
    </row>
    <row r="470" spans="17:17" ht="12.75" x14ac:dyDescent="0.2">
      <c r="Q470" s="15"/>
    </row>
    <row r="471" spans="17:17" ht="12.75" x14ac:dyDescent="0.2">
      <c r="Q471" s="15"/>
    </row>
    <row r="472" spans="17:17" ht="12.75" x14ac:dyDescent="0.2">
      <c r="Q472" s="15"/>
    </row>
    <row r="473" spans="17:17" ht="12.75" x14ac:dyDescent="0.2">
      <c r="Q473" s="15"/>
    </row>
    <row r="474" spans="17:17" ht="12.75" x14ac:dyDescent="0.2">
      <c r="Q474" s="15"/>
    </row>
    <row r="475" spans="17:17" ht="12.75" x14ac:dyDescent="0.2">
      <c r="Q475" s="15"/>
    </row>
    <row r="476" spans="17:17" ht="12.75" x14ac:dyDescent="0.2">
      <c r="Q476" s="15"/>
    </row>
    <row r="477" spans="17:17" ht="12.75" x14ac:dyDescent="0.2">
      <c r="Q477" s="15"/>
    </row>
    <row r="478" spans="17:17" ht="12.75" x14ac:dyDescent="0.2">
      <c r="Q478" s="15"/>
    </row>
    <row r="479" spans="17:17" ht="12.75" x14ac:dyDescent="0.2">
      <c r="Q479" s="15"/>
    </row>
    <row r="480" spans="17:17" ht="12.75" x14ac:dyDescent="0.2">
      <c r="Q480" s="15"/>
    </row>
    <row r="481" spans="17:17" ht="12.75" x14ac:dyDescent="0.2">
      <c r="Q481" s="15"/>
    </row>
    <row r="482" spans="17:17" ht="12.75" x14ac:dyDescent="0.2">
      <c r="Q482" s="15"/>
    </row>
    <row r="483" spans="17:17" ht="12.75" x14ac:dyDescent="0.2">
      <c r="Q483" s="15"/>
    </row>
    <row r="484" spans="17:17" ht="12.75" x14ac:dyDescent="0.2">
      <c r="Q484" s="15"/>
    </row>
    <row r="485" spans="17:17" ht="12.75" x14ac:dyDescent="0.2">
      <c r="Q485" s="15"/>
    </row>
    <row r="486" spans="17:17" ht="12.75" x14ac:dyDescent="0.2">
      <c r="Q486" s="15"/>
    </row>
    <row r="487" spans="17:17" ht="12.75" x14ac:dyDescent="0.2">
      <c r="Q487" s="15"/>
    </row>
    <row r="488" spans="17:17" ht="12.75" x14ac:dyDescent="0.2">
      <c r="Q488" s="15"/>
    </row>
    <row r="489" spans="17:17" ht="12.75" x14ac:dyDescent="0.2">
      <c r="Q489" s="15"/>
    </row>
    <row r="490" spans="17:17" ht="12.75" x14ac:dyDescent="0.2">
      <c r="Q490" s="15"/>
    </row>
    <row r="491" spans="17:17" ht="12.75" x14ac:dyDescent="0.2">
      <c r="Q491" s="15"/>
    </row>
    <row r="492" spans="17:17" ht="12.75" x14ac:dyDescent="0.2">
      <c r="Q492" s="15"/>
    </row>
    <row r="493" spans="17:17" ht="12.75" x14ac:dyDescent="0.2">
      <c r="Q493" s="15"/>
    </row>
    <row r="494" spans="17:17" ht="12.75" x14ac:dyDescent="0.2">
      <c r="Q494" s="15"/>
    </row>
    <row r="495" spans="17:17" ht="12.75" x14ac:dyDescent="0.2">
      <c r="Q495" s="15"/>
    </row>
    <row r="496" spans="17:17" ht="12.75" x14ac:dyDescent="0.2">
      <c r="Q496" s="15"/>
    </row>
    <row r="497" spans="17:17" ht="12.75" x14ac:dyDescent="0.2">
      <c r="Q497" s="15"/>
    </row>
    <row r="498" spans="17:17" ht="12.75" x14ac:dyDescent="0.2">
      <c r="Q498" s="15"/>
    </row>
    <row r="499" spans="17:17" ht="12.75" x14ac:dyDescent="0.2">
      <c r="Q499" s="15"/>
    </row>
    <row r="500" spans="17:17" ht="12.75" x14ac:dyDescent="0.2">
      <c r="Q500" s="15"/>
    </row>
    <row r="501" spans="17:17" ht="12.75" x14ac:dyDescent="0.2">
      <c r="Q501" s="15"/>
    </row>
    <row r="502" spans="17:17" ht="12.75" x14ac:dyDescent="0.2">
      <c r="Q502" s="15"/>
    </row>
    <row r="503" spans="17:17" ht="12.75" x14ac:dyDescent="0.2">
      <c r="Q503" s="15"/>
    </row>
    <row r="504" spans="17:17" ht="12.75" x14ac:dyDescent="0.2">
      <c r="Q504" s="15"/>
    </row>
    <row r="505" spans="17:17" ht="12.75" x14ac:dyDescent="0.2">
      <c r="Q505" s="15"/>
    </row>
    <row r="506" spans="17:17" ht="12.75" x14ac:dyDescent="0.2">
      <c r="Q506" s="15"/>
    </row>
    <row r="507" spans="17:17" ht="12.75" x14ac:dyDescent="0.2">
      <c r="Q507" s="15"/>
    </row>
    <row r="508" spans="17:17" ht="12.75" x14ac:dyDescent="0.2">
      <c r="Q508" s="15"/>
    </row>
    <row r="509" spans="17:17" ht="12.75" x14ac:dyDescent="0.2">
      <c r="Q509" s="15"/>
    </row>
    <row r="510" spans="17:17" ht="12.75" x14ac:dyDescent="0.2">
      <c r="Q510" s="15"/>
    </row>
    <row r="511" spans="17:17" ht="12.75" x14ac:dyDescent="0.2">
      <c r="Q511" s="15"/>
    </row>
    <row r="512" spans="17:17" ht="12.75" x14ac:dyDescent="0.2">
      <c r="Q512" s="15"/>
    </row>
    <row r="513" spans="17:17" ht="12.75" x14ac:dyDescent="0.2">
      <c r="Q513" s="15"/>
    </row>
    <row r="514" spans="17:17" ht="12.75" x14ac:dyDescent="0.2">
      <c r="Q514" s="15"/>
    </row>
    <row r="515" spans="17:17" ht="12.75" x14ac:dyDescent="0.2">
      <c r="Q515" s="15"/>
    </row>
    <row r="516" spans="17:17" ht="12.75" x14ac:dyDescent="0.2">
      <c r="Q516" s="15"/>
    </row>
    <row r="517" spans="17:17" ht="12.75" x14ac:dyDescent="0.2">
      <c r="Q517" s="15"/>
    </row>
    <row r="518" spans="17:17" ht="12.75" x14ac:dyDescent="0.2">
      <c r="Q518" s="15"/>
    </row>
    <row r="519" spans="17:17" ht="12.75" x14ac:dyDescent="0.2">
      <c r="Q519" s="15"/>
    </row>
    <row r="520" spans="17:17" ht="12.75" x14ac:dyDescent="0.2">
      <c r="Q520" s="15"/>
    </row>
    <row r="521" spans="17:17" ht="12.75" x14ac:dyDescent="0.2">
      <c r="Q521" s="15"/>
    </row>
    <row r="522" spans="17:17" ht="12.75" x14ac:dyDescent="0.2">
      <c r="Q522" s="15"/>
    </row>
    <row r="523" spans="17:17" ht="12.75" x14ac:dyDescent="0.2">
      <c r="Q523" s="15"/>
    </row>
    <row r="524" spans="17:17" ht="12.75" x14ac:dyDescent="0.2">
      <c r="Q524" s="15"/>
    </row>
    <row r="525" spans="17:17" ht="12.75" x14ac:dyDescent="0.2">
      <c r="Q525" s="15"/>
    </row>
    <row r="526" spans="17:17" ht="12.75" x14ac:dyDescent="0.2">
      <c r="Q526" s="15"/>
    </row>
    <row r="527" spans="17:17" ht="12.75" x14ac:dyDescent="0.2">
      <c r="Q527" s="15"/>
    </row>
    <row r="528" spans="17:17" ht="12.75" x14ac:dyDescent="0.2">
      <c r="Q528" s="15"/>
    </row>
    <row r="529" spans="17:17" ht="12.75" x14ac:dyDescent="0.2">
      <c r="Q529" s="15"/>
    </row>
    <row r="530" spans="17:17" ht="12.75" x14ac:dyDescent="0.2">
      <c r="Q530" s="15"/>
    </row>
    <row r="531" spans="17:17" ht="12.75" x14ac:dyDescent="0.2">
      <c r="Q531" s="15"/>
    </row>
    <row r="532" spans="17:17" ht="12.75" x14ac:dyDescent="0.2">
      <c r="Q532" s="15"/>
    </row>
    <row r="533" spans="17:17" ht="12.75" x14ac:dyDescent="0.2">
      <c r="Q533" s="15"/>
    </row>
    <row r="534" spans="17:17" ht="12.75" x14ac:dyDescent="0.2">
      <c r="Q534" s="15"/>
    </row>
    <row r="535" spans="17:17" ht="12.75" x14ac:dyDescent="0.2">
      <c r="Q535" s="15"/>
    </row>
    <row r="536" spans="17:17" ht="12.75" x14ac:dyDescent="0.2">
      <c r="Q536" s="15"/>
    </row>
    <row r="537" spans="17:17" ht="12.75" x14ac:dyDescent="0.2">
      <c r="Q537" s="15"/>
    </row>
    <row r="538" spans="17:17" ht="12.75" x14ac:dyDescent="0.2">
      <c r="Q538" s="15"/>
    </row>
    <row r="539" spans="17:17" ht="12.75" x14ac:dyDescent="0.2">
      <c r="Q539" s="15"/>
    </row>
    <row r="540" spans="17:17" ht="12.75" x14ac:dyDescent="0.2">
      <c r="Q540" s="15"/>
    </row>
    <row r="541" spans="17:17" ht="12.75" x14ac:dyDescent="0.2">
      <c r="Q541" s="15"/>
    </row>
    <row r="542" spans="17:17" ht="12.75" x14ac:dyDescent="0.2">
      <c r="Q542" s="15"/>
    </row>
    <row r="543" spans="17:17" ht="12.75" x14ac:dyDescent="0.2">
      <c r="Q543" s="15"/>
    </row>
    <row r="544" spans="17:17" ht="12.75" x14ac:dyDescent="0.2">
      <c r="Q544" s="15"/>
    </row>
    <row r="545" spans="17:17" ht="12.75" x14ac:dyDescent="0.2">
      <c r="Q545" s="15"/>
    </row>
    <row r="546" spans="17:17" ht="12.75" x14ac:dyDescent="0.2">
      <c r="Q546" s="15"/>
    </row>
    <row r="547" spans="17:17" ht="12.75" x14ac:dyDescent="0.2">
      <c r="Q547" s="15"/>
    </row>
    <row r="548" spans="17:17" ht="12.75" x14ac:dyDescent="0.2">
      <c r="Q548" s="15"/>
    </row>
    <row r="549" spans="17:17" ht="12.75" x14ac:dyDescent="0.2">
      <c r="Q549" s="15"/>
    </row>
    <row r="550" spans="17:17" ht="12.75" x14ac:dyDescent="0.2">
      <c r="Q550" s="15"/>
    </row>
    <row r="551" spans="17:17" ht="12.75" x14ac:dyDescent="0.2">
      <c r="Q551" s="15"/>
    </row>
    <row r="552" spans="17:17" ht="12.75" x14ac:dyDescent="0.2">
      <c r="Q552" s="15"/>
    </row>
    <row r="553" spans="17:17" ht="12.75" x14ac:dyDescent="0.2">
      <c r="Q553" s="15"/>
    </row>
    <row r="554" spans="17:17" ht="12.75" x14ac:dyDescent="0.2">
      <c r="Q554" s="15"/>
    </row>
    <row r="555" spans="17:17" ht="12.75" x14ac:dyDescent="0.2">
      <c r="Q555" s="15"/>
    </row>
    <row r="556" spans="17:17" ht="12.75" x14ac:dyDescent="0.2">
      <c r="Q556" s="15"/>
    </row>
    <row r="557" spans="17:17" ht="12.75" x14ac:dyDescent="0.2">
      <c r="Q557" s="15"/>
    </row>
    <row r="558" spans="17:17" ht="12.75" x14ac:dyDescent="0.2">
      <c r="Q558" s="15"/>
    </row>
    <row r="559" spans="17:17" ht="12.75" x14ac:dyDescent="0.2">
      <c r="Q559" s="15"/>
    </row>
    <row r="560" spans="17:17" ht="12.75" x14ac:dyDescent="0.2">
      <c r="Q560" s="15"/>
    </row>
    <row r="561" spans="17:17" ht="12.75" x14ac:dyDescent="0.2">
      <c r="Q561" s="15"/>
    </row>
    <row r="562" spans="17:17" ht="12.75" x14ac:dyDescent="0.2">
      <c r="Q562" s="15"/>
    </row>
    <row r="563" spans="17:17" ht="12.75" x14ac:dyDescent="0.2">
      <c r="Q563" s="15"/>
    </row>
    <row r="564" spans="17:17" ht="12.75" x14ac:dyDescent="0.2">
      <c r="Q564" s="15"/>
    </row>
    <row r="565" spans="17:17" ht="12.75" x14ac:dyDescent="0.2">
      <c r="Q565" s="15"/>
    </row>
    <row r="566" spans="17:17" ht="12.75" x14ac:dyDescent="0.2">
      <c r="Q566" s="15"/>
    </row>
    <row r="567" spans="17:17" ht="12.75" x14ac:dyDescent="0.2">
      <c r="Q567" s="15"/>
    </row>
    <row r="568" spans="17:17" ht="12.75" x14ac:dyDescent="0.2">
      <c r="Q568" s="15"/>
    </row>
    <row r="569" spans="17:17" ht="12.75" x14ac:dyDescent="0.2">
      <c r="Q569" s="15"/>
    </row>
    <row r="570" spans="17:17" ht="12.75" x14ac:dyDescent="0.2">
      <c r="Q570" s="15"/>
    </row>
    <row r="571" spans="17:17" ht="12.75" x14ac:dyDescent="0.2">
      <c r="Q571" s="15"/>
    </row>
    <row r="572" spans="17:17" ht="12.75" x14ac:dyDescent="0.2">
      <c r="Q572" s="15"/>
    </row>
    <row r="573" spans="17:17" ht="12.75" x14ac:dyDescent="0.2">
      <c r="Q573" s="15"/>
    </row>
    <row r="574" spans="17:17" ht="12.75" x14ac:dyDescent="0.2">
      <c r="Q574" s="15"/>
    </row>
    <row r="575" spans="17:17" ht="12.75" x14ac:dyDescent="0.2">
      <c r="Q575" s="15"/>
    </row>
    <row r="576" spans="17:17" ht="12.75" x14ac:dyDescent="0.2">
      <c r="Q576" s="15"/>
    </row>
    <row r="577" spans="17:17" ht="12.75" x14ac:dyDescent="0.2">
      <c r="Q577" s="15"/>
    </row>
    <row r="578" spans="17:17" ht="12.75" x14ac:dyDescent="0.2">
      <c r="Q578" s="15"/>
    </row>
    <row r="579" spans="17:17" ht="12.75" x14ac:dyDescent="0.2">
      <c r="Q579" s="15"/>
    </row>
    <row r="580" spans="17:17" ht="12.75" x14ac:dyDescent="0.2">
      <c r="Q580" s="15"/>
    </row>
    <row r="581" spans="17:17" ht="12.75" x14ac:dyDescent="0.2">
      <c r="Q581" s="15"/>
    </row>
    <row r="582" spans="17:17" ht="12.75" x14ac:dyDescent="0.2">
      <c r="Q582" s="15"/>
    </row>
    <row r="583" spans="17:17" ht="12.75" x14ac:dyDescent="0.2">
      <c r="Q583" s="15"/>
    </row>
    <row r="584" spans="17:17" ht="12.75" x14ac:dyDescent="0.2">
      <c r="Q584" s="15"/>
    </row>
    <row r="585" spans="17:17" ht="12.75" x14ac:dyDescent="0.2">
      <c r="Q585" s="15"/>
    </row>
    <row r="586" spans="17:17" ht="12.75" x14ac:dyDescent="0.2">
      <c r="Q586" s="15"/>
    </row>
    <row r="587" spans="17:17" ht="12.75" x14ac:dyDescent="0.2">
      <c r="Q587" s="15"/>
    </row>
    <row r="588" spans="17:17" ht="12.75" x14ac:dyDescent="0.2">
      <c r="Q588" s="15"/>
    </row>
    <row r="589" spans="17:17" ht="12.75" x14ac:dyDescent="0.2">
      <c r="Q589" s="15"/>
    </row>
    <row r="590" spans="17:17" ht="12.75" x14ac:dyDescent="0.2">
      <c r="Q590" s="15"/>
    </row>
    <row r="591" spans="17:17" ht="12.75" x14ac:dyDescent="0.2">
      <c r="Q591" s="15"/>
    </row>
    <row r="592" spans="17:17" ht="12.75" x14ac:dyDescent="0.2">
      <c r="Q592" s="15"/>
    </row>
    <row r="593" spans="17:17" ht="12.75" x14ac:dyDescent="0.2">
      <c r="Q593" s="15"/>
    </row>
    <row r="594" spans="17:17" ht="12.75" x14ac:dyDescent="0.2">
      <c r="Q594" s="15"/>
    </row>
    <row r="595" spans="17:17" ht="12.75" x14ac:dyDescent="0.2">
      <c r="Q595" s="15"/>
    </row>
    <row r="596" spans="17:17" ht="12.75" x14ac:dyDescent="0.2">
      <c r="Q596" s="15"/>
    </row>
    <row r="597" spans="17:17" ht="12.75" x14ac:dyDescent="0.2">
      <c r="Q597" s="15"/>
    </row>
    <row r="598" spans="17:17" ht="12.75" x14ac:dyDescent="0.2">
      <c r="Q598" s="15"/>
    </row>
    <row r="599" spans="17:17" ht="12.75" x14ac:dyDescent="0.2">
      <c r="Q599" s="15"/>
    </row>
    <row r="600" spans="17:17" ht="12.75" x14ac:dyDescent="0.2">
      <c r="Q600" s="15"/>
    </row>
    <row r="601" spans="17:17" ht="12.75" x14ac:dyDescent="0.2">
      <c r="Q601" s="15"/>
    </row>
    <row r="602" spans="17:17" ht="12.75" x14ac:dyDescent="0.2">
      <c r="Q602" s="15"/>
    </row>
    <row r="603" spans="17:17" ht="12.75" x14ac:dyDescent="0.2">
      <c r="Q603" s="15"/>
    </row>
    <row r="604" spans="17:17" ht="12.75" x14ac:dyDescent="0.2">
      <c r="Q604" s="15"/>
    </row>
    <row r="605" spans="17:17" ht="12.75" x14ac:dyDescent="0.2">
      <c r="Q605" s="15"/>
    </row>
    <row r="606" spans="17:17" ht="12.75" x14ac:dyDescent="0.2">
      <c r="Q606" s="15"/>
    </row>
    <row r="607" spans="17:17" ht="12.75" x14ac:dyDescent="0.2">
      <c r="Q607" s="15"/>
    </row>
    <row r="608" spans="17:17" ht="12.75" x14ac:dyDescent="0.2">
      <c r="Q608" s="15"/>
    </row>
    <row r="609" spans="17:17" ht="12.75" x14ac:dyDescent="0.2">
      <c r="Q609" s="15"/>
    </row>
    <row r="610" spans="17:17" ht="12.75" x14ac:dyDescent="0.2">
      <c r="Q610" s="15"/>
    </row>
    <row r="611" spans="17:17" ht="12.75" x14ac:dyDescent="0.2">
      <c r="Q611" s="15"/>
    </row>
    <row r="612" spans="17:17" ht="12.75" x14ac:dyDescent="0.2">
      <c r="Q612" s="15"/>
    </row>
    <row r="613" spans="17:17" ht="12.75" x14ac:dyDescent="0.2">
      <c r="Q613" s="15"/>
    </row>
    <row r="614" spans="17:17" ht="12.75" x14ac:dyDescent="0.2">
      <c r="Q614" s="15"/>
    </row>
    <row r="615" spans="17:17" ht="12.75" x14ac:dyDescent="0.2">
      <c r="Q615" s="15"/>
    </row>
    <row r="616" spans="17:17" ht="12.75" x14ac:dyDescent="0.2">
      <c r="Q616" s="15"/>
    </row>
    <row r="617" spans="17:17" ht="12.75" x14ac:dyDescent="0.2">
      <c r="Q617" s="15"/>
    </row>
    <row r="618" spans="17:17" ht="12.75" x14ac:dyDescent="0.2">
      <c r="Q618" s="15"/>
    </row>
    <row r="619" spans="17:17" ht="12.75" x14ac:dyDescent="0.2">
      <c r="Q619" s="15"/>
    </row>
    <row r="620" spans="17:17" ht="12.75" x14ac:dyDescent="0.2">
      <c r="Q620" s="15"/>
    </row>
    <row r="621" spans="17:17" ht="12.75" x14ac:dyDescent="0.2">
      <c r="Q621" s="15"/>
    </row>
    <row r="622" spans="17:17" ht="12.75" x14ac:dyDescent="0.2">
      <c r="Q622" s="15"/>
    </row>
    <row r="623" spans="17:17" ht="12.75" x14ac:dyDescent="0.2">
      <c r="Q623" s="15"/>
    </row>
    <row r="624" spans="17:17" ht="12.75" x14ac:dyDescent="0.2">
      <c r="Q624" s="15"/>
    </row>
    <row r="625" spans="17:17" ht="12.75" x14ac:dyDescent="0.2">
      <c r="Q625" s="15"/>
    </row>
    <row r="626" spans="17:17" ht="12.75" x14ac:dyDescent="0.2">
      <c r="Q626" s="15"/>
    </row>
    <row r="627" spans="17:17" ht="12.75" x14ac:dyDescent="0.2">
      <c r="Q627" s="15"/>
    </row>
    <row r="628" spans="17:17" ht="12.75" x14ac:dyDescent="0.2">
      <c r="Q628" s="15"/>
    </row>
    <row r="629" spans="17:17" ht="12.75" x14ac:dyDescent="0.2">
      <c r="Q629" s="15"/>
    </row>
    <row r="630" spans="17:17" ht="12.75" x14ac:dyDescent="0.2">
      <c r="Q630" s="15"/>
    </row>
    <row r="631" spans="17:17" ht="12.75" x14ac:dyDescent="0.2">
      <c r="Q631" s="15"/>
    </row>
    <row r="632" spans="17:17" ht="12.75" x14ac:dyDescent="0.2">
      <c r="Q632" s="15"/>
    </row>
    <row r="633" spans="17:17" ht="12.75" x14ac:dyDescent="0.2">
      <c r="Q633" s="15"/>
    </row>
    <row r="634" spans="17:17" ht="12.75" x14ac:dyDescent="0.2">
      <c r="Q634" s="15"/>
    </row>
    <row r="635" spans="17:17" ht="12.75" x14ac:dyDescent="0.2">
      <c r="Q635" s="15"/>
    </row>
    <row r="636" spans="17:17" ht="12.75" x14ac:dyDescent="0.2">
      <c r="Q636" s="15"/>
    </row>
    <row r="637" spans="17:17" ht="12.75" x14ac:dyDescent="0.2">
      <c r="Q637" s="15"/>
    </row>
    <row r="638" spans="17:17" ht="12.75" x14ac:dyDescent="0.2">
      <c r="Q638" s="15"/>
    </row>
    <row r="639" spans="17:17" ht="12.75" x14ac:dyDescent="0.2">
      <c r="Q639" s="15"/>
    </row>
    <row r="640" spans="17:17" ht="12.75" x14ac:dyDescent="0.2">
      <c r="Q640" s="15"/>
    </row>
    <row r="641" spans="17:17" ht="12.75" x14ac:dyDescent="0.2">
      <c r="Q641" s="15"/>
    </row>
    <row r="642" spans="17:17" ht="12.75" x14ac:dyDescent="0.2">
      <c r="Q642" s="15"/>
    </row>
    <row r="643" spans="17:17" ht="12.75" x14ac:dyDescent="0.2">
      <c r="Q643" s="15"/>
    </row>
    <row r="644" spans="17:17" ht="12.75" x14ac:dyDescent="0.2">
      <c r="Q644" s="15"/>
    </row>
    <row r="645" spans="17:17" ht="12.75" x14ac:dyDescent="0.2">
      <c r="Q645" s="15"/>
    </row>
    <row r="646" spans="17:17" ht="12.75" x14ac:dyDescent="0.2">
      <c r="Q646" s="15"/>
    </row>
    <row r="647" spans="17:17" ht="12.75" x14ac:dyDescent="0.2">
      <c r="Q647" s="15"/>
    </row>
    <row r="648" spans="17:17" ht="12.75" x14ac:dyDescent="0.2">
      <c r="Q648" s="15"/>
    </row>
    <row r="649" spans="17:17" ht="12.75" x14ac:dyDescent="0.2">
      <c r="Q649" s="15"/>
    </row>
    <row r="650" spans="17:17" ht="12.75" x14ac:dyDescent="0.2">
      <c r="Q650" s="15"/>
    </row>
    <row r="651" spans="17:17" ht="12.75" x14ac:dyDescent="0.2">
      <c r="Q651" s="15"/>
    </row>
    <row r="652" spans="17:17" ht="12.75" x14ac:dyDescent="0.2">
      <c r="Q652" s="15"/>
    </row>
    <row r="653" spans="17:17" ht="12.75" x14ac:dyDescent="0.2">
      <c r="Q653" s="15"/>
    </row>
    <row r="654" spans="17:17" ht="12.75" x14ac:dyDescent="0.2">
      <c r="Q654" s="15"/>
    </row>
    <row r="655" spans="17:17" ht="12.75" x14ac:dyDescent="0.2">
      <c r="Q655" s="15"/>
    </row>
    <row r="656" spans="17:17" ht="12.75" x14ac:dyDescent="0.2">
      <c r="Q656" s="15"/>
    </row>
    <row r="657" spans="17:17" ht="12.75" x14ac:dyDescent="0.2">
      <c r="Q657" s="15"/>
    </row>
    <row r="658" spans="17:17" ht="12.75" x14ac:dyDescent="0.2">
      <c r="Q658" s="15"/>
    </row>
    <row r="659" spans="17:17" ht="12.75" x14ac:dyDescent="0.2">
      <c r="Q659" s="15"/>
    </row>
    <row r="660" spans="17:17" ht="12.75" x14ac:dyDescent="0.2">
      <c r="Q660" s="15"/>
    </row>
    <row r="661" spans="17:17" ht="12.75" x14ac:dyDescent="0.2">
      <c r="Q661" s="15"/>
    </row>
    <row r="662" spans="17:17" ht="12.75" x14ac:dyDescent="0.2">
      <c r="Q662" s="15"/>
    </row>
    <row r="663" spans="17:17" ht="12.75" x14ac:dyDescent="0.2">
      <c r="Q663" s="15"/>
    </row>
    <row r="664" spans="17:17" ht="12.75" x14ac:dyDescent="0.2">
      <c r="Q664" s="15"/>
    </row>
    <row r="665" spans="17:17" ht="12.75" x14ac:dyDescent="0.2">
      <c r="Q665" s="15"/>
    </row>
    <row r="666" spans="17:17" ht="12.75" x14ac:dyDescent="0.2">
      <c r="Q666" s="15"/>
    </row>
    <row r="667" spans="17:17" ht="12.75" x14ac:dyDescent="0.2">
      <c r="Q667" s="15"/>
    </row>
    <row r="668" spans="17:17" ht="12.75" x14ac:dyDescent="0.2">
      <c r="Q668" s="15"/>
    </row>
    <row r="669" spans="17:17" ht="12.75" x14ac:dyDescent="0.2">
      <c r="Q669" s="15"/>
    </row>
    <row r="670" spans="17:17" ht="12.75" x14ac:dyDescent="0.2">
      <c r="Q670" s="15"/>
    </row>
    <row r="671" spans="17:17" ht="12.75" x14ac:dyDescent="0.2">
      <c r="Q671" s="15"/>
    </row>
    <row r="672" spans="17:17" ht="12.75" x14ac:dyDescent="0.2">
      <c r="Q672" s="15"/>
    </row>
    <row r="673" spans="17:17" ht="12.75" x14ac:dyDescent="0.2">
      <c r="Q673" s="15"/>
    </row>
    <row r="674" spans="17:17" ht="12.75" x14ac:dyDescent="0.2">
      <c r="Q674" s="15"/>
    </row>
    <row r="675" spans="17:17" ht="12.75" x14ac:dyDescent="0.2">
      <c r="Q675" s="15"/>
    </row>
    <row r="676" spans="17:17" ht="12.75" x14ac:dyDescent="0.2">
      <c r="Q676" s="15"/>
    </row>
    <row r="677" spans="17:17" ht="12.75" x14ac:dyDescent="0.2">
      <c r="Q677" s="15"/>
    </row>
    <row r="678" spans="17:17" ht="12.75" x14ac:dyDescent="0.2">
      <c r="Q678" s="15"/>
    </row>
    <row r="679" spans="17:17" ht="12.75" x14ac:dyDescent="0.2">
      <c r="Q679" s="15"/>
    </row>
    <row r="680" spans="17:17" ht="12.75" x14ac:dyDescent="0.2">
      <c r="Q680" s="15"/>
    </row>
    <row r="681" spans="17:17" ht="12.75" x14ac:dyDescent="0.2">
      <c r="Q681" s="15"/>
    </row>
    <row r="682" spans="17:17" ht="12.75" x14ac:dyDescent="0.2">
      <c r="Q682" s="15"/>
    </row>
    <row r="683" spans="17:17" ht="12.75" x14ac:dyDescent="0.2">
      <c r="Q683" s="15"/>
    </row>
    <row r="684" spans="17:17" ht="12.75" x14ac:dyDescent="0.2">
      <c r="Q684" s="15"/>
    </row>
    <row r="685" spans="17:17" ht="12.75" x14ac:dyDescent="0.2">
      <c r="Q685" s="15"/>
    </row>
    <row r="686" spans="17:17" ht="12.75" x14ac:dyDescent="0.2">
      <c r="Q686" s="15"/>
    </row>
    <row r="687" spans="17:17" ht="12.75" x14ac:dyDescent="0.2">
      <c r="Q687" s="15"/>
    </row>
    <row r="688" spans="17:17" ht="12.75" x14ac:dyDescent="0.2">
      <c r="Q688" s="15"/>
    </row>
    <row r="689" spans="17:17" ht="12.75" x14ac:dyDescent="0.2">
      <c r="Q689" s="15"/>
    </row>
    <row r="690" spans="17:17" ht="12.75" x14ac:dyDescent="0.2">
      <c r="Q690" s="15"/>
    </row>
    <row r="691" spans="17:17" ht="12.75" x14ac:dyDescent="0.2">
      <c r="Q691" s="15"/>
    </row>
    <row r="692" spans="17:17" ht="12.75" x14ac:dyDescent="0.2">
      <c r="Q692" s="15"/>
    </row>
    <row r="693" spans="17:17" ht="12.75" x14ac:dyDescent="0.2">
      <c r="Q693" s="15"/>
    </row>
    <row r="694" spans="17:17" ht="12.75" x14ac:dyDescent="0.2">
      <c r="Q694" s="15"/>
    </row>
    <row r="695" spans="17:17" ht="12.75" x14ac:dyDescent="0.2">
      <c r="Q695" s="15"/>
    </row>
    <row r="696" spans="17:17" ht="12.75" x14ac:dyDescent="0.2">
      <c r="Q696" s="15"/>
    </row>
    <row r="697" spans="17:17" ht="12.75" x14ac:dyDescent="0.2">
      <c r="Q697" s="15"/>
    </row>
    <row r="698" spans="17:17" ht="12.75" x14ac:dyDescent="0.2">
      <c r="Q698" s="15"/>
    </row>
    <row r="699" spans="17:17" ht="12.75" x14ac:dyDescent="0.2">
      <c r="Q699" s="15"/>
    </row>
    <row r="700" spans="17:17" ht="12.75" x14ac:dyDescent="0.2">
      <c r="Q700" s="15"/>
    </row>
    <row r="701" spans="17:17" ht="12.75" x14ac:dyDescent="0.2">
      <c r="Q701" s="15"/>
    </row>
    <row r="702" spans="17:17" ht="12.75" x14ac:dyDescent="0.2">
      <c r="Q702" s="15"/>
    </row>
    <row r="703" spans="17:17" ht="12.75" x14ac:dyDescent="0.2">
      <c r="Q703" s="15"/>
    </row>
    <row r="704" spans="17:17" ht="12.75" x14ac:dyDescent="0.2">
      <c r="Q704" s="15"/>
    </row>
    <row r="705" spans="17:17" ht="12.75" x14ac:dyDescent="0.2">
      <c r="Q705" s="15"/>
    </row>
    <row r="706" spans="17:17" ht="12.75" x14ac:dyDescent="0.2">
      <c r="Q706" s="15"/>
    </row>
    <row r="707" spans="17:17" ht="12.75" x14ac:dyDescent="0.2">
      <c r="Q707" s="15"/>
    </row>
    <row r="708" spans="17:17" ht="12.75" x14ac:dyDescent="0.2">
      <c r="Q708" s="15"/>
    </row>
    <row r="709" spans="17:17" ht="12.75" x14ac:dyDescent="0.2">
      <c r="Q709" s="15"/>
    </row>
    <row r="710" spans="17:17" ht="12.75" x14ac:dyDescent="0.2">
      <c r="Q710" s="15"/>
    </row>
    <row r="711" spans="17:17" ht="12.75" x14ac:dyDescent="0.2">
      <c r="Q711" s="15"/>
    </row>
    <row r="712" spans="17:17" ht="12.75" x14ac:dyDescent="0.2">
      <c r="Q712" s="15"/>
    </row>
    <row r="713" spans="17:17" ht="12.75" x14ac:dyDescent="0.2">
      <c r="Q713" s="15"/>
    </row>
    <row r="714" spans="17:17" ht="12.75" x14ac:dyDescent="0.2">
      <c r="Q714" s="15"/>
    </row>
    <row r="715" spans="17:17" ht="12.75" x14ac:dyDescent="0.2">
      <c r="Q715" s="15"/>
    </row>
    <row r="716" spans="17:17" ht="12.75" x14ac:dyDescent="0.2">
      <c r="Q716" s="15"/>
    </row>
    <row r="717" spans="17:17" ht="12.75" x14ac:dyDescent="0.2">
      <c r="Q717" s="15"/>
    </row>
    <row r="718" spans="17:17" ht="12.75" x14ac:dyDescent="0.2">
      <c r="Q718" s="15"/>
    </row>
    <row r="719" spans="17:17" ht="12.75" x14ac:dyDescent="0.2">
      <c r="Q719" s="15"/>
    </row>
    <row r="720" spans="17:17" ht="12.75" x14ac:dyDescent="0.2">
      <c r="Q720" s="15"/>
    </row>
    <row r="721" spans="17:17" ht="12.75" x14ac:dyDescent="0.2">
      <c r="Q721" s="15"/>
    </row>
    <row r="722" spans="17:17" ht="12.75" x14ac:dyDescent="0.2">
      <c r="Q722" s="15"/>
    </row>
    <row r="723" spans="17:17" ht="12.75" x14ac:dyDescent="0.2">
      <c r="Q723" s="15"/>
    </row>
    <row r="724" spans="17:17" ht="12.75" x14ac:dyDescent="0.2">
      <c r="Q724" s="15"/>
    </row>
    <row r="725" spans="17:17" ht="12.75" x14ac:dyDescent="0.2">
      <c r="Q725" s="15"/>
    </row>
    <row r="726" spans="17:17" ht="12.75" x14ac:dyDescent="0.2">
      <c r="Q726" s="15"/>
    </row>
    <row r="727" spans="17:17" ht="12.75" x14ac:dyDescent="0.2">
      <c r="Q727" s="15"/>
    </row>
    <row r="728" spans="17:17" ht="12.75" x14ac:dyDescent="0.2">
      <c r="Q728" s="15"/>
    </row>
    <row r="729" spans="17:17" ht="12.75" x14ac:dyDescent="0.2">
      <c r="Q729" s="15"/>
    </row>
    <row r="730" spans="17:17" ht="12.75" x14ac:dyDescent="0.2">
      <c r="Q730" s="15"/>
    </row>
    <row r="731" spans="17:17" ht="12.75" x14ac:dyDescent="0.2">
      <c r="Q731" s="15"/>
    </row>
    <row r="732" spans="17:17" ht="12.75" x14ac:dyDescent="0.2">
      <c r="Q732" s="15"/>
    </row>
    <row r="733" spans="17:17" ht="12.75" x14ac:dyDescent="0.2">
      <c r="Q733" s="15"/>
    </row>
    <row r="734" spans="17:17" ht="12.75" x14ac:dyDescent="0.2">
      <c r="Q734" s="15"/>
    </row>
    <row r="735" spans="17:17" ht="12.75" x14ac:dyDescent="0.2">
      <c r="Q735" s="15"/>
    </row>
    <row r="736" spans="17:17" ht="12.75" x14ac:dyDescent="0.2">
      <c r="Q736" s="15"/>
    </row>
    <row r="737" spans="17:17" ht="12.75" x14ac:dyDescent="0.2">
      <c r="Q737" s="15"/>
    </row>
    <row r="738" spans="17:17" ht="12.75" x14ac:dyDescent="0.2">
      <c r="Q738" s="15"/>
    </row>
    <row r="739" spans="17:17" ht="12.75" x14ac:dyDescent="0.2">
      <c r="Q739" s="15"/>
    </row>
    <row r="740" spans="17:17" ht="12.75" x14ac:dyDescent="0.2">
      <c r="Q740" s="15"/>
    </row>
    <row r="741" spans="17:17" ht="12.75" x14ac:dyDescent="0.2">
      <c r="Q741" s="15"/>
    </row>
    <row r="742" spans="17:17" ht="12.75" x14ac:dyDescent="0.2">
      <c r="Q742" s="15"/>
    </row>
    <row r="743" spans="17:17" ht="12.75" x14ac:dyDescent="0.2">
      <c r="Q743" s="15"/>
    </row>
    <row r="744" spans="17:17" ht="12.75" x14ac:dyDescent="0.2">
      <c r="Q744" s="15"/>
    </row>
    <row r="745" spans="17:17" ht="12.75" x14ac:dyDescent="0.2">
      <c r="Q745" s="15"/>
    </row>
    <row r="746" spans="17:17" ht="12.75" x14ac:dyDescent="0.2">
      <c r="Q746" s="15"/>
    </row>
    <row r="747" spans="17:17" ht="12.75" x14ac:dyDescent="0.2">
      <c r="Q747" s="15"/>
    </row>
    <row r="748" spans="17:17" ht="12.75" x14ac:dyDescent="0.2">
      <c r="Q748" s="15"/>
    </row>
    <row r="749" spans="17:17" ht="12.75" x14ac:dyDescent="0.2">
      <c r="Q749" s="15"/>
    </row>
    <row r="750" spans="17:17" ht="12.75" x14ac:dyDescent="0.2">
      <c r="Q750" s="15"/>
    </row>
    <row r="751" spans="17:17" ht="12.75" x14ac:dyDescent="0.2">
      <c r="Q751" s="15"/>
    </row>
    <row r="752" spans="17:17" ht="12.75" x14ac:dyDescent="0.2">
      <c r="Q752" s="15"/>
    </row>
    <row r="753" spans="17:17" ht="12.75" x14ac:dyDescent="0.2">
      <c r="Q753" s="15"/>
    </row>
    <row r="754" spans="17:17" ht="12.75" x14ac:dyDescent="0.2">
      <c r="Q754" s="15"/>
    </row>
    <row r="755" spans="17:17" ht="12.75" x14ac:dyDescent="0.2">
      <c r="Q755" s="15"/>
    </row>
    <row r="756" spans="17:17" ht="12.75" x14ac:dyDescent="0.2">
      <c r="Q756" s="15"/>
    </row>
    <row r="757" spans="17:17" ht="12.75" x14ac:dyDescent="0.2">
      <c r="Q757" s="15"/>
    </row>
    <row r="758" spans="17:17" ht="12.75" x14ac:dyDescent="0.2">
      <c r="Q758" s="15"/>
    </row>
    <row r="759" spans="17:17" ht="12.75" x14ac:dyDescent="0.2">
      <c r="Q759" s="15"/>
    </row>
    <row r="760" spans="17:17" ht="12.75" x14ac:dyDescent="0.2">
      <c r="Q760" s="15"/>
    </row>
    <row r="761" spans="17:17" ht="12.75" x14ac:dyDescent="0.2">
      <c r="Q761" s="15"/>
    </row>
    <row r="762" spans="17:17" ht="12.75" x14ac:dyDescent="0.2">
      <c r="Q762" s="15"/>
    </row>
    <row r="763" spans="17:17" ht="12.75" x14ac:dyDescent="0.2">
      <c r="Q763" s="15"/>
    </row>
    <row r="764" spans="17:17" ht="12.75" x14ac:dyDescent="0.2">
      <c r="Q764" s="15"/>
    </row>
    <row r="765" spans="17:17" ht="12.75" x14ac:dyDescent="0.2">
      <c r="Q765" s="15"/>
    </row>
    <row r="766" spans="17:17" ht="12.75" x14ac:dyDescent="0.2">
      <c r="Q766" s="15"/>
    </row>
    <row r="767" spans="17:17" ht="12.75" x14ac:dyDescent="0.2">
      <c r="Q767" s="15"/>
    </row>
    <row r="768" spans="17:17" ht="12.75" x14ac:dyDescent="0.2">
      <c r="Q768" s="15"/>
    </row>
    <row r="769" spans="17:17" ht="12.75" x14ac:dyDescent="0.2">
      <c r="Q769" s="15"/>
    </row>
    <row r="770" spans="17:17" ht="12.75" x14ac:dyDescent="0.2">
      <c r="Q770" s="15"/>
    </row>
    <row r="771" spans="17:17" ht="12.75" x14ac:dyDescent="0.2">
      <c r="Q771" s="15"/>
    </row>
    <row r="772" spans="17:17" ht="12.75" x14ac:dyDescent="0.2">
      <c r="Q772" s="15"/>
    </row>
    <row r="773" spans="17:17" ht="12.75" x14ac:dyDescent="0.2">
      <c r="Q773" s="15"/>
    </row>
    <row r="774" spans="17:17" ht="12.75" x14ac:dyDescent="0.2">
      <c r="Q774" s="15"/>
    </row>
    <row r="775" spans="17:17" ht="12.75" x14ac:dyDescent="0.2">
      <c r="Q775" s="15"/>
    </row>
    <row r="776" spans="17:17" ht="12.75" x14ac:dyDescent="0.2">
      <c r="Q776" s="15"/>
    </row>
    <row r="777" spans="17:17" ht="12.75" x14ac:dyDescent="0.2">
      <c r="Q777" s="15"/>
    </row>
    <row r="778" spans="17:17" ht="12.75" x14ac:dyDescent="0.2">
      <c r="Q778" s="15"/>
    </row>
    <row r="779" spans="17:17" ht="12.75" x14ac:dyDescent="0.2">
      <c r="Q779" s="15"/>
    </row>
    <row r="780" spans="17:17" ht="12.75" x14ac:dyDescent="0.2">
      <c r="Q780" s="15"/>
    </row>
    <row r="781" spans="17:17" ht="12.75" x14ac:dyDescent="0.2">
      <c r="Q781" s="15"/>
    </row>
    <row r="782" spans="17:17" ht="12.75" x14ac:dyDescent="0.2">
      <c r="Q782" s="15"/>
    </row>
    <row r="783" spans="17:17" ht="12.75" x14ac:dyDescent="0.2">
      <c r="Q783" s="15"/>
    </row>
    <row r="784" spans="17:17" ht="12.75" x14ac:dyDescent="0.2">
      <c r="Q784" s="15"/>
    </row>
    <row r="785" spans="17:17" ht="12.75" x14ac:dyDescent="0.2">
      <c r="Q785" s="15"/>
    </row>
    <row r="786" spans="17:17" ht="12.75" x14ac:dyDescent="0.2">
      <c r="Q786" s="15"/>
    </row>
    <row r="787" spans="17:17" ht="12.75" x14ac:dyDescent="0.2">
      <c r="Q787" s="15"/>
    </row>
    <row r="788" spans="17:17" ht="12.75" x14ac:dyDescent="0.2">
      <c r="Q788" s="15"/>
    </row>
    <row r="789" spans="17:17" ht="12.75" x14ac:dyDescent="0.2">
      <c r="Q789" s="15"/>
    </row>
    <row r="790" spans="17:17" ht="12.75" x14ac:dyDescent="0.2">
      <c r="Q790" s="15"/>
    </row>
    <row r="791" spans="17:17" ht="12.75" x14ac:dyDescent="0.2">
      <c r="Q791" s="15"/>
    </row>
    <row r="792" spans="17:17" ht="12.75" x14ac:dyDescent="0.2">
      <c r="Q792" s="15"/>
    </row>
    <row r="793" spans="17:17" ht="12.75" x14ac:dyDescent="0.2">
      <c r="Q793" s="15"/>
    </row>
    <row r="794" spans="17:17" ht="12.75" x14ac:dyDescent="0.2">
      <c r="Q794" s="15"/>
    </row>
    <row r="795" spans="17:17" ht="12.75" x14ac:dyDescent="0.2">
      <c r="Q795" s="15"/>
    </row>
    <row r="796" spans="17:17" ht="12.75" x14ac:dyDescent="0.2">
      <c r="Q796" s="15"/>
    </row>
    <row r="797" spans="17:17" ht="12.75" x14ac:dyDescent="0.2">
      <c r="Q797" s="15"/>
    </row>
    <row r="798" spans="17:17" ht="12.75" x14ac:dyDescent="0.2">
      <c r="Q798" s="15"/>
    </row>
    <row r="799" spans="17:17" ht="12.75" x14ac:dyDescent="0.2">
      <c r="Q799" s="15"/>
    </row>
    <row r="800" spans="17:17" ht="12.75" x14ac:dyDescent="0.2">
      <c r="Q800" s="15"/>
    </row>
    <row r="801" spans="17:17" ht="12.75" x14ac:dyDescent="0.2">
      <c r="Q801" s="15"/>
    </row>
    <row r="802" spans="17:17" ht="12.75" x14ac:dyDescent="0.2">
      <c r="Q802" s="15"/>
    </row>
    <row r="803" spans="17:17" ht="12.75" x14ac:dyDescent="0.2">
      <c r="Q803" s="15"/>
    </row>
    <row r="804" spans="17:17" ht="12.75" x14ac:dyDescent="0.2">
      <c r="Q804" s="15"/>
    </row>
    <row r="805" spans="17:17" ht="12.75" x14ac:dyDescent="0.2">
      <c r="Q805" s="15"/>
    </row>
    <row r="806" spans="17:17" ht="12.75" x14ac:dyDescent="0.2">
      <c r="Q806" s="15"/>
    </row>
    <row r="807" spans="17:17" ht="12.75" x14ac:dyDescent="0.2">
      <c r="Q807" s="15"/>
    </row>
    <row r="808" spans="17:17" ht="12.75" x14ac:dyDescent="0.2">
      <c r="Q808" s="15"/>
    </row>
    <row r="809" spans="17:17" ht="12.75" x14ac:dyDescent="0.2">
      <c r="Q809" s="15"/>
    </row>
    <row r="810" spans="17:17" ht="12.75" x14ac:dyDescent="0.2">
      <c r="Q810" s="15"/>
    </row>
    <row r="811" spans="17:17" ht="12.75" x14ac:dyDescent="0.2">
      <c r="Q811" s="15"/>
    </row>
    <row r="812" spans="17:17" ht="12.75" x14ac:dyDescent="0.2">
      <c r="Q812" s="15"/>
    </row>
    <row r="813" spans="17:17" ht="12.75" x14ac:dyDescent="0.2">
      <c r="Q813" s="15"/>
    </row>
    <row r="814" spans="17:17" ht="12.75" x14ac:dyDescent="0.2">
      <c r="Q814" s="15"/>
    </row>
    <row r="815" spans="17:17" ht="12.75" x14ac:dyDescent="0.2">
      <c r="Q815" s="15"/>
    </row>
    <row r="816" spans="17:17" ht="12.75" x14ac:dyDescent="0.2">
      <c r="Q816" s="15"/>
    </row>
    <row r="817" spans="17:17" ht="12.75" x14ac:dyDescent="0.2">
      <c r="Q817" s="15"/>
    </row>
    <row r="818" spans="17:17" ht="12.75" x14ac:dyDescent="0.2">
      <c r="Q818" s="15"/>
    </row>
    <row r="819" spans="17:17" ht="12.75" x14ac:dyDescent="0.2">
      <c r="Q819" s="15"/>
    </row>
    <row r="820" spans="17:17" ht="12.75" x14ac:dyDescent="0.2">
      <c r="Q820" s="15"/>
    </row>
    <row r="821" spans="17:17" ht="12.75" x14ac:dyDescent="0.2">
      <c r="Q821" s="15"/>
    </row>
    <row r="822" spans="17:17" ht="12.75" x14ac:dyDescent="0.2">
      <c r="Q822" s="15"/>
    </row>
    <row r="823" spans="17:17" ht="12.75" x14ac:dyDescent="0.2">
      <c r="Q823" s="15"/>
    </row>
    <row r="824" spans="17:17" ht="12.75" x14ac:dyDescent="0.2">
      <c r="Q824" s="15"/>
    </row>
    <row r="825" spans="17:17" ht="12.75" x14ac:dyDescent="0.2">
      <c r="Q825" s="15"/>
    </row>
    <row r="826" spans="17:17" ht="12.75" x14ac:dyDescent="0.2">
      <c r="Q826" s="15"/>
    </row>
    <row r="827" spans="17:17" ht="12.75" x14ac:dyDescent="0.2">
      <c r="Q827" s="15"/>
    </row>
    <row r="828" spans="17:17" ht="12.75" x14ac:dyDescent="0.2">
      <c r="Q828" s="15"/>
    </row>
    <row r="829" spans="17:17" ht="12.75" x14ac:dyDescent="0.2">
      <c r="Q829" s="15"/>
    </row>
    <row r="830" spans="17:17" ht="12.75" x14ac:dyDescent="0.2">
      <c r="Q830" s="15"/>
    </row>
    <row r="831" spans="17:17" ht="12.75" x14ac:dyDescent="0.2">
      <c r="Q831" s="15"/>
    </row>
    <row r="832" spans="17:17" ht="12.75" x14ac:dyDescent="0.2">
      <c r="Q832" s="15"/>
    </row>
    <row r="833" spans="17:17" ht="12.75" x14ac:dyDescent="0.2">
      <c r="Q833" s="15"/>
    </row>
    <row r="834" spans="17:17" ht="12.75" x14ac:dyDescent="0.2">
      <c r="Q834" s="15"/>
    </row>
    <row r="835" spans="17:17" ht="12.75" x14ac:dyDescent="0.2">
      <c r="Q835" s="15"/>
    </row>
    <row r="836" spans="17:17" ht="12.75" x14ac:dyDescent="0.2">
      <c r="Q836" s="15"/>
    </row>
    <row r="837" spans="17:17" ht="12.75" x14ac:dyDescent="0.2">
      <c r="Q837" s="15"/>
    </row>
    <row r="838" spans="17:17" ht="12.75" x14ac:dyDescent="0.2">
      <c r="Q838" s="15"/>
    </row>
    <row r="839" spans="17:17" ht="12.75" x14ac:dyDescent="0.2">
      <c r="Q839" s="15"/>
    </row>
    <row r="840" spans="17:17" ht="12.75" x14ac:dyDescent="0.2">
      <c r="Q840" s="15"/>
    </row>
    <row r="841" spans="17:17" ht="12.75" x14ac:dyDescent="0.2">
      <c r="Q841" s="15"/>
    </row>
    <row r="842" spans="17:17" ht="12.75" x14ac:dyDescent="0.2">
      <c r="Q842" s="15"/>
    </row>
    <row r="843" spans="17:17" ht="12.75" x14ac:dyDescent="0.2">
      <c r="Q843" s="15"/>
    </row>
    <row r="844" spans="17:17" ht="12.75" x14ac:dyDescent="0.2">
      <c r="Q844" s="15"/>
    </row>
    <row r="845" spans="17:17" ht="12.75" x14ac:dyDescent="0.2">
      <c r="Q845" s="15"/>
    </row>
    <row r="846" spans="17:17" ht="12.75" x14ac:dyDescent="0.2">
      <c r="Q846" s="15"/>
    </row>
    <row r="847" spans="17:17" ht="12.75" x14ac:dyDescent="0.2">
      <c r="Q847" s="15"/>
    </row>
    <row r="848" spans="17:17" ht="12.75" x14ac:dyDescent="0.2">
      <c r="Q848" s="15"/>
    </row>
    <row r="849" spans="17:17" ht="12.75" x14ac:dyDescent="0.2">
      <c r="Q849" s="15"/>
    </row>
    <row r="850" spans="17:17" ht="12.75" x14ac:dyDescent="0.2">
      <c r="Q850" s="15"/>
    </row>
    <row r="851" spans="17:17" ht="12.75" x14ac:dyDescent="0.2">
      <c r="Q851" s="15"/>
    </row>
    <row r="852" spans="17:17" ht="12.75" x14ac:dyDescent="0.2">
      <c r="Q852" s="15"/>
    </row>
    <row r="853" spans="17:17" ht="12.75" x14ac:dyDescent="0.2">
      <c r="Q853" s="15"/>
    </row>
    <row r="854" spans="17:17" ht="12.75" x14ac:dyDescent="0.2">
      <c r="Q854" s="15"/>
    </row>
    <row r="855" spans="17:17" ht="12.75" x14ac:dyDescent="0.2">
      <c r="Q855" s="15"/>
    </row>
    <row r="856" spans="17:17" ht="12.75" x14ac:dyDescent="0.2">
      <c r="Q856" s="15"/>
    </row>
    <row r="857" spans="17:17" ht="12.75" x14ac:dyDescent="0.2">
      <c r="Q857" s="15"/>
    </row>
    <row r="858" spans="17:17" ht="12.75" x14ac:dyDescent="0.2">
      <c r="Q858" s="15"/>
    </row>
    <row r="859" spans="17:17" ht="12.75" x14ac:dyDescent="0.2">
      <c r="Q859" s="15"/>
    </row>
    <row r="860" spans="17:17" ht="12.75" x14ac:dyDescent="0.2">
      <c r="Q860" s="15"/>
    </row>
    <row r="861" spans="17:17" ht="12.75" x14ac:dyDescent="0.2">
      <c r="Q861" s="15"/>
    </row>
    <row r="862" spans="17:17" ht="12.75" x14ac:dyDescent="0.2">
      <c r="Q862" s="15"/>
    </row>
    <row r="863" spans="17:17" ht="12.75" x14ac:dyDescent="0.2">
      <c r="Q863" s="15"/>
    </row>
    <row r="864" spans="17:17" ht="12.75" x14ac:dyDescent="0.2">
      <c r="Q864" s="15"/>
    </row>
    <row r="865" spans="17:17" ht="12.75" x14ac:dyDescent="0.2">
      <c r="Q865" s="15"/>
    </row>
    <row r="866" spans="17:17" ht="12.75" x14ac:dyDescent="0.2">
      <c r="Q866" s="15"/>
    </row>
    <row r="867" spans="17:17" ht="12.75" x14ac:dyDescent="0.2">
      <c r="Q867" s="15"/>
    </row>
    <row r="868" spans="17:17" ht="12.75" x14ac:dyDescent="0.2">
      <c r="Q868" s="15"/>
    </row>
    <row r="869" spans="17:17" ht="12.75" x14ac:dyDescent="0.2">
      <c r="Q869" s="15"/>
    </row>
    <row r="870" spans="17:17" ht="12.75" x14ac:dyDescent="0.2">
      <c r="Q870" s="15"/>
    </row>
    <row r="871" spans="17:17" ht="12.75" x14ac:dyDescent="0.2">
      <c r="Q871" s="15"/>
    </row>
    <row r="872" spans="17:17" ht="12.75" x14ac:dyDescent="0.2">
      <c r="Q872" s="15"/>
    </row>
    <row r="873" spans="17:17" ht="12.75" x14ac:dyDescent="0.2">
      <c r="Q873" s="15"/>
    </row>
    <row r="874" spans="17:17" ht="12.75" x14ac:dyDescent="0.2">
      <c r="Q874" s="15"/>
    </row>
    <row r="875" spans="17:17" ht="12.75" x14ac:dyDescent="0.2">
      <c r="Q875" s="15"/>
    </row>
    <row r="876" spans="17:17" ht="12.75" x14ac:dyDescent="0.2">
      <c r="Q876" s="15"/>
    </row>
    <row r="877" spans="17:17" ht="12.75" x14ac:dyDescent="0.2">
      <c r="Q877" s="15"/>
    </row>
    <row r="878" spans="17:17" ht="12.75" x14ac:dyDescent="0.2">
      <c r="Q878" s="15"/>
    </row>
    <row r="879" spans="17:17" ht="12.75" x14ac:dyDescent="0.2">
      <c r="Q879" s="15"/>
    </row>
    <row r="880" spans="17:17" ht="12.75" x14ac:dyDescent="0.2">
      <c r="Q880" s="15"/>
    </row>
    <row r="881" spans="17:17" ht="12.75" x14ac:dyDescent="0.2">
      <c r="Q881" s="15"/>
    </row>
    <row r="882" spans="17:17" ht="12.75" x14ac:dyDescent="0.2">
      <c r="Q882" s="15"/>
    </row>
    <row r="883" spans="17:17" ht="12.75" x14ac:dyDescent="0.2">
      <c r="Q883" s="15"/>
    </row>
    <row r="884" spans="17:17" ht="12.75" x14ac:dyDescent="0.2">
      <c r="Q884" s="15"/>
    </row>
    <row r="885" spans="17:17" ht="12.75" x14ac:dyDescent="0.2">
      <c r="Q885" s="15"/>
    </row>
    <row r="886" spans="17:17" ht="12.75" x14ac:dyDescent="0.2">
      <c r="Q886" s="15"/>
    </row>
    <row r="887" spans="17:17" ht="12.75" x14ac:dyDescent="0.2">
      <c r="Q887" s="15"/>
    </row>
    <row r="888" spans="17:17" ht="12.75" x14ac:dyDescent="0.2">
      <c r="Q888" s="15"/>
    </row>
    <row r="889" spans="17:17" ht="12.75" x14ac:dyDescent="0.2">
      <c r="Q889" s="15"/>
    </row>
    <row r="890" spans="17:17" ht="12.75" x14ac:dyDescent="0.2">
      <c r="Q890" s="15"/>
    </row>
    <row r="891" spans="17:17" ht="12.75" x14ac:dyDescent="0.2">
      <c r="Q891" s="15"/>
    </row>
    <row r="892" spans="17:17" ht="12.75" x14ac:dyDescent="0.2">
      <c r="Q892" s="15"/>
    </row>
    <row r="893" spans="17:17" ht="12.75" x14ac:dyDescent="0.2">
      <c r="Q893" s="15"/>
    </row>
    <row r="894" spans="17:17" ht="12.75" x14ac:dyDescent="0.2">
      <c r="Q894" s="15"/>
    </row>
    <row r="895" spans="17:17" ht="12.75" x14ac:dyDescent="0.2">
      <c r="Q895" s="15"/>
    </row>
    <row r="896" spans="17:17" ht="12.75" x14ac:dyDescent="0.2">
      <c r="Q896" s="15"/>
    </row>
    <row r="897" spans="17:17" ht="12.75" x14ac:dyDescent="0.2">
      <c r="Q897" s="15"/>
    </row>
    <row r="898" spans="17:17" ht="12.75" x14ac:dyDescent="0.2">
      <c r="Q898" s="15"/>
    </row>
    <row r="899" spans="17:17" ht="12.75" x14ac:dyDescent="0.2">
      <c r="Q899" s="15"/>
    </row>
    <row r="900" spans="17:17" ht="12.75" x14ac:dyDescent="0.2">
      <c r="Q900" s="15"/>
    </row>
    <row r="901" spans="17:17" ht="12.75" x14ac:dyDescent="0.2">
      <c r="Q901" s="15"/>
    </row>
    <row r="902" spans="17:17" ht="12.75" x14ac:dyDescent="0.2">
      <c r="Q902" s="15"/>
    </row>
    <row r="903" spans="17:17" ht="12.75" x14ac:dyDescent="0.2">
      <c r="Q903" s="15"/>
    </row>
    <row r="904" spans="17:17" ht="12.75" x14ac:dyDescent="0.2">
      <c r="Q904" s="15"/>
    </row>
    <row r="905" spans="17:17" ht="12.75" x14ac:dyDescent="0.2">
      <c r="Q905" s="15"/>
    </row>
    <row r="906" spans="17:17" ht="12.75" x14ac:dyDescent="0.2">
      <c r="Q906" s="15"/>
    </row>
    <row r="907" spans="17:17" ht="12.75" x14ac:dyDescent="0.2">
      <c r="Q907" s="15"/>
    </row>
    <row r="908" spans="17:17" ht="12.75" x14ac:dyDescent="0.2">
      <c r="Q908" s="15"/>
    </row>
    <row r="909" spans="17:17" ht="12.75" x14ac:dyDescent="0.2">
      <c r="Q909" s="15"/>
    </row>
    <row r="910" spans="17:17" ht="12.75" x14ac:dyDescent="0.2">
      <c r="Q910" s="15"/>
    </row>
    <row r="911" spans="17:17" ht="12.75" x14ac:dyDescent="0.2">
      <c r="Q911" s="15"/>
    </row>
    <row r="912" spans="17:17" ht="12.75" x14ac:dyDescent="0.2">
      <c r="Q912" s="15"/>
    </row>
    <row r="913" spans="17:17" ht="12.75" x14ac:dyDescent="0.2">
      <c r="Q913" s="15"/>
    </row>
    <row r="914" spans="17:17" ht="12.75" x14ac:dyDescent="0.2">
      <c r="Q914" s="15"/>
    </row>
    <row r="915" spans="17:17" ht="12.75" x14ac:dyDescent="0.2">
      <c r="Q915" s="15"/>
    </row>
    <row r="916" spans="17:17" ht="12.75" x14ac:dyDescent="0.2">
      <c r="Q916" s="15"/>
    </row>
    <row r="917" spans="17:17" ht="12.75" x14ac:dyDescent="0.2">
      <c r="Q917" s="15"/>
    </row>
    <row r="918" spans="17:17" ht="12.75" x14ac:dyDescent="0.2">
      <c r="Q918" s="15"/>
    </row>
    <row r="919" spans="17:17" ht="12.75" x14ac:dyDescent="0.2">
      <c r="Q919" s="15"/>
    </row>
    <row r="920" spans="17:17" ht="12.75" x14ac:dyDescent="0.2">
      <c r="Q920" s="15"/>
    </row>
    <row r="921" spans="17:17" ht="12.75" x14ac:dyDescent="0.2">
      <c r="Q921" s="15"/>
    </row>
    <row r="922" spans="17:17" ht="12.75" x14ac:dyDescent="0.2">
      <c r="Q922" s="15"/>
    </row>
    <row r="923" spans="17:17" ht="12.75" x14ac:dyDescent="0.2">
      <c r="Q923" s="15"/>
    </row>
    <row r="924" spans="17:17" ht="12.75" x14ac:dyDescent="0.2">
      <c r="Q924" s="15"/>
    </row>
    <row r="925" spans="17:17" ht="12.75" x14ac:dyDescent="0.2">
      <c r="Q925" s="15"/>
    </row>
    <row r="926" spans="17:17" ht="12.75" x14ac:dyDescent="0.2">
      <c r="Q926" s="15"/>
    </row>
    <row r="927" spans="17:17" ht="12.75" x14ac:dyDescent="0.2">
      <c r="Q927" s="15"/>
    </row>
    <row r="928" spans="17:17" ht="12.75" x14ac:dyDescent="0.2">
      <c r="Q928" s="15"/>
    </row>
    <row r="929" spans="17:17" ht="12.75" x14ac:dyDescent="0.2">
      <c r="Q929" s="15"/>
    </row>
    <row r="930" spans="17:17" ht="12.75" x14ac:dyDescent="0.2">
      <c r="Q930" s="15"/>
    </row>
    <row r="931" spans="17:17" ht="12.75" x14ac:dyDescent="0.2">
      <c r="Q931" s="15"/>
    </row>
    <row r="932" spans="17:17" ht="12.75" x14ac:dyDescent="0.2">
      <c r="Q932" s="15"/>
    </row>
    <row r="933" spans="17:17" ht="12.75" x14ac:dyDescent="0.2">
      <c r="Q933" s="15"/>
    </row>
    <row r="934" spans="17:17" ht="12.75" x14ac:dyDescent="0.2">
      <c r="Q934" s="15"/>
    </row>
    <row r="935" spans="17:17" ht="12.75" x14ac:dyDescent="0.2">
      <c r="Q935" s="15"/>
    </row>
    <row r="936" spans="17:17" ht="12.75" x14ac:dyDescent="0.2">
      <c r="Q936" s="15"/>
    </row>
    <row r="937" spans="17:17" ht="12.75" x14ac:dyDescent="0.2">
      <c r="Q937" s="15"/>
    </row>
    <row r="938" spans="17:17" ht="12.75" x14ac:dyDescent="0.2">
      <c r="Q938" s="15"/>
    </row>
    <row r="939" spans="17:17" ht="12.75" x14ac:dyDescent="0.2">
      <c r="Q939" s="15"/>
    </row>
    <row r="940" spans="17:17" ht="12.75" x14ac:dyDescent="0.2">
      <c r="Q940" s="15"/>
    </row>
    <row r="941" spans="17:17" ht="12.75" x14ac:dyDescent="0.2">
      <c r="Q941" s="15"/>
    </row>
    <row r="942" spans="17:17" ht="12.75" x14ac:dyDescent="0.2">
      <c r="Q942" s="15"/>
    </row>
    <row r="943" spans="17:17" ht="12.75" x14ac:dyDescent="0.2">
      <c r="Q943" s="15"/>
    </row>
    <row r="944" spans="17:17" ht="12.75" x14ac:dyDescent="0.2">
      <c r="Q944" s="15"/>
    </row>
    <row r="945" spans="17:17" ht="12.75" x14ac:dyDescent="0.2">
      <c r="Q945" s="15"/>
    </row>
    <row r="946" spans="17:17" ht="12.75" x14ac:dyDescent="0.2">
      <c r="Q946" s="15"/>
    </row>
    <row r="947" spans="17:17" ht="12.75" x14ac:dyDescent="0.2">
      <c r="Q947" s="15"/>
    </row>
    <row r="948" spans="17:17" ht="12.75" x14ac:dyDescent="0.2">
      <c r="Q948" s="15"/>
    </row>
    <row r="949" spans="17:17" ht="12.75" x14ac:dyDescent="0.2">
      <c r="Q949" s="15"/>
    </row>
    <row r="950" spans="17:17" ht="12.75" x14ac:dyDescent="0.2">
      <c r="Q950" s="15"/>
    </row>
    <row r="951" spans="17:17" ht="12.75" x14ac:dyDescent="0.2">
      <c r="Q951" s="15"/>
    </row>
    <row r="952" spans="17:17" ht="12.75" x14ac:dyDescent="0.2">
      <c r="Q952" s="15"/>
    </row>
    <row r="953" spans="17:17" ht="12.75" x14ac:dyDescent="0.2">
      <c r="Q953" s="15"/>
    </row>
    <row r="954" spans="17:17" ht="12.75" x14ac:dyDescent="0.2">
      <c r="Q954" s="15"/>
    </row>
    <row r="955" spans="17:17" ht="12.75" x14ac:dyDescent="0.2">
      <c r="Q955" s="15"/>
    </row>
    <row r="956" spans="17:17" ht="12.75" x14ac:dyDescent="0.2">
      <c r="Q956" s="15"/>
    </row>
    <row r="957" spans="17:17" ht="12.75" x14ac:dyDescent="0.2">
      <c r="Q957" s="15"/>
    </row>
    <row r="958" spans="17:17" ht="12.75" x14ac:dyDescent="0.2">
      <c r="Q958" s="15"/>
    </row>
    <row r="959" spans="17:17" ht="12.75" x14ac:dyDescent="0.2">
      <c r="Q959" s="15"/>
    </row>
    <row r="960" spans="17:17" ht="12.75" x14ac:dyDescent="0.2">
      <c r="Q960" s="15"/>
    </row>
    <row r="961" spans="17:17" ht="12.75" x14ac:dyDescent="0.2">
      <c r="Q961" s="15"/>
    </row>
    <row r="962" spans="17:17" ht="12.75" x14ac:dyDescent="0.2">
      <c r="Q962" s="15"/>
    </row>
    <row r="963" spans="17:17" ht="12.75" x14ac:dyDescent="0.2">
      <c r="Q963" s="15"/>
    </row>
    <row r="964" spans="17:17" ht="12.75" x14ac:dyDescent="0.2">
      <c r="Q964" s="15"/>
    </row>
    <row r="965" spans="17:17" ht="12.75" x14ac:dyDescent="0.2">
      <c r="Q965" s="15"/>
    </row>
    <row r="966" spans="17:17" ht="12.75" x14ac:dyDescent="0.2">
      <c r="Q966" s="15"/>
    </row>
    <row r="967" spans="17:17" ht="12.75" x14ac:dyDescent="0.2">
      <c r="Q967" s="15"/>
    </row>
    <row r="968" spans="17:17" ht="12.75" x14ac:dyDescent="0.2">
      <c r="Q968" s="15"/>
    </row>
    <row r="969" spans="17:17" ht="12.75" x14ac:dyDescent="0.2">
      <c r="Q969" s="15"/>
    </row>
    <row r="970" spans="17:17" ht="12.75" x14ac:dyDescent="0.2">
      <c r="Q970" s="15"/>
    </row>
    <row r="971" spans="17:17" ht="12.75" x14ac:dyDescent="0.2">
      <c r="Q971" s="15"/>
    </row>
    <row r="972" spans="17:17" ht="12.75" x14ac:dyDescent="0.2">
      <c r="Q972" s="15"/>
    </row>
    <row r="973" spans="17:17" ht="12.75" x14ac:dyDescent="0.2">
      <c r="Q973" s="15"/>
    </row>
    <row r="974" spans="17:17" ht="12.75" x14ac:dyDescent="0.2">
      <c r="Q974" s="15"/>
    </row>
    <row r="975" spans="17:17" ht="12.75" x14ac:dyDescent="0.2">
      <c r="Q975" s="15"/>
    </row>
    <row r="976" spans="17:17" ht="12.75" x14ac:dyDescent="0.2">
      <c r="Q976" s="15"/>
    </row>
    <row r="977" spans="17:17" ht="12.75" x14ac:dyDescent="0.2">
      <c r="Q977" s="15"/>
    </row>
    <row r="978" spans="17:17" ht="12.75" x14ac:dyDescent="0.2">
      <c r="Q978" s="15"/>
    </row>
    <row r="979" spans="17:17" ht="12.75" x14ac:dyDescent="0.2">
      <c r="Q979" s="15"/>
    </row>
    <row r="980" spans="17:17" ht="12.75" x14ac:dyDescent="0.2">
      <c r="Q980" s="15"/>
    </row>
    <row r="981" spans="17:17" ht="12.75" x14ac:dyDescent="0.2">
      <c r="Q981" s="15"/>
    </row>
    <row r="982" spans="17:17" ht="12.75" x14ac:dyDescent="0.2">
      <c r="Q982" s="15"/>
    </row>
    <row r="983" spans="17:17" ht="12.75" x14ac:dyDescent="0.2">
      <c r="Q983" s="15"/>
    </row>
    <row r="984" spans="17:17" ht="12.75" x14ac:dyDescent="0.2">
      <c r="Q984" s="15"/>
    </row>
    <row r="985" spans="17:17" ht="12.75" x14ac:dyDescent="0.2">
      <c r="Q985" s="15"/>
    </row>
    <row r="986" spans="17:17" ht="12.75" x14ac:dyDescent="0.2">
      <c r="Q986" s="15"/>
    </row>
    <row r="987" spans="17:17" ht="12.75" x14ac:dyDescent="0.2">
      <c r="Q987" s="15"/>
    </row>
    <row r="988" spans="17:17" ht="12.75" x14ac:dyDescent="0.2">
      <c r="Q988" s="15"/>
    </row>
  </sheetData>
  <autoFilter ref="A1:AA142"/>
  <conditionalFormatting sqref="R1:R988">
    <cfRule type="containsText" dxfId="1" priority="1" operator="containsText" text="ainda_a_jogar">
      <formula>NOT(ISERROR(SEARCH(("ainda_a_jogar"),(R1))))</formula>
    </cfRule>
  </conditionalFormatting>
  <conditionalFormatting sqref="R2:R142">
    <cfRule type="containsText" dxfId="0" priority="2" operator="containsText" text="Aconteceu">
      <formula>NOT(ISERROR(SEARCH(("Aconteceu"),(R2))))</formula>
    </cfRule>
  </conditionalFormatting>
  <hyperlinks>
    <hyperlink ref="P3" r:id="rId1"/>
    <hyperlink ref="P4" r:id="rId2"/>
    <hyperlink ref="P5" r:id="rId3"/>
    <hyperlink ref="P6" r:id="rId4"/>
    <hyperlink ref="P7" r:id="rId5"/>
    <hyperlink ref="P8" r:id="rId6"/>
    <hyperlink ref="P9" r:id="rId7"/>
    <hyperlink ref="P10" r:id="rId8"/>
    <hyperlink ref="P11" r:id="rId9"/>
    <hyperlink ref="P12" r:id="rId10"/>
    <hyperlink ref="P13" r:id="rId11"/>
    <hyperlink ref="P14" r:id="rId12"/>
    <hyperlink ref="P15" r:id="rId13"/>
    <hyperlink ref="P16" r:id="rId14"/>
    <hyperlink ref="P17" r:id="rId15"/>
    <hyperlink ref="P18" r:id="rId16"/>
    <hyperlink ref="P19" r:id="rId17"/>
    <hyperlink ref="P20" r:id="rId18"/>
    <hyperlink ref="P21" r:id="rId19"/>
    <hyperlink ref="P22" r:id="rId20"/>
    <hyperlink ref="P23" r:id="rId21"/>
    <hyperlink ref="P25" r:id="rId22"/>
    <hyperlink ref="P26" r:id="rId23"/>
    <hyperlink ref="P27" r:id="rId24"/>
    <hyperlink ref="P28" r:id="rId25"/>
    <hyperlink ref="P30" r:id="rId26"/>
    <hyperlink ref="P31" r:id="rId27"/>
    <hyperlink ref="P32" r:id="rId28"/>
    <hyperlink ref="P33" r:id="rId29"/>
    <hyperlink ref="P34" r:id="rId30"/>
    <hyperlink ref="P35" r:id="rId31"/>
    <hyperlink ref="P36" r:id="rId32"/>
    <hyperlink ref="P37" r:id="rId33"/>
    <hyperlink ref="P38" r:id="rId34"/>
    <hyperlink ref="P39" r:id="rId35"/>
    <hyperlink ref="P40" r:id="rId36"/>
    <hyperlink ref="P41" r:id="rId37"/>
    <hyperlink ref="P42" r:id="rId38"/>
    <hyperlink ref="P43" r:id="rId39"/>
    <hyperlink ref="P44" r:id="rId40"/>
    <hyperlink ref="P45" r:id="rId41"/>
    <hyperlink ref="P46" r:id="rId42"/>
    <hyperlink ref="P47" r:id="rId43"/>
    <hyperlink ref="P48" r:id="rId44"/>
    <hyperlink ref="P49" r:id="rId45"/>
    <hyperlink ref="P50" r:id="rId46"/>
    <hyperlink ref="P51" r:id="rId47"/>
    <hyperlink ref="P52" r:id="rId48"/>
    <hyperlink ref="P53" r:id="rId49"/>
    <hyperlink ref="P55" r:id="rId50"/>
    <hyperlink ref="P56" r:id="rId51"/>
    <hyperlink ref="P58" r:id="rId52"/>
    <hyperlink ref="P59" r:id="rId53"/>
    <hyperlink ref="P60" r:id="rId54"/>
    <hyperlink ref="P61" r:id="rId55"/>
    <hyperlink ref="P62" r:id="rId56"/>
    <hyperlink ref="P63" r:id="rId57"/>
    <hyperlink ref="P64" r:id="rId58"/>
    <hyperlink ref="P65" r:id="rId59"/>
    <hyperlink ref="P66" r:id="rId60"/>
    <hyperlink ref="P67" r:id="rId61"/>
    <hyperlink ref="P68" r:id="rId62"/>
    <hyperlink ref="P69" r:id="rId63"/>
    <hyperlink ref="P70" r:id="rId64"/>
    <hyperlink ref="P71" r:id="rId65"/>
    <hyperlink ref="P73" r:id="rId66"/>
    <hyperlink ref="P74" r:id="rId67"/>
    <hyperlink ref="P75" r:id="rId68"/>
    <hyperlink ref="P76" r:id="rId69"/>
    <hyperlink ref="P77" r:id="rId70"/>
    <hyperlink ref="P78" r:id="rId71"/>
    <hyperlink ref="P79" r:id="rId72"/>
    <hyperlink ref="P80" r:id="rId73"/>
    <hyperlink ref="P81" r:id="rId74"/>
    <hyperlink ref="P82" r:id="rId75"/>
    <hyperlink ref="P83" r:id="rId76"/>
    <hyperlink ref="P84" r:id="rId77"/>
    <hyperlink ref="P86" r:id="rId78"/>
    <hyperlink ref="P87" r:id="rId79"/>
    <hyperlink ref="P88" r:id="rId80"/>
    <hyperlink ref="P89" r:id="rId81"/>
    <hyperlink ref="P90" r:id="rId82"/>
    <hyperlink ref="P91" r:id="rId83"/>
    <hyperlink ref="P92" r:id="rId84"/>
    <hyperlink ref="P94" r:id="rId85"/>
    <hyperlink ref="P96" r:id="rId86"/>
    <hyperlink ref="P98" r:id="rId87"/>
    <hyperlink ref="P99" r:id="rId88"/>
    <hyperlink ref="P100" r:id="rId89"/>
    <hyperlink ref="P101" r:id="rId90"/>
    <hyperlink ref="P102" r:id="rId91"/>
    <hyperlink ref="P103" r:id="rId92"/>
    <hyperlink ref="P104" r:id="rId93"/>
    <hyperlink ref="P105" r:id="rId94"/>
    <hyperlink ref="P107" r:id="rId95"/>
    <hyperlink ref="P108" r:id="rId96"/>
    <hyperlink ref="P109" r:id="rId97"/>
    <hyperlink ref="P110" r:id="rId98"/>
    <hyperlink ref="P111" r:id="rId99"/>
    <hyperlink ref="P112" r:id="rId100"/>
    <hyperlink ref="P114" r:id="rId101"/>
    <hyperlink ref="P115" r:id="rId102"/>
    <hyperlink ref="P116" r:id="rId103"/>
    <hyperlink ref="P117" r:id="rId104"/>
    <hyperlink ref="P118" r:id="rId105"/>
    <hyperlink ref="P119" r:id="rId106"/>
    <hyperlink ref="P120" r:id="rId107"/>
    <hyperlink ref="P121" r:id="rId108"/>
    <hyperlink ref="P122" r:id="rId109"/>
    <hyperlink ref="P124" r:id="rId110"/>
    <hyperlink ref="P125" r:id="rId111"/>
    <hyperlink ref="P126" r:id="rId112"/>
    <hyperlink ref="P127" r:id="rId113"/>
    <hyperlink ref="P128" r:id="rId114"/>
    <hyperlink ref="P130" r:id="rId115"/>
    <hyperlink ref="P131" r:id="rId116"/>
    <hyperlink ref="P133" r:id="rId117"/>
    <hyperlink ref="P134" r:id="rId118"/>
    <hyperlink ref="P135" r:id="rId119"/>
    <hyperlink ref="P137" r:id="rId120"/>
    <hyperlink ref="P138" r:id="rId121"/>
    <hyperlink ref="P139" r:id="rId122"/>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
  <sheetViews>
    <sheetView workbookViewId="0"/>
  </sheetViews>
  <sheetFormatPr defaultColWidth="12.5703125" defaultRowHeight="15.75" customHeight="1" x14ac:dyDescent="0.2"/>
  <sheetData>
    <row r="1" spans="1:1" x14ac:dyDescent="0.2">
      <c r="A1" s="6" t="e">
        <f ca="1">ÍNDICE(LigaKasparov!F:L, CORRESP(CONCATENAR("*", PesquisaEmDeV!A2, "*"), CONCATENAR(LigaKasparov!F:L, LigaKasparov!F:L), 0), 0)</f>
        <v>#NAME?</v>
      </c>
    </row>
    <row r="2" spans="1:1" x14ac:dyDescent="0.2">
      <c r="A2" s="3" t="s">
        <v>72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LigaKasparov</vt:lpstr>
      <vt:lpstr>PesquisaEmDeV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Emanuel Messias Albuquerque de Sena</cp:lastModifiedBy>
  <dcterms:modified xsi:type="dcterms:W3CDTF">2024-08-05T18:37:23Z</dcterms:modified>
</cp:coreProperties>
</file>