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pt\Desktop\RP\GIT\racunalniski-praktikum\10-razpredelnice\excel-uvodne\"/>
    </mc:Choice>
  </mc:AlternateContent>
  <xr:revisionPtr revIDLastSave="0" documentId="13_ncr:1_{3185E49B-3FB0-497C-87AA-513BCA96E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nor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9" i="1"/>
  <c r="D14" i="1"/>
  <c r="E12" i="1"/>
  <c r="E11" i="1"/>
  <c r="E10" i="1"/>
  <c r="E9" i="1"/>
</calcChain>
</file>

<file path=xl/sharedStrings.xml><?xml version="1.0" encoding="utf-8"?>
<sst xmlns="http://schemas.openxmlformats.org/spreadsheetml/2006/main" count="17" uniqueCount="17">
  <si>
    <t>Avtorski honorarji pri Preseku</t>
  </si>
  <si>
    <t>Točka</t>
  </si>
  <si>
    <t>do 3 strani</t>
  </si>
  <si>
    <t>nad 3 strani</t>
  </si>
  <si>
    <t>ime</t>
  </si>
  <si>
    <t>priimek</t>
  </si>
  <si>
    <t>strani</t>
  </si>
  <si>
    <t>honorar</t>
  </si>
  <si>
    <t>Martin</t>
  </si>
  <si>
    <t>Juvan</t>
  </si>
  <si>
    <t>Simona</t>
  </si>
  <si>
    <t>Černe</t>
  </si>
  <si>
    <t>Marija</t>
  </si>
  <si>
    <t>Vencelj</t>
  </si>
  <si>
    <t>Matija</t>
  </si>
  <si>
    <t>Lokar</t>
  </si>
  <si>
    <t>Skupni stroški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</si>
</sst>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#,##0\ &quot;€&quot;"/>
    <numFmt numFmtId="172" formatCode="_-* #,##0\ [$€-424]_-;\-* #,##0\ [$€-424]_-;_-* &quot;-&quot;??\ [$€-424]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mbria"/>
      <family val="1"/>
      <charset val="238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2" fillId="0" borderId="0" xfId="1" applyNumberFormat="1" applyFont="1" applyFill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5" fontId="0" fillId="0" borderId="0" xfId="1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172" fontId="0" fillId="0" borderId="8" xfId="1" applyNumberFormat="1" applyFont="1" applyBorder="1" applyAlignment="1">
      <alignment horizontal="center"/>
    </xf>
    <xf numFmtId="172" fontId="0" fillId="0" borderId="8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172" fontId="0" fillId="0" borderId="0" xfId="0" applyNumberFormat="1"/>
    <xf numFmtId="9" fontId="0" fillId="0" borderId="0" xfId="0" applyNumberFormat="1"/>
  </cellXfs>
  <cellStyles count="2">
    <cellStyle name="Navadno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Razdelitev</a:t>
            </a:r>
            <a:r>
              <a:rPr lang="sl-SI" baseline="0"/>
              <a:t> h</a:t>
            </a:r>
            <a:r>
              <a:rPr lang="en-US"/>
              <a:t>onorar</a:t>
            </a:r>
            <a:r>
              <a:rPr lang="sl-SI"/>
              <a:t>jev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pieChart>
        <c:varyColors val="1"/>
        <c:ser>
          <c:idx val="0"/>
          <c:order val="0"/>
          <c:tx>
            <c:v>Honorar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5BA-4E48-BE08-F54D72177E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5BA-4E48-BE08-F54D72177E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BA-4E48-BE08-F54D72177E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BA-4E48-BE08-F54D72177EC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Juvan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5BA-4E48-BE08-F54D72177EC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Černe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5BA-4E48-BE08-F54D72177EC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Vencelj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5BA-4E48-BE08-F54D72177EC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Lokar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55BA-4E48-BE08-F54D7217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Honorar!$C$9:$C$12</c:f>
              <c:strCache>
                <c:ptCount val="4"/>
                <c:pt idx="0">
                  <c:v>Juvan</c:v>
                </c:pt>
                <c:pt idx="1">
                  <c:v>Černe</c:v>
                </c:pt>
                <c:pt idx="2">
                  <c:v>Vencelj</c:v>
                </c:pt>
                <c:pt idx="3">
                  <c:v>Lokar</c:v>
                </c:pt>
              </c:strCache>
            </c:strRef>
          </c:cat>
          <c:val>
            <c:numRef>
              <c:f>Honorar!$E$9:$E$12</c:f>
              <c:numCache>
                <c:formatCode>_-* #.##0\ [$€-424]_-;\-* #.##0\ [$€-424]_-;_-* "-"??\ [$€-424]_-;_-@_-</c:formatCode>
                <c:ptCount val="4"/>
                <c:pt idx="0">
                  <c:v>36</c:v>
                </c:pt>
                <c:pt idx="1">
                  <c:v>10</c:v>
                </c:pt>
                <c:pt idx="2">
                  <c:v>30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A-4E48-BE08-F54D72177E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4</xdr:row>
      <xdr:rowOff>11430</xdr:rowOff>
    </xdr:from>
    <xdr:to>
      <xdr:col>14</xdr:col>
      <xdr:colOff>304800</xdr:colOff>
      <xdr:row>18</xdr:row>
      <xdr:rowOff>171450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EA8A74B0-3B10-A35E-C343-D2B7049F7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tabSelected="1" workbookViewId="0">
      <selection activeCell="Q13" sqref="Q13"/>
    </sheetView>
  </sheetViews>
  <sheetFormatPr defaultColWidth="8.77734375" defaultRowHeight="14.4" x14ac:dyDescent="0.3"/>
  <cols>
    <col min="1" max="1" width="4.6640625" customWidth="1"/>
    <col min="2" max="2" width="11.6640625" customWidth="1"/>
    <col min="3" max="3" width="9.44140625" bestFit="1" customWidth="1"/>
    <col min="6" max="6" width="7.77734375" customWidth="1"/>
    <col min="12" max="12" width="4.6640625" customWidth="1"/>
  </cols>
  <sheetData>
    <row r="2" spans="2:11" ht="22.8" x14ac:dyDescent="0.4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</row>
    <row r="4" spans="2:11" x14ac:dyDescent="0.3">
      <c r="B4" t="s">
        <v>1</v>
      </c>
      <c r="C4" s="15">
        <v>20</v>
      </c>
    </row>
    <row r="5" spans="2:11" x14ac:dyDescent="0.3">
      <c r="B5" t="s">
        <v>2</v>
      </c>
      <c r="C5">
        <v>0.5</v>
      </c>
    </row>
    <row r="6" spans="2:11" x14ac:dyDescent="0.3">
      <c r="B6" t="s">
        <v>3</v>
      </c>
      <c r="C6">
        <v>0.3</v>
      </c>
    </row>
    <row r="7" spans="2:11" ht="15" thickBot="1" x14ac:dyDescent="0.35"/>
    <row r="8" spans="2:11" ht="15" thickBot="1" x14ac:dyDescent="0.35">
      <c r="B8" s="2" t="s">
        <v>4</v>
      </c>
      <c r="C8" s="3" t="s">
        <v>5</v>
      </c>
      <c r="D8" s="4" t="s">
        <v>6</v>
      </c>
      <c r="E8" s="5" t="s">
        <v>7</v>
      </c>
    </row>
    <row r="9" spans="2:11" x14ac:dyDescent="0.3">
      <c r="B9" s="6" t="s">
        <v>8</v>
      </c>
      <c r="C9" s="7" t="s">
        <v>9</v>
      </c>
      <c r="D9" s="8">
        <v>4</v>
      </c>
      <c r="E9" s="18">
        <f>IF(D9&gt;2,3*$C$4*$C$5+$C$4*$C$6,$B$5*$C$4)</f>
        <v>36</v>
      </c>
      <c r="F9" s="22">
        <f>E9/$D$14</f>
        <v>0.375</v>
      </c>
    </row>
    <row r="10" spans="2:11" x14ac:dyDescent="0.3">
      <c r="B10" s="9" t="s">
        <v>10</v>
      </c>
      <c r="C10" s="10" t="s">
        <v>11</v>
      </c>
      <c r="D10" s="11">
        <v>1</v>
      </c>
      <c r="E10" s="19">
        <f>C5*C4</f>
        <v>10</v>
      </c>
      <c r="F10" s="22">
        <f t="shared" ref="F10:F12" si="0">E10/$D$14</f>
        <v>0.10416666666666667</v>
      </c>
    </row>
    <row r="11" spans="2:11" x14ac:dyDescent="0.3">
      <c r="B11" s="9" t="s">
        <v>12</v>
      </c>
      <c r="C11" s="10" t="s">
        <v>13</v>
      </c>
      <c r="D11" s="11">
        <v>3</v>
      </c>
      <c r="E11" s="19">
        <f>C5*3*C4</f>
        <v>30</v>
      </c>
      <c r="F11" s="22">
        <f t="shared" si="0"/>
        <v>0.3125</v>
      </c>
    </row>
    <row r="12" spans="2:11" ht="15" thickBot="1" x14ac:dyDescent="0.35">
      <c r="B12" s="12" t="s">
        <v>14</v>
      </c>
      <c r="C12" s="13" t="s">
        <v>15</v>
      </c>
      <c r="D12" s="14">
        <v>2</v>
      </c>
      <c r="E12" s="20">
        <f>2*C5*C4</f>
        <v>20</v>
      </c>
      <c r="F12" s="22">
        <f t="shared" si="0"/>
        <v>0.20833333333333334</v>
      </c>
    </row>
    <row r="14" spans="2:11" x14ac:dyDescent="0.3">
      <c r="B14" s="17" t="s">
        <v>16</v>
      </c>
      <c r="C14" s="17"/>
      <c r="D14" s="21">
        <f>SUM(E9:E12)</f>
        <v>96</v>
      </c>
      <c r="E14" s="1"/>
    </row>
  </sheetData>
  <mergeCells count="2">
    <mergeCell ref="B2:K2"/>
    <mergeCell ref="B14:C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Honorar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Ema Ptičak</cp:lastModifiedBy>
  <dcterms:created xsi:type="dcterms:W3CDTF">2007-10-22T08:32:18Z</dcterms:created>
  <dcterms:modified xsi:type="dcterms:W3CDTF">2024-12-05T23:03:58Z</dcterms:modified>
</cp:coreProperties>
</file>