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pt\Desktop\RP\GIT\racunalniski-praktikum\10-razpredelnice\excel-uvodne\"/>
    </mc:Choice>
  </mc:AlternateContent>
  <xr:revisionPtr revIDLastSave="0" documentId="13_ncr:1_{40160B34-C26E-4627-9D1C-A79460CC8937}" xr6:coauthVersionLast="47" xr6:coauthVersionMax="47" xr10:uidLastSave="{00000000-0000-0000-0000-000000000000}"/>
  <bookViews>
    <workbookView xWindow="-108" yWindow="-108" windowWidth="23256" windowHeight="12456" firstSheet="1" activeTab="3" xr2:uid="{15246C60-CCE8-49CB-8F61-6B9A93F9B19F}"/>
  </bookViews>
  <sheets>
    <sheet name="Obresti" sheetId="1" r:id="rId1"/>
    <sheet name="Barva" sheetId="2" r:id="rId2"/>
    <sheet name="Množenje" sheetId="3" r:id="rId3"/>
    <sheet name="Padavine" sheetId="4" r:id="rId4"/>
  </sheets>
  <definedNames>
    <definedName name="Delež1">Padavine!$B$6:$H$6</definedName>
    <definedName name="Delež2">Padavine!$B$10:$H$10</definedName>
    <definedName name="Padavine1">Padavine!$B$5:$H$5</definedName>
    <definedName name="Padavine2">Padavine!$B$9:$H$9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4" l="1"/>
  <c r="E10" i="4"/>
  <c r="F10" i="4"/>
  <c r="G10" i="4"/>
  <c r="H10" i="4"/>
  <c r="D6" i="4"/>
  <c r="E6" i="4"/>
  <c r="F6" i="4"/>
  <c r="G6" i="4"/>
  <c r="H6" i="4"/>
  <c r="C10" i="4"/>
  <c r="C6" i="4"/>
  <c r="E15" i="4"/>
  <c r="E14" i="4"/>
  <c r="E13" i="4"/>
  <c r="E12" i="4"/>
  <c r="D12" i="3"/>
  <c r="E12" i="3"/>
  <c r="F12" i="3"/>
  <c r="G12" i="3"/>
  <c r="H12" i="3"/>
  <c r="I12" i="3"/>
  <c r="J12" i="3"/>
  <c r="K12" i="3"/>
  <c r="L12" i="3"/>
  <c r="C12" i="3"/>
  <c r="D11" i="3"/>
  <c r="E11" i="3"/>
  <c r="F11" i="3"/>
  <c r="G11" i="3"/>
  <c r="H11" i="3"/>
  <c r="I11" i="3"/>
  <c r="J11" i="3"/>
  <c r="K11" i="3"/>
  <c r="L11" i="3"/>
  <c r="C11" i="3"/>
  <c r="D10" i="3"/>
  <c r="E10" i="3"/>
  <c r="F10" i="3"/>
  <c r="G10" i="3"/>
  <c r="H10" i="3"/>
  <c r="I10" i="3"/>
  <c r="J10" i="3"/>
  <c r="K10" i="3"/>
  <c r="L10" i="3"/>
  <c r="C10" i="3"/>
  <c r="D9" i="3"/>
  <c r="E9" i="3"/>
  <c r="F9" i="3"/>
  <c r="G9" i="3"/>
  <c r="H9" i="3"/>
  <c r="I9" i="3"/>
  <c r="J9" i="3"/>
  <c r="K9" i="3"/>
  <c r="L9" i="3"/>
  <c r="C9" i="3"/>
  <c r="D8" i="3"/>
  <c r="E8" i="3"/>
  <c r="F8" i="3"/>
  <c r="G8" i="3"/>
  <c r="H8" i="3"/>
  <c r="I8" i="3"/>
  <c r="J8" i="3"/>
  <c r="K8" i="3"/>
  <c r="L8" i="3"/>
  <c r="C8" i="3"/>
  <c r="D7" i="3"/>
  <c r="E7" i="3"/>
  <c r="F7" i="3"/>
  <c r="G7" i="3"/>
  <c r="H7" i="3"/>
  <c r="I7" i="3"/>
  <c r="J7" i="3"/>
  <c r="K7" i="3"/>
  <c r="L7" i="3"/>
  <c r="C7" i="3"/>
  <c r="C3" i="3"/>
  <c r="C4" i="3"/>
  <c r="C5" i="3"/>
  <c r="C6" i="3"/>
  <c r="D6" i="3"/>
  <c r="E6" i="3"/>
  <c r="F6" i="3"/>
  <c r="G6" i="3"/>
  <c r="H6" i="3"/>
  <c r="I6" i="3"/>
  <c r="J6" i="3"/>
  <c r="K6" i="3"/>
  <c r="L6" i="3"/>
  <c r="D5" i="3"/>
  <c r="E5" i="3"/>
  <c r="F5" i="3"/>
  <c r="G5" i="3"/>
  <c r="H5" i="3"/>
  <c r="I5" i="3"/>
  <c r="J5" i="3"/>
  <c r="K5" i="3"/>
  <c r="L5" i="3"/>
  <c r="D4" i="3"/>
  <c r="E4" i="3"/>
  <c r="F4" i="3"/>
  <c r="G4" i="3"/>
  <c r="H4" i="3"/>
  <c r="I4" i="3"/>
  <c r="J4" i="3"/>
  <c r="K4" i="3"/>
  <c r="L4" i="3"/>
  <c r="G3" i="3"/>
  <c r="H3" i="3"/>
  <c r="I3" i="3"/>
  <c r="J3" i="3"/>
  <c r="K3" i="3"/>
  <c r="L3" i="3"/>
  <c r="D3" i="3"/>
  <c r="E3" i="3"/>
  <c r="F3" i="3"/>
  <c r="B4" i="3"/>
  <c r="B5" i="3"/>
  <c r="B6" i="3" s="1"/>
  <c r="B7" i="3" s="1"/>
  <c r="B8" i="3" s="1"/>
  <c r="B9" i="3" s="1"/>
  <c r="B10" i="3" s="1"/>
  <c r="B11" i="3" s="1"/>
  <c r="B12" i="3" s="1"/>
  <c r="B3" i="3"/>
  <c r="C2" i="3"/>
  <c r="D2" i="3" s="1"/>
  <c r="E2" i="3" s="1"/>
  <c r="F2" i="3" s="1"/>
  <c r="G2" i="3" s="1"/>
  <c r="H2" i="3" s="1"/>
  <c r="I2" i="3" s="1"/>
  <c r="J2" i="3" s="1"/>
  <c r="K2" i="3" s="1"/>
  <c r="L2" i="3" s="1"/>
  <c r="C10" i="2"/>
  <c r="C9" i="2"/>
  <c r="C7" i="1"/>
  <c r="C8" i="1"/>
  <c r="C4" i="1"/>
  <c r="C5" i="1"/>
  <c r="C6" i="1" s="1"/>
  <c r="B37" i="1"/>
  <c r="B38" i="1"/>
  <c r="B33" i="1"/>
  <c r="B34" i="1"/>
  <c r="B35" i="1" s="1"/>
  <c r="B36" i="1" s="1"/>
  <c r="B27" i="1"/>
  <c r="B28" i="1" s="1"/>
  <c r="B29" i="1" s="1"/>
  <c r="B30" i="1" s="1"/>
  <c r="B31" i="1" s="1"/>
  <c r="B32" i="1" s="1"/>
  <c r="B19" i="1"/>
  <c r="B20" i="1"/>
  <c r="B21" i="1" s="1"/>
  <c r="B22" i="1" s="1"/>
  <c r="B23" i="1" s="1"/>
  <c r="B24" i="1" s="1"/>
  <c r="B25" i="1" s="1"/>
  <c r="B26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4" i="1"/>
  <c r="C9" i="1" l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</calcChain>
</file>

<file path=xl/sharedStrings.xml><?xml version="1.0" encoding="utf-8"?>
<sst xmlns="http://schemas.openxmlformats.org/spreadsheetml/2006/main" count="33" uniqueCount="30">
  <si>
    <t>Leto</t>
  </si>
  <si>
    <t xml:space="preserve"> Stanje</t>
  </si>
  <si>
    <t>Širina sobe</t>
  </si>
  <si>
    <t>Dolžina sobe</t>
  </si>
  <si>
    <t>Višina sobe</t>
  </si>
  <si>
    <t>Cena barve za kg</t>
  </si>
  <si>
    <t>Barvanje sobe</t>
  </si>
  <si>
    <t>Datum:</t>
  </si>
  <si>
    <t>Cena barve</t>
  </si>
  <si>
    <t>Količina barve za m²</t>
  </si>
  <si>
    <t>Površina m²</t>
  </si>
  <si>
    <t>Mesec</t>
  </si>
  <si>
    <t xml:space="preserve"> jan</t>
  </si>
  <si>
    <t xml:space="preserve"> feb</t>
  </si>
  <si>
    <t xml:space="preserve"> mar</t>
  </si>
  <si>
    <t xml:space="preserve"> apr</t>
  </si>
  <si>
    <t xml:space="preserve"> maj</t>
  </si>
  <si>
    <t xml:space="preserve"> jun</t>
  </si>
  <si>
    <t>Padavine</t>
  </si>
  <si>
    <t>Delež</t>
  </si>
  <si>
    <t xml:space="preserve"> jul</t>
  </si>
  <si>
    <t xml:space="preserve"> avg</t>
  </si>
  <si>
    <t xml:space="preserve"> sep</t>
  </si>
  <si>
    <t xml:space="preserve"> okt</t>
  </si>
  <si>
    <t xml:space="preserve"> nov</t>
  </si>
  <si>
    <t xml:space="preserve"> dec</t>
  </si>
  <si>
    <t>Letna količina</t>
  </si>
  <si>
    <t>Največja mesečna količina</t>
  </si>
  <si>
    <t>Najmanjša mesečna količina</t>
  </si>
  <si>
    <t>Povprečna mesečna količina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</si>
</sst>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\ &quot;€&quot;"/>
    <numFmt numFmtId="167" formatCode="0.00\ &quot;m&quot;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/>
    <xf numFmtId="166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Padavine v mm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(Padavine!$C$4:$H$4,Padavine!$C$8:$H$8)</c:f>
              <c:strCache>
                <c:ptCount val="12"/>
                <c:pt idx="0">
                  <c:v> jan</c:v>
                </c:pt>
                <c:pt idx="1">
                  <c:v> feb</c:v>
                </c:pt>
                <c:pt idx="2">
                  <c:v> mar</c:v>
                </c:pt>
                <c:pt idx="3">
                  <c:v> apr</c:v>
                </c:pt>
                <c:pt idx="4">
                  <c:v> maj</c:v>
                </c:pt>
                <c:pt idx="5">
                  <c:v> jun</c:v>
                </c:pt>
                <c:pt idx="6">
                  <c:v> jul</c:v>
                </c:pt>
                <c:pt idx="7">
                  <c:v> avg</c:v>
                </c:pt>
                <c:pt idx="8">
                  <c:v> sep</c:v>
                </c:pt>
                <c:pt idx="9">
                  <c:v> okt</c:v>
                </c:pt>
                <c:pt idx="10">
                  <c:v> nov</c:v>
                </c:pt>
                <c:pt idx="11">
                  <c:v> dec</c:v>
                </c:pt>
              </c:strCache>
            </c:strRef>
          </c:cat>
          <c:val>
            <c:numRef>
              <c:f>(Padavine!$C$5:$H$5,Padavine!$C$9:$H$9)</c:f>
              <c:numCache>
                <c:formatCode>General</c:formatCode>
                <c:ptCount val="12"/>
                <c:pt idx="0">
                  <c:v>120</c:v>
                </c:pt>
                <c:pt idx="1">
                  <c:v>45</c:v>
                </c:pt>
                <c:pt idx="2">
                  <c:v>60</c:v>
                </c:pt>
                <c:pt idx="3">
                  <c:v>210</c:v>
                </c:pt>
                <c:pt idx="4">
                  <c:v>160</c:v>
                </c:pt>
                <c:pt idx="5">
                  <c:v>35</c:v>
                </c:pt>
                <c:pt idx="6">
                  <c:v>20</c:v>
                </c:pt>
                <c:pt idx="7">
                  <c:v>80</c:v>
                </c:pt>
                <c:pt idx="8">
                  <c:v>100</c:v>
                </c:pt>
                <c:pt idx="9">
                  <c:v>120</c:v>
                </c:pt>
                <c:pt idx="10">
                  <c:v>90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3-4C24-A8D2-D3F1643F2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94275920"/>
        <c:axId val="894274960"/>
        <c:axId val="0"/>
      </c:bar3DChart>
      <c:catAx>
        <c:axId val="89427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Meseci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94274960"/>
        <c:crosses val="autoZero"/>
        <c:auto val="1"/>
        <c:lblAlgn val="ctr"/>
        <c:lblOffset val="100"/>
        <c:noMultiLvlLbl val="0"/>
      </c:catAx>
      <c:valAx>
        <c:axId val="89427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Padavine v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9427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586740</xdr:colOff>
      <xdr:row>10</xdr:row>
      <xdr:rowOff>156210</xdr:rowOff>
    </xdr:from>
    <xdr:to>
      <xdr:col>13</xdr:col>
      <xdr:colOff>281940</xdr:colOff>
      <xdr:row>25</xdr:row>
      <xdr:rowOff>156210</xdr:rowOff>
    </xdr:to>
    <xdr:graphicFrame macro="">
      <xdr:nvGraphicFramePr>
        <xdr:cNvPr id="4" name="Grafikon 3">
          <a:extLst>
            <a:ext uri="{FF2B5EF4-FFF2-40B4-BE49-F238E27FC236}">
              <a16:creationId xmlns:a16="http://schemas.microsoft.com/office/drawing/2014/main" id="{1FF5485B-B910-09ED-5CD1-A763649D09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BA79-53D6-4A2C-AD21-4295FD6AA761}">
  <dimension ref="B2:C38"/>
  <sheetViews>
    <sheetView workbookViewId="0">
      <selection activeCell="G14" sqref="G14"/>
    </sheetView>
  </sheetViews>
  <sheetFormatPr defaultRowHeight="14.4" x14ac:dyDescent="0.3"/>
  <sheetData>
    <row r="2" spans="2:3" x14ac:dyDescent="0.3">
      <c r="B2" s="1" t="s">
        <v>0</v>
      </c>
      <c r="C2" s="1" t="s">
        <v>1</v>
      </c>
    </row>
    <row r="3" spans="2:3" x14ac:dyDescent="0.3">
      <c r="B3" s="2">
        <v>1972</v>
      </c>
      <c r="C3" s="7">
        <v>123.43</v>
      </c>
    </row>
    <row r="4" spans="2:3" x14ac:dyDescent="0.3">
      <c r="B4">
        <f>B3+1</f>
        <v>1973</v>
      </c>
      <c r="C4" s="8">
        <f>ROUND(C3+(0.0475*C3),2)</f>
        <v>129.29</v>
      </c>
    </row>
    <row r="5" spans="2:3" x14ac:dyDescent="0.3">
      <c r="B5">
        <f t="shared" ref="B5:B38" si="0">B4+1</f>
        <v>1974</v>
      </c>
      <c r="C5" s="8">
        <f>ROUND(C4+(0.0475*C4),2)</f>
        <v>135.43</v>
      </c>
    </row>
    <row r="6" spans="2:3" x14ac:dyDescent="0.3">
      <c r="B6">
        <f t="shared" si="0"/>
        <v>1975</v>
      </c>
      <c r="C6" s="8">
        <f t="shared" ref="C5:C38" si="1">ROUND(C5+(0.0475*C5),2)</f>
        <v>141.86000000000001</v>
      </c>
    </row>
    <row r="7" spans="2:3" x14ac:dyDescent="0.3">
      <c r="B7">
        <f t="shared" si="0"/>
        <v>1976</v>
      </c>
      <c r="C7" s="8">
        <f>ROUND(C6+(0.0475*C6),2)</f>
        <v>148.6</v>
      </c>
    </row>
    <row r="8" spans="2:3" x14ac:dyDescent="0.3">
      <c r="B8">
        <f t="shared" si="0"/>
        <v>1977</v>
      </c>
      <c r="C8" s="8">
        <f>ROUND(C7+(0.0475*C7),2)</f>
        <v>155.66</v>
      </c>
    </row>
    <row r="9" spans="2:3" x14ac:dyDescent="0.3">
      <c r="B9">
        <f t="shared" si="0"/>
        <v>1978</v>
      </c>
      <c r="C9" s="8">
        <f t="shared" si="1"/>
        <v>163.05000000000001</v>
      </c>
    </row>
    <row r="10" spans="2:3" x14ac:dyDescent="0.3">
      <c r="B10">
        <f t="shared" si="0"/>
        <v>1979</v>
      </c>
      <c r="C10" s="8">
        <f t="shared" si="1"/>
        <v>170.79</v>
      </c>
    </row>
    <row r="11" spans="2:3" x14ac:dyDescent="0.3">
      <c r="B11">
        <f t="shared" si="0"/>
        <v>1980</v>
      </c>
      <c r="C11" s="8">
        <f t="shared" si="1"/>
        <v>178.9</v>
      </c>
    </row>
    <row r="12" spans="2:3" x14ac:dyDescent="0.3">
      <c r="B12">
        <f t="shared" si="0"/>
        <v>1981</v>
      </c>
      <c r="C12" s="8">
        <f t="shared" si="1"/>
        <v>187.4</v>
      </c>
    </row>
    <row r="13" spans="2:3" x14ac:dyDescent="0.3">
      <c r="B13">
        <f t="shared" si="0"/>
        <v>1982</v>
      </c>
      <c r="C13" s="8">
        <f t="shared" si="1"/>
        <v>196.3</v>
      </c>
    </row>
    <row r="14" spans="2:3" x14ac:dyDescent="0.3">
      <c r="B14">
        <f t="shared" si="0"/>
        <v>1983</v>
      </c>
      <c r="C14" s="8">
        <f t="shared" si="1"/>
        <v>205.62</v>
      </c>
    </row>
    <row r="15" spans="2:3" x14ac:dyDescent="0.3">
      <c r="B15">
        <f t="shared" si="0"/>
        <v>1984</v>
      </c>
      <c r="C15" s="8">
        <f t="shared" si="1"/>
        <v>215.39</v>
      </c>
    </row>
    <row r="16" spans="2:3" x14ac:dyDescent="0.3">
      <c r="B16">
        <f t="shared" si="0"/>
        <v>1985</v>
      </c>
      <c r="C16" s="8">
        <f t="shared" si="1"/>
        <v>225.62</v>
      </c>
    </row>
    <row r="17" spans="2:3" x14ac:dyDescent="0.3">
      <c r="B17">
        <f t="shared" si="0"/>
        <v>1986</v>
      </c>
      <c r="C17" s="8">
        <f t="shared" si="1"/>
        <v>236.34</v>
      </c>
    </row>
    <row r="18" spans="2:3" x14ac:dyDescent="0.3">
      <c r="B18">
        <f t="shared" si="0"/>
        <v>1987</v>
      </c>
      <c r="C18" s="8">
        <f t="shared" si="1"/>
        <v>247.57</v>
      </c>
    </row>
    <row r="19" spans="2:3" x14ac:dyDescent="0.3">
      <c r="B19">
        <f>B18+1</f>
        <v>1988</v>
      </c>
      <c r="C19" s="8">
        <f t="shared" si="1"/>
        <v>259.33</v>
      </c>
    </row>
    <row r="20" spans="2:3" x14ac:dyDescent="0.3">
      <c r="B20">
        <f t="shared" si="0"/>
        <v>1989</v>
      </c>
      <c r="C20" s="8">
        <f t="shared" si="1"/>
        <v>271.64999999999998</v>
      </c>
    </row>
    <row r="21" spans="2:3" x14ac:dyDescent="0.3">
      <c r="B21">
        <f t="shared" si="0"/>
        <v>1990</v>
      </c>
      <c r="C21" s="8">
        <f t="shared" si="1"/>
        <v>284.55</v>
      </c>
    </row>
    <row r="22" spans="2:3" x14ac:dyDescent="0.3">
      <c r="B22">
        <f t="shared" si="0"/>
        <v>1991</v>
      </c>
      <c r="C22" s="8">
        <f t="shared" si="1"/>
        <v>298.07</v>
      </c>
    </row>
    <row r="23" spans="2:3" x14ac:dyDescent="0.3">
      <c r="B23">
        <f t="shared" si="0"/>
        <v>1992</v>
      </c>
      <c r="C23" s="8">
        <f t="shared" si="1"/>
        <v>312.23</v>
      </c>
    </row>
    <row r="24" spans="2:3" x14ac:dyDescent="0.3">
      <c r="B24">
        <f t="shared" si="0"/>
        <v>1993</v>
      </c>
      <c r="C24" s="8">
        <f t="shared" si="1"/>
        <v>327.06</v>
      </c>
    </row>
    <row r="25" spans="2:3" x14ac:dyDescent="0.3">
      <c r="B25">
        <f t="shared" si="0"/>
        <v>1994</v>
      </c>
      <c r="C25" s="8">
        <f t="shared" si="1"/>
        <v>342.6</v>
      </c>
    </row>
    <row r="26" spans="2:3" x14ac:dyDescent="0.3">
      <c r="B26">
        <f t="shared" si="0"/>
        <v>1995</v>
      </c>
      <c r="C26" s="8">
        <f t="shared" si="1"/>
        <v>358.87</v>
      </c>
    </row>
    <row r="27" spans="2:3" x14ac:dyDescent="0.3">
      <c r="B27">
        <f>B26+1</f>
        <v>1996</v>
      </c>
      <c r="C27" s="8">
        <f t="shared" si="1"/>
        <v>375.92</v>
      </c>
    </row>
    <row r="28" spans="2:3" x14ac:dyDescent="0.3">
      <c r="B28">
        <f t="shared" si="0"/>
        <v>1997</v>
      </c>
      <c r="C28" s="8">
        <f t="shared" si="1"/>
        <v>393.78</v>
      </c>
    </row>
    <row r="29" spans="2:3" x14ac:dyDescent="0.3">
      <c r="B29">
        <f t="shared" si="0"/>
        <v>1998</v>
      </c>
      <c r="C29" s="8">
        <f t="shared" si="1"/>
        <v>412.48</v>
      </c>
    </row>
    <row r="30" spans="2:3" x14ac:dyDescent="0.3">
      <c r="B30">
        <f t="shared" si="0"/>
        <v>1999</v>
      </c>
      <c r="C30" s="8">
        <f t="shared" si="1"/>
        <v>432.07</v>
      </c>
    </row>
    <row r="31" spans="2:3" x14ac:dyDescent="0.3">
      <c r="B31">
        <f t="shared" si="0"/>
        <v>2000</v>
      </c>
      <c r="C31" s="8">
        <f t="shared" si="1"/>
        <v>452.59</v>
      </c>
    </row>
    <row r="32" spans="2:3" x14ac:dyDescent="0.3">
      <c r="B32">
        <f t="shared" si="0"/>
        <v>2001</v>
      </c>
      <c r="C32" s="8">
        <f t="shared" si="1"/>
        <v>474.09</v>
      </c>
    </row>
    <row r="33" spans="2:3" x14ac:dyDescent="0.3">
      <c r="B33">
        <f>B32+1</f>
        <v>2002</v>
      </c>
      <c r="C33" s="8">
        <f t="shared" si="1"/>
        <v>496.61</v>
      </c>
    </row>
    <row r="34" spans="2:3" x14ac:dyDescent="0.3">
      <c r="B34">
        <f t="shared" si="0"/>
        <v>2003</v>
      </c>
      <c r="C34" s="8">
        <f t="shared" si="1"/>
        <v>520.20000000000005</v>
      </c>
    </row>
    <row r="35" spans="2:3" x14ac:dyDescent="0.3">
      <c r="B35">
        <f t="shared" si="0"/>
        <v>2004</v>
      </c>
      <c r="C35" s="8">
        <f t="shared" si="1"/>
        <v>544.91</v>
      </c>
    </row>
    <row r="36" spans="2:3" x14ac:dyDescent="0.3">
      <c r="B36">
        <f t="shared" si="0"/>
        <v>2005</v>
      </c>
      <c r="C36" s="8">
        <f t="shared" si="1"/>
        <v>570.79</v>
      </c>
    </row>
    <row r="37" spans="2:3" x14ac:dyDescent="0.3">
      <c r="B37">
        <f>B36+1</f>
        <v>2006</v>
      </c>
      <c r="C37" s="8">
        <f>ROUND(C36+(0.0475*C36),2)</f>
        <v>597.9</v>
      </c>
    </row>
    <row r="38" spans="2:3" x14ac:dyDescent="0.3">
      <c r="B38">
        <f t="shared" si="0"/>
        <v>2007</v>
      </c>
      <c r="C38" s="8">
        <f t="shared" si="1"/>
        <v>626.29999999999995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AD53-609A-48C8-A14A-D65C584B9856}">
  <dimension ref="B2:C10"/>
  <sheetViews>
    <sheetView workbookViewId="0">
      <selection activeCell="B9" sqref="B9:C10"/>
    </sheetView>
  </sheetViews>
  <sheetFormatPr defaultRowHeight="14.4" x14ac:dyDescent="0.3"/>
  <cols>
    <col min="2" max="2" width="20.109375" customWidth="1"/>
    <col min="3" max="3" width="9.109375" bestFit="1" customWidth="1"/>
  </cols>
  <sheetData>
    <row r="2" spans="2:3" x14ac:dyDescent="0.3">
      <c r="B2" s="4" t="s">
        <v>6</v>
      </c>
      <c r="C2" s="4"/>
    </row>
    <row r="3" spans="2:3" x14ac:dyDescent="0.3">
      <c r="B3" t="s">
        <v>7</v>
      </c>
      <c r="C3" s="3">
        <v>45631</v>
      </c>
    </row>
    <row r="4" spans="2:3" x14ac:dyDescent="0.3">
      <c r="B4" t="s">
        <v>2</v>
      </c>
      <c r="C4" s="6">
        <v>4.1500000000000004</v>
      </c>
    </row>
    <row r="5" spans="2:3" x14ac:dyDescent="0.3">
      <c r="B5" t="s">
        <v>3</v>
      </c>
      <c r="C5" s="6">
        <v>3.3</v>
      </c>
    </row>
    <row r="6" spans="2:3" x14ac:dyDescent="0.3">
      <c r="B6" t="s">
        <v>4</v>
      </c>
      <c r="C6" s="6">
        <v>2.65</v>
      </c>
    </row>
    <row r="7" spans="2:3" x14ac:dyDescent="0.3">
      <c r="B7" t="s">
        <v>9</v>
      </c>
      <c r="C7" s="6">
        <v>0.5</v>
      </c>
    </row>
    <row r="8" spans="2:3" x14ac:dyDescent="0.3">
      <c r="B8" t="s">
        <v>5</v>
      </c>
      <c r="C8" s="5">
        <v>1.1000000000000001</v>
      </c>
    </row>
    <row r="9" spans="2:3" x14ac:dyDescent="0.3">
      <c r="B9" s="9" t="s">
        <v>10</v>
      </c>
      <c r="C9" s="9">
        <f>2*C4*C5+2*C4*C6+2*C5*C6-C4*C5</f>
        <v>53.18</v>
      </c>
    </row>
    <row r="10" spans="2:3" x14ac:dyDescent="0.3">
      <c r="B10" s="9" t="s">
        <v>8</v>
      </c>
      <c r="C10" s="10">
        <f>C9*C7*C8</f>
        <v>29.249000000000002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89FD-ABE1-403D-9A07-6D155F972AF0}">
  <dimension ref="B1:L13"/>
  <sheetViews>
    <sheetView workbookViewId="0">
      <selection activeCell="B2" sqref="B2:L12"/>
    </sheetView>
  </sheetViews>
  <sheetFormatPr defaultRowHeight="14.4" x14ac:dyDescent="0.3"/>
  <sheetData>
    <row r="1" spans="2:12" ht="15" thickBot="1" x14ac:dyDescent="0.35"/>
    <row r="2" spans="2:12" ht="15.6" thickTop="1" thickBot="1" x14ac:dyDescent="0.35">
      <c r="B2" s="11">
        <v>0</v>
      </c>
      <c r="C2" s="12">
        <f>B2+1</f>
        <v>1</v>
      </c>
      <c r="D2" s="13">
        <f t="shared" ref="D2:L2" si="0">C2+1</f>
        <v>2</v>
      </c>
      <c r="E2" s="13">
        <f t="shared" si="0"/>
        <v>3</v>
      </c>
      <c r="F2" s="13">
        <f t="shared" si="0"/>
        <v>4</v>
      </c>
      <c r="G2" s="13">
        <f t="shared" si="0"/>
        <v>5</v>
      </c>
      <c r="H2" s="13">
        <f t="shared" si="0"/>
        <v>6</v>
      </c>
      <c r="I2" s="13">
        <f t="shared" si="0"/>
        <v>7</v>
      </c>
      <c r="J2" s="13">
        <f t="shared" si="0"/>
        <v>8</v>
      </c>
      <c r="K2" s="13">
        <f>J2+1</f>
        <v>9</v>
      </c>
      <c r="L2" s="14">
        <f t="shared" si="0"/>
        <v>10</v>
      </c>
    </row>
    <row r="3" spans="2:12" ht="15" thickTop="1" x14ac:dyDescent="0.3">
      <c r="B3" s="15">
        <f>B2+1</f>
        <v>1</v>
      </c>
      <c r="C3" s="16">
        <f>C2*B3</f>
        <v>1</v>
      </c>
      <c r="D3" s="17">
        <f t="shared" ref="D3:L3" si="1">D$2*$B3</f>
        <v>2</v>
      </c>
      <c r="E3" s="17">
        <f t="shared" si="1"/>
        <v>3</v>
      </c>
      <c r="F3" s="17">
        <f t="shared" si="1"/>
        <v>4</v>
      </c>
      <c r="G3" s="17">
        <f t="shared" si="1"/>
        <v>5</v>
      </c>
      <c r="H3" s="17">
        <f t="shared" si="1"/>
        <v>6</v>
      </c>
      <c r="I3" s="17">
        <f t="shared" si="1"/>
        <v>7</v>
      </c>
      <c r="J3" s="17">
        <f t="shared" si="1"/>
        <v>8</v>
      </c>
      <c r="K3" s="17">
        <f t="shared" si="1"/>
        <v>9</v>
      </c>
      <c r="L3" s="18">
        <f t="shared" si="1"/>
        <v>10</v>
      </c>
    </row>
    <row r="4" spans="2:12" x14ac:dyDescent="0.3">
      <c r="B4" s="19">
        <f t="shared" ref="B4:B12" si="2">B3+1</f>
        <v>2</v>
      </c>
      <c r="C4" s="20">
        <f t="shared" ref="C4:C9" si="3">$C$2*B4</f>
        <v>2</v>
      </c>
      <c r="D4" s="21">
        <f t="shared" ref="D4:L4" si="4">D$2*$B$4</f>
        <v>4</v>
      </c>
      <c r="E4" s="21">
        <f t="shared" si="4"/>
        <v>6</v>
      </c>
      <c r="F4" s="21">
        <f t="shared" si="4"/>
        <v>8</v>
      </c>
      <c r="G4" s="21">
        <f t="shared" si="4"/>
        <v>10</v>
      </c>
      <c r="H4" s="21">
        <f t="shared" si="4"/>
        <v>12</v>
      </c>
      <c r="I4" s="21">
        <f t="shared" si="4"/>
        <v>14</v>
      </c>
      <c r="J4" s="21">
        <f t="shared" si="4"/>
        <v>16</v>
      </c>
      <c r="K4" s="21">
        <f t="shared" si="4"/>
        <v>18</v>
      </c>
      <c r="L4" s="22">
        <f t="shared" si="4"/>
        <v>20</v>
      </c>
    </row>
    <row r="5" spans="2:12" x14ac:dyDescent="0.3">
      <c r="B5" s="19">
        <f t="shared" si="2"/>
        <v>3</v>
      </c>
      <c r="C5" s="20">
        <f t="shared" si="3"/>
        <v>3</v>
      </c>
      <c r="D5" s="21">
        <f t="shared" ref="D5:L5" si="5">D$2*$B$5</f>
        <v>6</v>
      </c>
      <c r="E5" s="21">
        <f t="shared" si="5"/>
        <v>9</v>
      </c>
      <c r="F5" s="21">
        <f t="shared" si="5"/>
        <v>12</v>
      </c>
      <c r="G5" s="21">
        <f t="shared" si="5"/>
        <v>15</v>
      </c>
      <c r="H5" s="21">
        <f t="shared" si="5"/>
        <v>18</v>
      </c>
      <c r="I5" s="21">
        <f t="shared" si="5"/>
        <v>21</v>
      </c>
      <c r="J5" s="21">
        <f t="shared" si="5"/>
        <v>24</v>
      </c>
      <c r="K5" s="21">
        <f t="shared" si="5"/>
        <v>27</v>
      </c>
      <c r="L5" s="22">
        <f t="shared" si="5"/>
        <v>30</v>
      </c>
    </row>
    <row r="6" spans="2:12" x14ac:dyDescent="0.3">
      <c r="B6" s="19">
        <f t="shared" si="2"/>
        <v>4</v>
      </c>
      <c r="C6" s="20">
        <f t="shared" si="3"/>
        <v>4</v>
      </c>
      <c r="D6" s="21">
        <f t="shared" ref="D6:L6" si="6">D$2*$B$6</f>
        <v>8</v>
      </c>
      <c r="E6" s="21">
        <f t="shared" si="6"/>
        <v>12</v>
      </c>
      <c r="F6" s="21">
        <f t="shared" si="6"/>
        <v>16</v>
      </c>
      <c r="G6" s="21">
        <f t="shared" si="6"/>
        <v>20</v>
      </c>
      <c r="H6" s="21">
        <f t="shared" si="6"/>
        <v>24</v>
      </c>
      <c r="I6" s="21">
        <f t="shared" si="6"/>
        <v>28</v>
      </c>
      <c r="J6" s="21">
        <f t="shared" si="6"/>
        <v>32</v>
      </c>
      <c r="K6" s="21">
        <f t="shared" si="6"/>
        <v>36</v>
      </c>
      <c r="L6" s="22">
        <f t="shared" si="6"/>
        <v>40</v>
      </c>
    </row>
    <row r="7" spans="2:12" x14ac:dyDescent="0.3">
      <c r="B7" s="19">
        <f t="shared" si="2"/>
        <v>5</v>
      </c>
      <c r="C7" s="20">
        <f>C$2*$B$7</f>
        <v>5</v>
      </c>
      <c r="D7" s="21">
        <f t="shared" ref="D7:L7" si="7">D$2*$B$7</f>
        <v>10</v>
      </c>
      <c r="E7" s="21">
        <f t="shared" si="7"/>
        <v>15</v>
      </c>
      <c r="F7" s="21">
        <f t="shared" si="7"/>
        <v>20</v>
      </c>
      <c r="G7" s="21">
        <f t="shared" si="7"/>
        <v>25</v>
      </c>
      <c r="H7" s="21">
        <f t="shared" si="7"/>
        <v>30</v>
      </c>
      <c r="I7" s="21">
        <f t="shared" si="7"/>
        <v>35</v>
      </c>
      <c r="J7" s="21">
        <f t="shared" si="7"/>
        <v>40</v>
      </c>
      <c r="K7" s="21">
        <f t="shared" si="7"/>
        <v>45</v>
      </c>
      <c r="L7" s="22">
        <f t="shared" si="7"/>
        <v>50</v>
      </c>
    </row>
    <row r="8" spans="2:12" x14ac:dyDescent="0.3">
      <c r="B8" s="19">
        <f t="shared" si="2"/>
        <v>6</v>
      </c>
      <c r="C8" s="20">
        <f>C$2*$B$8</f>
        <v>6</v>
      </c>
      <c r="D8" s="21">
        <f t="shared" ref="D8:L8" si="8">D$2*$B$8</f>
        <v>12</v>
      </c>
      <c r="E8" s="21">
        <f t="shared" si="8"/>
        <v>18</v>
      </c>
      <c r="F8" s="21">
        <f t="shared" si="8"/>
        <v>24</v>
      </c>
      <c r="G8" s="21">
        <f t="shared" si="8"/>
        <v>30</v>
      </c>
      <c r="H8" s="21">
        <f t="shared" si="8"/>
        <v>36</v>
      </c>
      <c r="I8" s="21">
        <f t="shared" si="8"/>
        <v>42</v>
      </c>
      <c r="J8" s="21">
        <f t="shared" si="8"/>
        <v>48</v>
      </c>
      <c r="K8" s="21">
        <f t="shared" si="8"/>
        <v>54</v>
      </c>
      <c r="L8" s="22">
        <f t="shared" si="8"/>
        <v>60</v>
      </c>
    </row>
    <row r="9" spans="2:12" x14ac:dyDescent="0.3">
      <c r="B9" s="19">
        <f t="shared" si="2"/>
        <v>7</v>
      </c>
      <c r="C9" s="20">
        <f>C$2*$B$9</f>
        <v>7</v>
      </c>
      <c r="D9" s="21">
        <f t="shared" ref="D9:L9" si="9">D$2*$B$9</f>
        <v>14</v>
      </c>
      <c r="E9" s="21">
        <f t="shared" si="9"/>
        <v>21</v>
      </c>
      <c r="F9" s="21">
        <f t="shared" si="9"/>
        <v>28</v>
      </c>
      <c r="G9" s="21">
        <f t="shared" si="9"/>
        <v>35</v>
      </c>
      <c r="H9" s="21">
        <f t="shared" si="9"/>
        <v>42</v>
      </c>
      <c r="I9" s="21">
        <f t="shared" si="9"/>
        <v>49</v>
      </c>
      <c r="J9" s="21">
        <f t="shared" si="9"/>
        <v>56</v>
      </c>
      <c r="K9" s="21">
        <f t="shared" si="9"/>
        <v>63</v>
      </c>
      <c r="L9" s="22">
        <f t="shared" si="9"/>
        <v>70</v>
      </c>
    </row>
    <row r="10" spans="2:12" x14ac:dyDescent="0.3">
      <c r="B10" s="19">
        <f t="shared" si="2"/>
        <v>8</v>
      </c>
      <c r="C10" s="20">
        <f>C$2*$B$10</f>
        <v>8</v>
      </c>
      <c r="D10" s="21">
        <f t="shared" ref="D10:L10" si="10">D$2*$B$10</f>
        <v>16</v>
      </c>
      <c r="E10" s="21">
        <f t="shared" si="10"/>
        <v>24</v>
      </c>
      <c r="F10" s="21">
        <f t="shared" si="10"/>
        <v>32</v>
      </c>
      <c r="G10" s="21">
        <f t="shared" si="10"/>
        <v>40</v>
      </c>
      <c r="H10" s="21">
        <f t="shared" si="10"/>
        <v>48</v>
      </c>
      <c r="I10" s="21">
        <f t="shared" si="10"/>
        <v>56</v>
      </c>
      <c r="J10" s="21">
        <f t="shared" si="10"/>
        <v>64</v>
      </c>
      <c r="K10" s="21">
        <f t="shared" si="10"/>
        <v>72</v>
      </c>
      <c r="L10" s="22">
        <f t="shared" si="10"/>
        <v>80</v>
      </c>
    </row>
    <row r="11" spans="2:12" x14ac:dyDescent="0.3">
      <c r="B11" s="19">
        <f t="shared" si="2"/>
        <v>9</v>
      </c>
      <c r="C11" s="20">
        <f>C$2*$B$11</f>
        <v>9</v>
      </c>
      <c r="D11" s="21">
        <f t="shared" ref="D11:L11" si="11">D$2*$B$11</f>
        <v>18</v>
      </c>
      <c r="E11" s="21">
        <f t="shared" si="11"/>
        <v>27</v>
      </c>
      <c r="F11" s="21">
        <f t="shared" si="11"/>
        <v>36</v>
      </c>
      <c r="G11" s="21">
        <f t="shared" si="11"/>
        <v>45</v>
      </c>
      <c r="H11" s="21">
        <f t="shared" si="11"/>
        <v>54</v>
      </c>
      <c r="I11" s="21">
        <f t="shared" si="11"/>
        <v>63</v>
      </c>
      <c r="J11" s="21">
        <f t="shared" si="11"/>
        <v>72</v>
      </c>
      <c r="K11" s="21">
        <f t="shared" si="11"/>
        <v>81</v>
      </c>
      <c r="L11" s="22">
        <f t="shared" si="11"/>
        <v>90</v>
      </c>
    </row>
    <row r="12" spans="2:12" ht="15" thickBot="1" x14ac:dyDescent="0.35">
      <c r="B12" s="23">
        <f t="shared" si="2"/>
        <v>10</v>
      </c>
      <c r="C12" s="24">
        <f>C$2*$B$12</f>
        <v>10</v>
      </c>
      <c r="D12" s="25">
        <f t="shared" ref="D12:L12" si="12">D$2*$B$12</f>
        <v>20</v>
      </c>
      <c r="E12" s="25">
        <f t="shared" si="12"/>
        <v>30</v>
      </c>
      <c r="F12" s="25">
        <f t="shared" si="12"/>
        <v>40</v>
      </c>
      <c r="G12" s="25">
        <f t="shared" si="12"/>
        <v>50</v>
      </c>
      <c r="H12" s="25">
        <f t="shared" si="12"/>
        <v>60</v>
      </c>
      <c r="I12" s="25">
        <f t="shared" si="12"/>
        <v>70</v>
      </c>
      <c r="J12" s="25">
        <f t="shared" si="12"/>
        <v>80</v>
      </c>
      <c r="K12" s="25">
        <f t="shared" si="12"/>
        <v>90</v>
      </c>
      <c r="L12" s="26">
        <f t="shared" si="12"/>
        <v>100</v>
      </c>
    </row>
    <row r="13" spans="2:12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8BFD-8FAD-4B6A-B014-AE41DDB66144}">
  <dimension ref="B4:H15"/>
  <sheetViews>
    <sheetView tabSelected="1" workbookViewId="0">
      <selection activeCell="J5" sqref="J5"/>
    </sheetView>
  </sheetViews>
  <sheetFormatPr defaultRowHeight="14.4" x14ac:dyDescent="0.3"/>
  <cols>
    <col min="2" max="2" width="8.88671875" customWidth="1"/>
  </cols>
  <sheetData>
    <row r="4" spans="2:8" x14ac:dyDescent="0.3"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2:8" x14ac:dyDescent="0.3">
      <c r="B5" s="9" t="s">
        <v>18</v>
      </c>
      <c r="C5">
        <v>120</v>
      </c>
      <c r="D5">
        <v>45</v>
      </c>
      <c r="E5">
        <v>60</v>
      </c>
      <c r="F5">
        <v>210</v>
      </c>
      <c r="G5">
        <v>160</v>
      </c>
      <c r="H5">
        <v>35</v>
      </c>
    </row>
    <row r="6" spans="2:8" x14ac:dyDescent="0.3">
      <c r="B6" s="9" t="s">
        <v>19</v>
      </c>
      <c r="C6" s="27">
        <f>(C5/$E$12)</f>
        <v>9.6774193548387094E-2</v>
      </c>
      <c r="D6" s="27">
        <f t="shared" ref="D6:H6" si="0">(D5/$E$12)</f>
        <v>3.6290322580645164E-2</v>
      </c>
      <c r="E6" s="27">
        <f t="shared" si="0"/>
        <v>4.8387096774193547E-2</v>
      </c>
      <c r="F6" s="27">
        <f t="shared" si="0"/>
        <v>0.16935483870967741</v>
      </c>
      <c r="G6" s="27">
        <f t="shared" si="0"/>
        <v>0.12903225806451613</v>
      </c>
      <c r="H6" s="27">
        <f t="shared" si="0"/>
        <v>2.8225806451612902E-2</v>
      </c>
    </row>
    <row r="7" spans="2:8" x14ac:dyDescent="0.3">
      <c r="B7" s="9"/>
    </row>
    <row r="8" spans="2:8" x14ac:dyDescent="0.3">
      <c r="B8" s="9" t="s">
        <v>11</v>
      </c>
      <c r="C8" s="9" t="s">
        <v>20</v>
      </c>
      <c r="D8" s="9" t="s">
        <v>21</v>
      </c>
      <c r="E8" s="9" t="s">
        <v>22</v>
      </c>
      <c r="F8" s="9" t="s">
        <v>23</v>
      </c>
      <c r="G8" s="9" t="s">
        <v>24</v>
      </c>
      <c r="H8" s="9" t="s">
        <v>25</v>
      </c>
    </row>
    <row r="9" spans="2:8" x14ac:dyDescent="0.3">
      <c r="B9" s="9" t="s">
        <v>18</v>
      </c>
      <c r="C9">
        <v>20</v>
      </c>
      <c r="D9">
        <v>80</v>
      </c>
      <c r="E9">
        <v>100</v>
      </c>
      <c r="F9">
        <v>120</v>
      </c>
      <c r="G9">
        <v>90</v>
      </c>
      <c r="H9">
        <v>200</v>
      </c>
    </row>
    <row r="10" spans="2:8" x14ac:dyDescent="0.3">
      <c r="B10" s="9" t="s">
        <v>19</v>
      </c>
      <c r="C10" s="27">
        <f>(C9/$E$12)</f>
        <v>1.6129032258064516E-2</v>
      </c>
      <c r="D10" s="27">
        <f t="shared" ref="D10:H10" si="1">(D9/$E$12)</f>
        <v>6.4516129032258063E-2</v>
      </c>
      <c r="E10" s="27">
        <f t="shared" si="1"/>
        <v>8.0645161290322578E-2</v>
      </c>
      <c r="F10" s="27">
        <f t="shared" si="1"/>
        <v>9.6774193548387094E-2</v>
      </c>
      <c r="G10" s="27">
        <f t="shared" si="1"/>
        <v>7.2580645161290328E-2</v>
      </c>
      <c r="H10" s="27">
        <f t="shared" si="1"/>
        <v>0.16129032258064516</v>
      </c>
    </row>
    <row r="12" spans="2:8" x14ac:dyDescent="0.3">
      <c r="B12" t="s">
        <v>26</v>
      </c>
      <c r="E12">
        <f>SUM(C5:H5,C9:H9)</f>
        <v>1240</v>
      </c>
    </row>
    <row r="13" spans="2:8" x14ac:dyDescent="0.3">
      <c r="B13" t="s">
        <v>27</v>
      </c>
      <c r="E13">
        <f>MAX(Padavine1,Padavine2)</f>
        <v>210</v>
      </c>
    </row>
    <row r="14" spans="2:8" x14ac:dyDescent="0.3">
      <c r="B14" t="s">
        <v>28</v>
      </c>
      <c r="E14">
        <f>MIN(Padavine1,Padavine2)</f>
        <v>20</v>
      </c>
    </row>
    <row r="15" spans="2:8" x14ac:dyDescent="0.3">
      <c r="B15" t="s">
        <v>29</v>
      </c>
      <c r="E15">
        <f>ROUND(AVERAGE(Padavine1,Padavine2),0)</f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4</vt:i4>
      </vt:variant>
      <vt:variant>
        <vt:lpstr>Imenovani obsegi</vt:lpstr>
      </vt:variant>
      <vt:variant>
        <vt:i4>4</vt:i4>
      </vt:variant>
    </vt:vector>
  </HeadingPairs>
  <TitlesOfParts>
    <vt:vector size="8" baseType="lpstr">
      <vt:lpstr>Obresti</vt:lpstr>
      <vt:lpstr>Barva</vt:lpstr>
      <vt:lpstr>Množenje</vt:lpstr>
      <vt:lpstr>Padavine</vt:lpstr>
      <vt:lpstr>Delež1</vt:lpstr>
      <vt:lpstr>Delež2</vt:lpstr>
      <vt:lpstr>Padavine1</vt:lpstr>
      <vt:lpstr>Padavine2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Ptičak</dc:creator>
  <cp:lastModifiedBy>Ema Ptičak</cp:lastModifiedBy>
  <dcterms:created xsi:type="dcterms:W3CDTF">2024-12-05T20:13:12Z</dcterms:created>
  <dcterms:modified xsi:type="dcterms:W3CDTF">2024-12-05T22:10:55Z</dcterms:modified>
</cp:coreProperties>
</file>