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ICRODATOS_Carmen\Salud\Encuesta de Morbilidad Hospitalaria\"/>
    </mc:Choice>
  </mc:AlternateContent>
  <bookViews>
    <workbookView xWindow="0" yWindow="0" windowWidth="16965" windowHeight="10230"/>
  </bookViews>
  <sheets>
    <sheet name="Diseño" sheetId="1" r:id="rId1"/>
    <sheet name="Tablas1" sheetId="2" r:id="rId2"/>
  </sheets>
  <definedNames>
    <definedName name="METADATOS">Diseño!$A$2:$E$15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C16" i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</calcChain>
</file>

<file path=xl/sharedStrings.xml><?xml version="1.0" encoding="utf-8"?>
<sst xmlns="http://schemas.openxmlformats.org/spreadsheetml/2006/main" count="151" uniqueCount="121">
  <si>
    <t>Variable</t>
  </si>
  <si>
    <t>Longitud</t>
  </si>
  <si>
    <t>Tipo</t>
  </si>
  <si>
    <t>Descripción</t>
  </si>
  <si>
    <t>Posición</t>
  </si>
  <si>
    <t>Orden</t>
  </si>
  <si>
    <t>A</t>
  </si>
  <si>
    <t>Decimales</t>
  </si>
  <si>
    <t>Observaciones</t>
  </si>
  <si>
    <t>01</t>
  </si>
  <si>
    <t>02</t>
  </si>
  <si>
    <t>Código</t>
  </si>
  <si>
    <t>N</t>
  </si>
  <si>
    <t>Sexo</t>
  </si>
  <si>
    <t>Norden</t>
  </si>
  <si>
    <t>ProvHosp</t>
  </si>
  <si>
    <t>ProvResi</t>
  </si>
  <si>
    <t>DiagEntr</t>
  </si>
  <si>
    <t>FxAlta</t>
  </si>
  <si>
    <t>DiagPrin</t>
  </si>
  <si>
    <t>MotivoAlta</t>
  </si>
  <si>
    <t>EdadAnios</t>
  </si>
  <si>
    <t>EdadMes</t>
  </si>
  <si>
    <t>EdadDias</t>
  </si>
  <si>
    <t>DiasEstancia</t>
  </si>
  <si>
    <t>Factor</t>
  </si>
  <si>
    <t>Provincia de hospitalización</t>
  </si>
  <si>
    <t>Provincia de residencia</t>
  </si>
  <si>
    <t>Diagnóstico de entrada</t>
  </si>
  <si>
    <t>Motivo del alta</t>
  </si>
  <si>
    <t>Número de orden</t>
  </si>
  <si>
    <t xml:space="preserve">Edad en años: 0-120 </t>
  </si>
  <si>
    <t>Edad en meses: 0-12</t>
  </si>
  <si>
    <t>Edad en días: 0-31</t>
  </si>
  <si>
    <t>Días de estancia</t>
  </si>
  <si>
    <t>HOMBRE</t>
  </si>
  <si>
    <t>MUJER</t>
  </si>
  <si>
    <t>Ordinario</t>
  </si>
  <si>
    <t>Urgente</t>
  </si>
  <si>
    <t>Curación</t>
  </si>
  <si>
    <t>Traslado a otro centro</t>
  </si>
  <si>
    <t>Fallecimiento</t>
  </si>
  <si>
    <t>Otras causas</t>
  </si>
  <si>
    <t>Albacete</t>
  </si>
  <si>
    <t>03</t>
  </si>
  <si>
    <t>Alicante/Alacant</t>
  </si>
  <si>
    <t>04</t>
  </si>
  <si>
    <t>Almería</t>
  </si>
  <si>
    <t>Araba/Álava</t>
  </si>
  <si>
    <t>Asturias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</si>
  <si>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</si>
  <si>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</si>
  <si>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</si>
  <si>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</si>
  <si>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</si>
  <si>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</si>
  <si>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</si>
  <si>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</si>
  <si>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Bizkaia</t>
  </si>
  <si>
    <t>09</t>
  </si>
  <si>
    <t>Burgos</t>
  </si>
  <si>
    <t>Cáceres</t>
  </si>
  <si>
    <t>Cádiz</t>
  </si>
  <si>
    <t>Cantabria</t>
  </si>
  <si>
    <t>Castellón/Castelló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</si>
  <si>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</si>
  <si>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</si>
  <si>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</si>
  <si>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</si>
  <si>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</si>
  <si>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</si>
  <si>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</si>
  <si>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</si>
  <si>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</si>
  <si>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</si>
  <si>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</si>
  <si>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</si>
  <si>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</si>
  <si>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</si>
  <si>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</si>
  <si>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</si>
  <si>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</si>
  <si>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</si>
  <si>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</si>
  <si>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</si>
  <si>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</si>
  <si>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</si>
  <si>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</si>
  <si>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</si>
  <si>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</si>
  <si>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</si>
  <si>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</si>
  <si>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</si>
  <si>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</si>
  <si>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</si>
  <si>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</si>
  <si>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</si>
  <si>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</si>
  <si>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</si>
  <si>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</si>
  <si>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</si>
  <si>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</si>
  <si>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53</t>
  </si>
  <si>
    <t>Extranjeros</t>
  </si>
  <si>
    <t>Diccionario de la variable</t>
  </si>
  <si>
    <t xml:space="preserve">Descripción </t>
  </si>
  <si>
    <t>T_SEXO</t>
  </si>
  <si>
    <t>T_DIAG</t>
  </si>
  <si>
    <t>T_ALTA</t>
  </si>
  <si>
    <t>T_PROV</t>
  </si>
  <si>
    <t>Diccionario ubicado en la hoja…</t>
  </si>
  <si>
    <t>Tablas1</t>
  </si>
  <si>
    <t xml:space="preserve">En hoja -Diseño-. Variables: </t>
  </si>
  <si>
    <t>ProvHosp *** (1 veces más)</t>
  </si>
  <si>
    <t>Factor de elevación (3 enteros +5 decimales)</t>
  </si>
  <si>
    <t>CIE-10-ES Diagnósticos</t>
  </si>
  <si>
    <t>FormatoR</t>
  </si>
  <si>
    <t>Fecha de alta: ddmmaaaa</t>
  </si>
  <si>
    <t>Diagnóstico principal (Ver enlace CIE-10-ES).
Formato de búsqueda: XXX.XXXX (incluir un punto en el contenido del campo: DiagPrin). 
"857 "-Alta sin diagnóstico</t>
  </si>
  <si>
    <t>Diseño de registro de la Encuesta de Morbilidad Hospitalaria (EMH). Año 2016 y siguientes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</si>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</sst>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sz val="11"/>
      <color rgb="FFC00000"/>
      <name val="Arial"/>
      <family val="2"/>
    </font>
    <font>
      <b/>
      <sz val="11"/>
      <color rgb="FFC00000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b/>
      <sz val="18"/>
      <color theme="1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8" fillId="0" borderId="0" applyNumberFormat="0" applyFill="0" applyBorder="0" applyAlignment="0" applyProtection="0"/>
    <xf numFmtId="0" fontId="10" fillId="0" borderId="0"/>
  </cellStyleXfs>
  <cellXfs count="6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 applyFill="1" applyBorder="1"/>
    <xf numFmtId="0" fontId="2" fillId="0" borderId="0" xfId="0" applyFont="1" applyBorder="1"/>
    <xf numFmtId="0" fontId="4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 applyAlignment="1"/>
    <xf numFmtId="0" fontId="5" fillId="0" borderId="0" xfId="0" applyFont="1"/>
    <xf numFmtId="4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Alignment="1"/>
    <xf numFmtId="0" fontId="1" fillId="0" borderId="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49" fontId="1" fillId="0" borderId="0" xfId="0" applyNumberFormat="1" applyFont="1"/>
    <xf numFmtId="1" fontId="1" fillId="0" borderId="0" xfId="0" applyNumberFormat="1" applyFont="1"/>
    <xf numFmtId="0" fontId="1" fillId="0" borderId="0" xfId="0" applyFont="1" applyBorder="1"/>
    <xf numFmtId="0" fontId="1" fillId="0" borderId="0" xfId="0" applyFont="1" applyFill="1" applyBorder="1" applyAlignment="1">
      <alignment horizontal="left" vertical="center" wrapText="1"/>
    </xf>
    <xf numFmtId="0" fontId="1" fillId="0" borderId="0" xfId="0" quotePrefix="1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3" applyBorder="1" applyAlignment="1">
      <alignment horizontal="center" vertical="center"/>
    </xf>
    <xf numFmtId="0" fontId="12" fillId="2" borderId="0" xfId="0" applyFont="1" applyFill="1"/>
    <xf numFmtId="0" fontId="8" fillId="0" borderId="0" xfId="3"/>
    <xf numFmtId="0" fontId="1" fillId="0" borderId="0" xfId="0" applyFont="1" applyFill="1"/>
    <xf numFmtId="0" fontId="4" fillId="0" borderId="0" xfId="0" applyFont="1" applyFill="1"/>
    <xf numFmtId="0" fontId="1" fillId="0" borderId="0" xfId="0" applyFont="1" applyBorder="1" applyAlignment="1">
      <alignment vertical="center"/>
    </xf>
    <xf numFmtId="0" fontId="1" fillId="0" borderId="0" xfId="0" quotePrefix="1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49" fontId="1" fillId="0" borderId="0" xfId="0" applyNumberFormat="1" applyFont="1" applyFill="1" applyAlignment="1">
      <alignment horizontal="left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quotePrefix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/>
    <xf numFmtId="0" fontId="13" fillId="2" borderId="3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top" wrapText="1"/>
    </xf>
    <xf numFmtId="0" fontId="8" fillId="0" borderId="0" xfId="3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14" fillId="0" borderId="0" xfId="0" applyFont="1" applyBorder="1"/>
    <xf numFmtId="0" fontId="15" fillId="0" borderId="0" xfId="0" applyFont="1" applyFill="1" applyBorder="1"/>
    <xf numFmtId="0" fontId="16" fillId="0" borderId="0" xfId="0" applyFont="1" applyAlignment="1">
      <alignment horizontal="left" vertical="center"/>
    </xf>
    <xf numFmtId="0" fontId="17" fillId="0" borderId="0" xfId="0" applyFont="1" applyFill="1" applyBorder="1" applyAlignment="1">
      <alignment vertical="center"/>
    </xf>
    <xf numFmtId="0" fontId="17" fillId="3" borderId="0" xfId="0" applyFont="1" applyFill="1" applyBorder="1" applyAlignment="1">
      <alignment horizontal="center" vertical="center"/>
    </xf>
    <xf numFmtId="0" fontId="8" fillId="0" borderId="0" xfId="3" applyFill="1" applyAlignment="1">
      <alignment vertical="top"/>
    </xf>
  </cellXfs>
  <cellStyles count="5">
    <cellStyle name="Hipervínculo" xfId="3" builtinId="8"/>
    <cellStyle name="Normal" xfId="0" builtinId="0"/>
    <cellStyle name="Normal 2" xfId="1"/>
    <cellStyle name="Normal 3" xfId="2"/>
    <cellStyle name="Normal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ciemaps.mscbs.gob.es/ecieMaps/browser/index_10_mc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22"/>
  <sheetViews>
    <sheetView tabSelected="1" zoomScaleNormal="100" workbookViewId="0">
      <selection activeCell="K9" sqref="K9"/>
    </sheetView>
  </sheetViews>
  <sheetFormatPr baseColWidth="10" defaultColWidth="11.5703125" defaultRowHeight="14.25" x14ac:dyDescent="0.2"/>
  <cols>
    <col min="1" max="1" width="16.7109375" style="2" customWidth="1"/>
    <col min="2" max="2" width="10.7109375" style="2" customWidth="1"/>
    <col min="3" max="3" width="8.85546875" style="1" customWidth="1"/>
    <col min="4" max="4" width="5.42578125" style="1" customWidth="1"/>
    <col min="5" max="5" width="10" style="1" customWidth="1"/>
    <col min="6" max="6" width="4.7109375" style="1" customWidth="1"/>
    <col min="7" max="7" width="9.28515625" style="1" bestFit="1" customWidth="1"/>
    <col min="8" max="8" width="7.140625" style="1" bestFit="1" customWidth="1"/>
    <col min="9" max="9" width="12.140625" style="1" customWidth="1"/>
    <col min="10" max="10" width="25.85546875" style="2" customWidth="1"/>
    <col min="11" max="11" width="20.85546875" style="2" customWidth="1"/>
    <col min="12" max="16384" width="11.5703125" style="2"/>
  </cols>
  <sheetData>
    <row r="1" spans="1:13" s="1" customFormat="1" ht="57" customHeight="1" thickBot="1" x14ac:dyDescent="0.3">
      <c r="A1" s="57" t="s">
        <v>119</v>
      </c>
    </row>
    <row r="2" spans="1:13" s="1" customFormat="1" ht="74.099999999999994" customHeight="1" thickBot="1" x14ac:dyDescent="0.3">
      <c r="A2" s="25" t="s">
        <v>0</v>
      </c>
      <c r="B2" s="26" t="s">
        <v>104</v>
      </c>
      <c r="C2" s="26" t="s">
        <v>1</v>
      </c>
      <c r="D2" s="26" t="s">
        <v>2</v>
      </c>
      <c r="E2" s="51" t="s">
        <v>116</v>
      </c>
      <c r="F2" s="27" t="s">
        <v>7</v>
      </c>
      <c r="G2" s="26" t="s">
        <v>4</v>
      </c>
      <c r="H2" s="26" t="s">
        <v>5</v>
      </c>
      <c r="I2" s="51" t="s">
        <v>110</v>
      </c>
      <c r="J2" s="28" t="s">
        <v>105</v>
      </c>
      <c r="K2" s="28" t="s">
        <v>8</v>
      </c>
      <c r="L2" s="30"/>
      <c r="M2" s="30"/>
    </row>
    <row r="3" spans="1:13" s="3" customFormat="1" ht="17.25" customHeight="1" x14ac:dyDescent="0.2">
      <c r="A3" s="16" t="s">
        <v>14</v>
      </c>
      <c r="B3" s="17"/>
      <c r="C3" s="19">
        <v>8</v>
      </c>
      <c r="D3" s="19" t="s">
        <v>6</v>
      </c>
      <c r="E3" s="19" t="str">
        <f t="shared" ref="E3:E15" si="0">IF(COUNTBLANK(F3)=0,IF(D3 ="N",CONCATENATE("F",C3,".", F3),"ko. Tipo-Decimales no cuadran"),IF(D3 ="A",CONCATENATE("A",C3),CONCATENATE("I",C3)))</f>
        <v>A8</v>
      </c>
      <c r="F3" s="20"/>
      <c r="G3" s="19">
        <v>1</v>
      </c>
      <c r="H3" s="19">
        <v>1</v>
      </c>
      <c r="I3" s="19"/>
      <c r="J3" s="15" t="s">
        <v>30</v>
      </c>
      <c r="K3" s="15"/>
    </row>
    <row r="4" spans="1:13" s="4" customFormat="1" ht="17.25" customHeight="1" x14ac:dyDescent="0.2">
      <c r="A4" s="16" t="s">
        <v>15</v>
      </c>
      <c r="B4" s="17" t="s">
        <v>109</v>
      </c>
      <c r="C4" s="19">
        <v>2</v>
      </c>
      <c r="D4" s="19" t="s">
        <v>6</v>
      </c>
      <c r="E4" s="19" t="str">
        <f t="shared" si="0"/>
        <v>A2</v>
      </c>
      <c r="F4" s="21"/>
      <c r="G4" s="29">
        <f t="shared" ref="G4:G15" si="1">G3+C3</f>
        <v>9</v>
      </c>
      <c r="H4" s="29">
        <f>H3+1</f>
        <v>2</v>
      </c>
      <c r="I4" s="31" t="s">
        <v>111</v>
      </c>
      <c r="J4" s="36" t="s">
        <v>26</v>
      </c>
      <c r="K4" s="15"/>
    </row>
    <row r="5" spans="1:13" s="4" customFormat="1" ht="17.25" customHeight="1" x14ac:dyDescent="0.2">
      <c r="A5" s="16" t="s">
        <v>13</v>
      </c>
      <c r="B5" s="17" t="s">
        <v>106</v>
      </c>
      <c r="C5" s="19">
        <v>1</v>
      </c>
      <c r="D5" s="19" t="s">
        <v>6</v>
      </c>
      <c r="E5" s="19" t="str">
        <f t="shared" si="0"/>
        <v>A1</v>
      </c>
      <c r="F5" s="21"/>
      <c r="G5" s="29">
        <f t="shared" si="1"/>
        <v>11</v>
      </c>
      <c r="H5" s="29">
        <f t="shared" ref="H5:H15" si="2">H4+1</f>
        <v>3</v>
      </c>
      <c r="I5" s="31" t="s">
        <v>111</v>
      </c>
      <c r="J5" s="36" t="s">
        <v>13</v>
      </c>
      <c r="K5" s="15"/>
    </row>
    <row r="6" spans="1:13" s="4" customFormat="1" ht="24" customHeight="1" x14ac:dyDescent="0.2">
      <c r="A6" s="16" t="s">
        <v>16</v>
      </c>
      <c r="B6" s="17" t="s">
        <v>109</v>
      </c>
      <c r="C6" s="19">
        <v>2</v>
      </c>
      <c r="D6" s="19" t="s">
        <v>6</v>
      </c>
      <c r="E6" s="19" t="str">
        <f t="shared" si="0"/>
        <v>A2</v>
      </c>
      <c r="F6" s="21"/>
      <c r="G6" s="29">
        <f t="shared" si="1"/>
        <v>12</v>
      </c>
      <c r="H6" s="29">
        <f t="shared" si="2"/>
        <v>4</v>
      </c>
      <c r="I6" s="31" t="s">
        <v>111</v>
      </c>
      <c r="J6" s="36" t="s">
        <v>27</v>
      </c>
      <c r="K6" s="55"/>
    </row>
    <row r="7" spans="1:13" s="4" customFormat="1" ht="17.25" customHeight="1" x14ac:dyDescent="0.2">
      <c r="A7" s="16" t="s">
        <v>17</v>
      </c>
      <c r="B7" s="17" t="s">
        <v>107</v>
      </c>
      <c r="C7" s="19">
        <v>1</v>
      </c>
      <c r="D7" s="19" t="s">
        <v>6</v>
      </c>
      <c r="E7" s="19" t="str">
        <f t="shared" si="0"/>
        <v>A1</v>
      </c>
      <c r="F7" s="21"/>
      <c r="G7" s="29">
        <f t="shared" si="1"/>
        <v>14</v>
      </c>
      <c r="H7" s="29">
        <f t="shared" si="2"/>
        <v>5</v>
      </c>
      <c r="I7" s="31" t="s">
        <v>111</v>
      </c>
      <c r="J7" s="36" t="s">
        <v>28</v>
      </c>
      <c r="K7" s="55"/>
    </row>
    <row r="8" spans="1:13" s="4" customFormat="1" ht="17.25" customHeight="1" x14ac:dyDescent="0.2">
      <c r="A8" s="16" t="s">
        <v>18</v>
      </c>
      <c r="B8" s="17"/>
      <c r="C8" s="19">
        <v>8</v>
      </c>
      <c r="D8" s="19" t="s">
        <v>6</v>
      </c>
      <c r="E8" s="19" t="str">
        <f t="shared" si="0"/>
        <v>A8</v>
      </c>
      <c r="F8" s="19"/>
      <c r="G8" s="19">
        <f t="shared" si="1"/>
        <v>15</v>
      </c>
      <c r="H8" s="19">
        <f t="shared" si="2"/>
        <v>6</v>
      </c>
      <c r="I8" s="19"/>
      <c r="J8" s="12" t="s">
        <v>117</v>
      </c>
      <c r="K8" s="56"/>
      <c r="L8" s="48"/>
    </row>
    <row r="9" spans="1:13" s="4" customFormat="1" ht="104.25" customHeight="1" x14ac:dyDescent="0.2">
      <c r="A9" s="52" t="s">
        <v>19</v>
      </c>
      <c r="B9" s="37"/>
      <c r="C9" s="38">
        <v>7</v>
      </c>
      <c r="D9" s="38" t="s">
        <v>6</v>
      </c>
      <c r="E9" s="38" t="str">
        <f t="shared" si="0"/>
        <v>A7</v>
      </c>
      <c r="F9" s="39"/>
      <c r="G9" s="39">
        <f t="shared" si="1"/>
        <v>23</v>
      </c>
      <c r="H9" s="39">
        <f t="shared" si="2"/>
        <v>7</v>
      </c>
      <c r="I9" s="39"/>
      <c r="J9" s="54" t="s">
        <v>118</v>
      </c>
      <c r="K9" s="60" t="s">
        <v>115</v>
      </c>
      <c r="L9" s="49"/>
    </row>
    <row r="10" spans="1:13" s="4" customFormat="1" ht="17.25" customHeight="1" x14ac:dyDescent="0.2">
      <c r="A10" s="16" t="s">
        <v>20</v>
      </c>
      <c r="B10" s="17" t="s">
        <v>108</v>
      </c>
      <c r="C10" s="19">
        <v>1</v>
      </c>
      <c r="D10" s="19" t="s">
        <v>6</v>
      </c>
      <c r="E10" s="19" t="str">
        <f t="shared" si="0"/>
        <v>A1</v>
      </c>
      <c r="F10" s="21"/>
      <c r="G10" s="21">
        <f t="shared" si="1"/>
        <v>30</v>
      </c>
      <c r="H10" s="21">
        <f t="shared" si="2"/>
        <v>8</v>
      </c>
      <c r="I10" s="53" t="s">
        <v>111</v>
      </c>
      <c r="J10" s="15" t="s">
        <v>29</v>
      </c>
      <c r="K10" s="50"/>
      <c r="L10" s="48"/>
    </row>
    <row r="11" spans="1:13" s="4" customFormat="1" ht="17.25" customHeight="1" x14ac:dyDescent="0.2">
      <c r="A11" s="16" t="s">
        <v>21</v>
      </c>
      <c r="B11" s="17"/>
      <c r="C11" s="19">
        <v>3</v>
      </c>
      <c r="D11" s="19" t="s">
        <v>12</v>
      </c>
      <c r="E11" s="19" t="str">
        <f t="shared" si="0"/>
        <v>I3</v>
      </c>
      <c r="F11" s="21"/>
      <c r="G11" s="21">
        <f t="shared" si="1"/>
        <v>31</v>
      </c>
      <c r="H11" s="21">
        <f t="shared" si="2"/>
        <v>9</v>
      </c>
      <c r="I11" s="21"/>
      <c r="J11" s="36" t="s">
        <v>31</v>
      </c>
    </row>
    <row r="12" spans="1:13" s="4" customFormat="1" ht="17.25" customHeight="1" x14ac:dyDescent="0.2">
      <c r="A12" s="16" t="s">
        <v>22</v>
      </c>
      <c r="B12" s="17"/>
      <c r="C12" s="19">
        <v>2</v>
      </c>
      <c r="D12" s="19" t="s">
        <v>12</v>
      </c>
      <c r="E12" s="19" t="str">
        <f t="shared" si="0"/>
        <v>I2</v>
      </c>
      <c r="F12" s="21"/>
      <c r="G12" s="21">
        <f t="shared" si="1"/>
        <v>34</v>
      </c>
      <c r="H12" s="21">
        <f t="shared" si="2"/>
        <v>10</v>
      </c>
      <c r="I12" s="21"/>
      <c r="J12" s="36" t="s">
        <v>32</v>
      </c>
    </row>
    <row r="13" spans="1:13" s="4" customFormat="1" ht="17.25" customHeight="1" x14ac:dyDescent="0.2">
      <c r="A13" s="16" t="s">
        <v>23</v>
      </c>
      <c r="B13" s="17"/>
      <c r="C13" s="19">
        <v>2</v>
      </c>
      <c r="D13" s="19" t="s">
        <v>12</v>
      </c>
      <c r="E13" s="19" t="str">
        <f t="shared" si="0"/>
        <v>I2</v>
      </c>
      <c r="F13" s="21"/>
      <c r="G13" s="21">
        <f t="shared" si="1"/>
        <v>36</v>
      </c>
      <c r="H13" s="21">
        <f t="shared" si="2"/>
        <v>11</v>
      </c>
      <c r="I13" s="21"/>
      <c r="J13" s="36" t="s">
        <v>33</v>
      </c>
    </row>
    <row r="14" spans="1:13" s="4" customFormat="1" ht="17.25" customHeight="1" x14ac:dyDescent="0.2">
      <c r="A14" s="16" t="s">
        <v>24</v>
      </c>
      <c r="B14" s="17"/>
      <c r="C14" s="19">
        <v>5</v>
      </c>
      <c r="D14" s="19" t="s">
        <v>12</v>
      </c>
      <c r="E14" s="19" t="str">
        <f t="shared" si="0"/>
        <v>I5</v>
      </c>
      <c r="F14" s="21"/>
      <c r="G14" s="21">
        <f t="shared" si="1"/>
        <v>38</v>
      </c>
      <c r="H14" s="21">
        <f t="shared" si="2"/>
        <v>12</v>
      </c>
      <c r="I14" s="21"/>
      <c r="J14" s="36" t="s">
        <v>34</v>
      </c>
    </row>
    <row r="15" spans="1:13" s="4" customFormat="1" ht="30" customHeight="1" thickBot="1" x14ac:dyDescent="0.25">
      <c r="A15" s="41" t="s">
        <v>25</v>
      </c>
      <c r="B15" s="42"/>
      <c r="C15" s="43">
        <v>8</v>
      </c>
      <c r="D15" s="43" t="s">
        <v>12</v>
      </c>
      <c r="E15" s="43" t="str">
        <f t="shared" si="0"/>
        <v>F8.5</v>
      </c>
      <c r="F15" s="44">
        <v>5</v>
      </c>
      <c r="G15" s="45">
        <f t="shared" si="1"/>
        <v>43</v>
      </c>
      <c r="H15" s="45">
        <f t="shared" si="2"/>
        <v>13</v>
      </c>
      <c r="I15" s="45"/>
      <c r="J15" s="46" t="s">
        <v>114</v>
      </c>
      <c r="K15" s="47"/>
    </row>
    <row r="16" spans="1:13" s="4" customFormat="1" ht="30" customHeight="1" x14ac:dyDescent="0.2">
      <c r="A16" s="58" t="s">
        <v>120</v>
      </c>
      <c r="B16" s="58"/>
      <c r="C16" s="59">
        <f>SUM(C3:C15)</f>
        <v>50</v>
      </c>
      <c r="D16" s="23"/>
      <c r="E16" s="23"/>
      <c r="F16" s="24"/>
      <c r="G16" s="23"/>
      <c r="H16" s="22"/>
      <c r="I16" s="22"/>
    </row>
    <row r="17" ht="16.149999999999999" customHeight="1" x14ac:dyDescent="0.2"/>
    <row r="18" ht="16.149999999999999" customHeight="1" x14ac:dyDescent="0.2"/>
    <row r="19" ht="16.149999999999999" customHeight="1" x14ac:dyDescent="0.2"/>
    <row r="20" ht="16.149999999999999" customHeight="1" x14ac:dyDescent="0.2"/>
    <row r="21" ht="16.149999999999999" customHeight="1" x14ac:dyDescent="0.2"/>
    <row r="22" ht="16.149999999999999" customHeight="1" x14ac:dyDescent="0.2"/>
  </sheetData>
  <hyperlinks>
    <hyperlink ref="K9" r:id="rId1"/>
    <hyperlink ref="I4" location="'Tablas1'!$A$22" display="Tablas1"/>
    <hyperlink ref="I5" location="'Tablas1'!$A$5" display="Tablas1"/>
    <hyperlink ref="I6" location="'Tablas1'!$A$22" display="Tablas1"/>
    <hyperlink ref="I7" location="'Tablas1'!$A$10" display="Tablas1"/>
    <hyperlink ref="I10" location="'Tablas1'!$A$15" display="Tablas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D76"/>
  <sheetViews>
    <sheetView workbookViewId="0"/>
  </sheetViews>
  <sheetFormatPr baseColWidth="10" defaultColWidth="11.42578125" defaultRowHeight="15" x14ac:dyDescent="0.25"/>
  <cols>
    <col min="1" max="1" width="8" style="6" bestFit="1" customWidth="1"/>
    <col min="2" max="2" width="14.42578125" style="5" customWidth="1"/>
    <col min="3" max="3" width="25.7109375" style="2" customWidth="1"/>
    <col min="4" max="16384" width="11.42578125" style="2"/>
  </cols>
  <sheetData>
    <row r="3" spans="1:4" ht="23.25" customHeight="1" x14ac:dyDescent="0.25"/>
    <row r="4" spans="1:4" x14ac:dyDescent="0.25">
      <c r="C4" s="32" t="s">
        <v>112</v>
      </c>
    </row>
    <row r="5" spans="1:4" ht="25.5" customHeight="1" x14ac:dyDescent="0.25">
      <c r="A5" s="17" t="s">
        <v>106</v>
      </c>
      <c r="B5" s="7"/>
      <c r="C5" s="33" t="s">
        <v>13</v>
      </c>
    </row>
    <row r="6" spans="1:4" ht="13.5" customHeight="1" x14ac:dyDescent="0.2">
      <c r="A6" s="9" t="s">
        <v>11</v>
      </c>
      <c r="B6" s="10" t="s">
        <v>3</v>
      </c>
      <c r="C6" s="8"/>
    </row>
    <row r="7" spans="1:4" ht="13.5" customHeight="1" x14ac:dyDescent="0.2">
      <c r="A7" s="18">
        <v>1</v>
      </c>
      <c r="B7" s="12" t="s">
        <v>35</v>
      </c>
      <c r="C7" s="34"/>
      <c r="D7" s="35"/>
    </row>
    <row r="8" spans="1:4" ht="13.5" customHeight="1" x14ac:dyDescent="0.2">
      <c r="A8" s="18">
        <v>2</v>
      </c>
      <c r="B8" s="12" t="s">
        <v>36</v>
      </c>
      <c r="C8" s="34"/>
      <c r="D8" s="35"/>
    </row>
    <row r="9" spans="1:4" ht="13.5" customHeight="1" x14ac:dyDescent="0.2">
      <c r="A9" s="10"/>
      <c r="B9" s="7"/>
      <c r="C9" s="8"/>
    </row>
    <row r="10" spans="1:4" ht="13.5" customHeight="1" x14ac:dyDescent="0.25">
      <c r="A10" s="17" t="s">
        <v>107</v>
      </c>
      <c r="B10" s="7"/>
      <c r="C10" s="33" t="s">
        <v>17</v>
      </c>
    </row>
    <row r="11" spans="1:4" ht="13.5" customHeight="1" x14ac:dyDescent="0.2">
      <c r="A11" s="9" t="s">
        <v>11</v>
      </c>
      <c r="B11" s="10" t="s">
        <v>3</v>
      </c>
      <c r="C11" s="8"/>
    </row>
    <row r="12" spans="1:4" ht="13.5" customHeight="1" x14ac:dyDescent="0.2">
      <c r="A12" s="18">
        <v>1</v>
      </c>
      <c r="B12" s="12" t="s">
        <v>37</v>
      </c>
      <c r="C12" s="34"/>
      <c r="D12" s="35"/>
    </row>
    <row r="13" spans="1:4" ht="13.5" customHeight="1" x14ac:dyDescent="0.2">
      <c r="A13" s="18">
        <v>2</v>
      </c>
      <c r="B13" s="12" t="s">
        <v>38</v>
      </c>
      <c r="C13" s="34"/>
      <c r="D13" s="35"/>
    </row>
    <row r="14" spans="1:4" ht="13.5" customHeight="1" x14ac:dyDescent="0.2">
      <c r="A14" s="11"/>
      <c r="B14" s="12"/>
      <c r="C14" s="8"/>
    </row>
    <row r="15" spans="1:4" ht="13.5" customHeight="1" x14ac:dyDescent="0.25">
      <c r="A15" s="17" t="s">
        <v>108</v>
      </c>
      <c r="B15" s="12"/>
      <c r="C15" s="33" t="s">
        <v>20</v>
      </c>
    </row>
    <row r="16" spans="1:4" ht="13.5" customHeight="1" x14ac:dyDescent="0.2">
      <c r="A16" s="9" t="s">
        <v>11</v>
      </c>
      <c r="B16" s="10" t="s">
        <v>3</v>
      </c>
      <c r="C16" s="8"/>
    </row>
    <row r="17" spans="1:4" ht="13.5" customHeight="1" x14ac:dyDescent="0.2">
      <c r="A17" s="18">
        <v>1</v>
      </c>
      <c r="B17" s="7" t="s">
        <v>39</v>
      </c>
      <c r="C17" s="34"/>
      <c r="D17" s="35"/>
    </row>
    <row r="18" spans="1:4" ht="13.5" customHeight="1" x14ac:dyDescent="0.2">
      <c r="A18" s="18">
        <v>2</v>
      </c>
      <c r="B18" s="7" t="s">
        <v>40</v>
      </c>
      <c r="C18" s="34"/>
      <c r="D18" s="35"/>
    </row>
    <row r="19" spans="1:4" ht="13.5" customHeight="1" x14ac:dyDescent="0.2">
      <c r="A19" s="18">
        <v>3</v>
      </c>
      <c r="B19" s="12" t="s">
        <v>41</v>
      </c>
      <c r="C19" s="34"/>
      <c r="D19" s="35"/>
    </row>
    <row r="20" spans="1:4" ht="13.5" customHeight="1" x14ac:dyDescent="0.2">
      <c r="A20" s="18">
        <v>4</v>
      </c>
      <c r="B20" s="12" t="s">
        <v>42</v>
      </c>
      <c r="C20" s="34"/>
      <c r="D20" s="35"/>
    </row>
    <row r="21" spans="1:4" ht="13.5" customHeight="1" x14ac:dyDescent="0.2">
      <c r="A21" s="10"/>
      <c r="B21" s="7"/>
      <c r="C21" s="8"/>
    </row>
    <row r="22" spans="1:4" ht="13.5" customHeight="1" x14ac:dyDescent="0.25">
      <c r="A22" s="17" t="s">
        <v>109</v>
      </c>
      <c r="B22" s="13"/>
      <c r="C22" s="33" t="s">
        <v>113</v>
      </c>
    </row>
    <row r="23" spans="1:4" ht="13.5" customHeight="1" x14ac:dyDescent="0.2">
      <c r="A23" s="9" t="s">
        <v>11</v>
      </c>
      <c r="B23" s="10" t="s">
        <v>3</v>
      </c>
      <c r="C23" s="8"/>
    </row>
    <row r="24" spans="1:4" ht="13.5" customHeight="1" x14ac:dyDescent="0.2">
      <c r="A24" s="40" t="s">
        <v>10</v>
      </c>
      <c r="B24" s="14" t="s">
        <v>43</v>
      </c>
      <c r="C24" s="34"/>
      <c r="D24" s="35"/>
    </row>
    <row r="25" spans="1:4" ht="13.5" customHeight="1" x14ac:dyDescent="0.2">
      <c r="A25" s="40" t="s">
        <v>44</v>
      </c>
      <c r="B25" s="14" t="s">
        <v>45</v>
      </c>
      <c r="C25" s="34"/>
      <c r="D25" s="35"/>
    </row>
    <row r="26" spans="1:4" ht="13.5" customHeight="1" x14ac:dyDescent="0.2">
      <c r="A26" s="40" t="s">
        <v>46</v>
      </c>
      <c r="B26" s="14" t="s">
        <v>47</v>
      </c>
      <c r="C26" s="34"/>
      <c r="D26" s="35"/>
    </row>
    <row r="27" spans="1:4" ht="13.5" customHeight="1" x14ac:dyDescent="0.2">
      <c r="A27" s="40" t="s">
        <v>9</v>
      </c>
      <c r="B27" s="14" t="s">
        <v>48</v>
      </c>
      <c r="C27" s="34"/>
      <c r="D27" s="35"/>
    </row>
    <row r="28" spans="1:4" ht="13.5" customHeight="1" x14ac:dyDescent="0.2">
      <c r="A28" s="40">
        <v>33</v>
      </c>
      <c r="B28" s="14" t="s">
        <v>49</v>
      </c>
      <c r="C28" s="34"/>
      <c r="D28" s="35"/>
    </row>
    <row r="29" spans="1:4" ht="13.5" customHeight="1" x14ac:dyDescent="0.2">
      <c r="A29" s="40" t="s">
        <v>50</v>
      </c>
      <c r="B29" s="14" t="s">
        <v>51</v>
      </c>
      <c r="C29" s="34"/>
      <c r="D29" s="35"/>
    </row>
    <row r="30" spans="1:4" ht="13.5" customHeight="1" x14ac:dyDescent="0.2">
      <c r="A30" s="40" t="s">
        <v>52</v>
      </c>
      <c r="B30" s="14" t="s">
        <v>53</v>
      </c>
      <c r="C30" s="34"/>
      <c r="D30" s="35"/>
    </row>
    <row r="31" spans="1:4" ht="13.5" customHeight="1" x14ac:dyDescent="0.2">
      <c r="A31" s="40" t="s">
        <v>54</v>
      </c>
      <c r="B31" s="14" t="s">
        <v>55</v>
      </c>
      <c r="C31" s="34"/>
      <c r="D31" s="35"/>
    </row>
    <row r="32" spans="1:4" ht="13.5" customHeight="1" x14ac:dyDescent="0.2">
      <c r="A32" s="40" t="s">
        <v>56</v>
      </c>
      <c r="B32" s="14" t="s">
        <v>57</v>
      </c>
      <c r="C32" s="34"/>
      <c r="D32" s="35"/>
    </row>
    <row r="33" spans="1:4" ht="13.5" customHeight="1" x14ac:dyDescent="0.2">
      <c r="A33" s="40">
        <v>48</v>
      </c>
      <c r="B33" s="14" t="s">
        <v>58</v>
      </c>
      <c r="C33" s="34"/>
      <c r="D33" s="35"/>
    </row>
    <row r="34" spans="1:4" ht="13.5" customHeight="1" x14ac:dyDescent="0.2">
      <c r="A34" s="40" t="s">
        <v>59</v>
      </c>
      <c r="B34" s="14" t="s">
        <v>60</v>
      </c>
      <c r="C34" s="34"/>
      <c r="D34" s="35"/>
    </row>
    <row r="35" spans="1:4" ht="13.5" customHeight="1" x14ac:dyDescent="0.2">
      <c r="A35" s="40">
        <v>10</v>
      </c>
      <c r="B35" s="14" t="s">
        <v>61</v>
      </c>
      <c r="C35" s="34"/>
      <c r="D35" s="35"/>
    </row>
    <row r="36" spans="1:4" ht="13.5" customHeight="1" x14ac:dyDescent="0.2">
      <c r="A36" s="40">
        <v>11</v>
      </c>
      <c r="B36" s="14" t="s">
        <v>62</v>
      </c>
      <c r="C36" s="34"/>
      <c r="D36" s="35"/>
    </row>
    <row r="37" spans="1:4" ht="13.5" customHeight="1" x14ac:dyDescent="0.2">
      <c r="A37" s="40">
        <v>39</v>
      </c>
      <c r="B37" s="14" t="s">
        <v>63</v>
      </c>
      <c r="C37" s="34"/>
      <c r="D37" s="35"/>
    </row>
    <row r="38" spans="1:4" ht="13.5" customHeight="1" x14ac:dyDescent="0.2">
      <c r="A38" s="40">
        <v>12</v>
      </c>
      <c r="B38" s="14" t="s">
        <v>64</v>
      </c>
      <c r="C38" s="34"/>
      <c r="D38" s="35"/>
    </row>
    <row r="39" spans="1:4" ht="13.5" customHeight="1" x14ac:dyDescent="0.2">
      <c r="A39" s="40">
        <v>13</v>
      </c>
      <c r="B39" s="14" t="s">
        <v>65</v>
      </c>
      <c r="C39" s="34"/>
      <c r="D39" s="35"/>
    </row>
    <row r="40" spans="1:4" ht="13.5" customHeight="1" x14ac:dyDescent="0.2">
      <c r="A40" s="40">
        <v>14</v>
      </c>
      <c r="B40" s="14" t="s">
        <v>66</v>
      </c>
      <c r="C40" s="34"/>
      <c r="D40" s="35"/>
    </row>
    <row r="41" spans="1:4" ht="13.5" customHeight="1" x14ac:dyDescent="0.2">
      <c r="A41" s="40">
        <v>15</v>
      </c>
      <c r="B41" s="14" t="s">
        <v>67</v>
      </c>
      <c r="C41" s="34"/>
      <c r="D41" s="35"/>
    </row>
    <row r="42" spans="1:4" ht="13.5" customHeight="1" x14ac:dyDescent="0.2">
      <c r="A42" s="40">
        <v>16</v>
      </c>
      <c r="B42" s="14" t="s">
        <v>68</v>
      </c>
      <c r="C42" s="34"/>
      <c r="D42" s="35"/>
    </row>
    <row r="43" spans="1:4" ht="13.5" customHeight="1" x14ac:dyDescent="0.2">
      <c r="A43" s="40">
        <v>20</v>
      </c>
      <c r="B43" s="14" t="s">
        <v>69</v>
      </c>
      <c r="C43" s="34"/>
      <c r="D43" s="35"/>
    </row>
    <row r="44" spans="1:4" ht="13.5" customHeight="1" x14ac:dyDescent="0.2">
      <c r="A44" s="40">
        <v>17</v>
      </c>
      <c r="B44" s="14" t="s">
        <v>70</v>
      </c>
      <c r="C44" s="34"/>
      <c r="D44" s="35"/>
    </row>
    <row r="45" spans="1:4" ht="13.5" customHeight="1" x14ac:dyDescent="0.2">
      <c r="A45" s="40">
        <v>18</v>
      </c>
      <c r="B45" s="14" t="s">
        <v>71</v>
      </c>
      <c r="C45" s="34"/>
      <c r="D45" s="35"/>
    </row>
    <row r="46" spans="1:4" ht="13.5" customHeight="1" x14ac:dyDescent="0.2">
      <c r="A46" s="40">
        <v>19</v>
      </c>
      <c r="B46" s="14" t="s">
        <v>72</v>
      </c>
      <c r="C46" s="34"/>
      <c r="D46" s="35"/>
    </row>
    <row r="47" spans="1:4" ht="13.5" customHeight="1" x14ac:dyDescent="0.2">
      <c r="A47" s="40">
        <v>21</v>
      </c>
      <c r="B47" s="14" t="s">
        <v>73</v>
      </c>
      <c r="C47" s="34"/>
      <c r="D47" s="35"/>
    </row>
    <row r="48" spans="1:4" ht="13.5" customHeight="1" x14ac:dyDescent="0.2">
      <c r="A48" s="40">
        <v>22</v>
      </c>
      <c r="B48" s="14" t="s">
        <v>74</v>
      </c>
      <c r="C48" s="34"/>
      <c r="D48" s="35"/>
    </row>
    <row r="49" spans="1:4" ht="13.5" customHeight="1" x14ac:dyDescent="0.2">
      <c r="A49" s="40">
        <v>23</v>
      </c>
      <c r="B49" s="14" t="s">
        <v>75</v>
      </c>
      <c r="C49" s="34"/>
      <c r="D49" s="35"/>
    </row>
    <row r="50" spans="1:4" ht="13.5" customHeight="1" x14ac:dyDescent="0.2">
      <c r="A50" s="40">
        <v>24</v>
      </c>
      <c r="B50" s="14" t="s">
        <v>76</v>
      </c>
      <c r="C50" s="34"/>
      <c r="D50" s="35"/>
    </row>
    <row r="51" spans="1:4" ht="13.5" customHeight="1" x14ac:dyDescent="0.2">
      <c r="A51" s="40">
        <v>25</v>
      </c>
      <c r="B51" s="14" t="s">
        <v>77</v>
      </c>
      <c r="C51" s="34"/>
      <c r="D51" s="35"/>
    </row>
    <row r="52" spans="1:4" ht="13.5" customHeight="1" x14ac:dyDescent="0.2">
      <c r="A52" s="40">
        <v>27</v>
      </c>
      <c r="B52" s="14" t="s">
        <v>78</v>
      </c>
      <c r="C52" s="34"/>
      <c r="D52" s="35"/>
    </row>
    <row r="53" spans="1:4" ht="13.5" customHeight="1" x14ac:dyDescent="0.2">
      <c r="A53" s="40">
        <v>28</v>
      </c>
      <c r="B53" s="14" t="s">
        <v>79</v>
      </c>
      <c r="C53" s="34"/>
      <c r="D53" s="35"/>
    </row>
    <row r="54" spans="1:4" ht="13.5" customHeight="1" x14ac:dyDescent="0.2">
      <c r="A54" s="40">
        <v>29</v>
      </c>
      <c r="B54" s="14" t="s">
        <v>80</v>
      </c>
      <c r="C54" s="34"/>
      <c r="D54" s="35"/>
    </row>
    <row r="55" spans="1:4" ht="13.5" customHeight="1" x14ac:dyDescent="0.2">
      <c r="A55" s="40">
        <v>30</v>
      </c>
      <c r="B55" s="14" t="s">
        <v>81</v>
      </c>
      <c r="C55" s="34"/>
      <c r="D55" s="35"/>
    </row>
    <row r="56" spans="1:4" ht="13.5" customHeight="1" x14ac:dyDescent="0.2">
      <c r="A56" s="40">
        <v>31</v>
      </c>
      <c r="B56" s="14" t="s">
        <v>82</v>
      </c>
      <c r="C56" s="34"/>
      <c r="D56" s="35"/>
    </row>
    <row r="57" spans="1:4" ht="13.5" customHeight="1" x14ac:dyDescent="0.2">
      <c r="A57" s="40">
        <v>32</v>
      </c>
      <c r="B57" s="14" t="s">
        <v>83</v>
      </c>
      <c r="C57" s="34"/>
      <c r="D57" s="35"/>
    </row>
    <row r="58" spans="1:4" ht="13.5" customHeight="1" x14ac:dyDescent="0.2">
      <c r="A58" s="40">
        <v>34</v>
      </c>
      <c r="B58" s="14" t="s">
        <v>84</v>
      </c>
      <c r="C58" s="34"/>
      <c r="D58" s="35"/>
    </row>
    <row r="59" spans="1:4" ht="13.5" customHeight="1" x14ac:dyDescent="0.2">
      <c r="A59" s="40">
        <v>35</v>
      </c>
      <c r="B59" s="14" t="s">
        <v>85</v>
      </c>
      <c r="C59" s="34"/>
      <c r="D59" s="35"/>
    </row>
    <row r="60" spans="1:4" ht="13.5" customHeight="1" x14ac:dyDescent="0.2">
      <c r="A60" s="40">
        <v>36</v>
      </c>
      <c r="B60" s="14" t="s">
        <v>86</v>
      </c>
      <c r="C60" s="34"/>
      <c r="D60" s="35"/>
    </row>
    <row r="61" spans="1:4" ht="13.5" customHeight="1" x14ac:dyDescent="0.2">
      <c r="A61" s="40">
        <v>26</v>
      </c>
      <c r="B61" s="14" t="s">
        <v>87</v>
      </c>
      <c r="C61" s="34"/>
      <c r="D61" s="35"/>
    </row>
    <row r="62" spans="1:4" ht="13.5" customHeight="1" x14ac:dyDescent="0.2">
      <c r="A62" s="40">
        <v>37</v>
      </c>
      <c r="B62" s="14" t="s">
        <v>88</v>
      </c>
      <c r="C62" s="34"/>
      <c r="D62" s="35"/>
    </row>
    <row r="63" spans="1:4" ht="13.5" customHeight="1" x14ac:dyDescent="0.2">
      <c r="A63" s="40">
        <v>38</v>
      </c>
      <c r="B63" s="14" t="s">
        <v>89</v>
      </c>
      <c r="C63" s="34"/>
      <c r="D63" s="35"/>
    </row>
    <row r="64" spans="1:4" ht="13.5" customHeight="1" x14ac:dyDescent="0.2">
      <c r="A64" s="40">
        <v>40</v>
      </c>
      <c r="B64" s="14" t="s">
        <v>90</v>
      </c>
      <c r="C64" s="34"/>
      <c r="D64" s="35"/>
    </row>
    <row r="65" spans="1:4" ht="13.5" customHeight="1" x14ac:dyDescent="0.2">
      <c r="A65" s="40">
        <v>41</v>
      </c>
      <c r="B65" s="14" t="s">
        <v>91</v>
      </c>
      <c r="C65" s="34"/>
      <c r="D65" s="35"/>
    </row>
    <row r="66" spans="1:4" ht="13.5" customHeight="1" x14ac:dyDescent="0.2">
      <c r="A66" s="40">
        <v>42</v>
      </c>
      <c r="B66" s="14" t="s">
        <v>92</v>
      </c>
      <c r="C66" s="34"/>
      <c r="D66" s="35"/>
    </row>
    <row r="67" spans="1:4" ht="13.5" customHeight="1" x14ac:dyDescent="0.2">
      <c r="A67" s="40">
        <v>43</v>
      </c>
      <c r="B67" s="14" t="s">
        <v>93</v>
      </c>
      <c r="C67" s="34"/>
      <c r="D67" s="35"/>
    </row>
    <row r="68" spans="1:4" ht="13.5" customHeight="1" x14ac:dyDescent="0.2">
      <c r="A68" s="40">
        <v>44</v>
      </c>
      <c r="B68" s="14" t="s">
        <v>94</v>
      </c>
      <c r="C68" s="34"/>
      <c r="D68" s="35"/>
    </row>
    <row r="69" spans="1:4" ht="13.5" customHeight="1" x14ac:dyDescent="0.2">
      <c r="A69" s="40">
        <v>45</v>
      </c>
      <c r="B69" s="14" t="s">
        <v>95</v>
      </c>
      <c r="C69" s="34"/>
      <c r="D69" s="35"/>
    </row>
    <row r="70" spans="1:4" ht="13.5" customHeight="1" x14ac:dyDescent="0.2">
      <c r="A70" s="40">
        <v>46</v>
      </c>
      <c r="B70" s="14" t="s">
        <v>96</v>
      </c>
      <c r="C70" s="34"/>
      <c r="D70" s="35"/>
    </row>
    <row r="71" spans="1:4" ht="13.5" customHeight="1" x14ac:dyDescent="0.2">
      <c r="A71" s="40">
        <v>47</v>
      </c>
      <c r="B71" s="14" t="s">
        <v>97</v>
      </c>
      <c r="C71" s="34"/>
      <c r="D71" s="35"/>
    </row>
    <row r="72" spans="1:4" ht="13.5" customHeight="1" x14ac:dyDescent="0.2">
      <c r="A72" s="40">
        <v>49</v>
      </c>
      <c r="B72" s="14" t="s">
        <v>98</v>
      </c>
      <c r="C72" s="34"/>
      <c r="D72" s="35"/>
    </row>
    <row r="73" spans="1:4" ht="13.5" customHeight="1" x14ac:dyDescent="0.2">
      <c r="A73" s="40">
        <v>50</v>
      </c>
      <c r="B73" s="14" t="s">
        <v>99</v>
      </c>
      <c r="C73" s="34"/>
      <c r="D73" s="35"/>
    </row>
    <row r="74" spans="1:4" ht="13.5" customHeight="1" x14ac:dyDescent="0.2">
      <c r="A74" s="40">
        <v>51</v>
      </c>
      <c r="B74" s="14" t="s">
        <v>100</v>
      </c>
      <c r="C74" s="34"/>
      <c r="D74" s="35"/>
    </row>
    <row r="75" spans="1:4" ht="13.5" customHeight="1" x14ac:dyDescent="0.2">
      <c r="A75" s="40">
        <v>52</v>
      </c>
      <c r="B75" s="14" t="s">
        <v>101</v>
      </c>
      <c r="C75" s="34"/>
      <c r="D75" s="35"/>
    </row>
    <row r="76" spans="1:4" ht="13.5" customHeight="1" x14ac:dyDescent="0.2">
      <c r="A76" s="40" t="s">
        <v>102</v>
      </c>
      <c r="B76" s="14" t="s">
        <v>103</v>
      </c>
      <c r="C76" s="34"/>
      <c r="D76" s="35"/>
    </row>
  </sheetData>
  <hyperlinks>
    <hyperlink ref="C5" location="'Diseño'!$B$5" display="Sexo"/>
    <hyperlink ref="C10" location="'Diseño'!$B$7" display="DiagEntr"/>
    <hyperlink ref="C15" location="'Diseño'!$B$10" display="MotivoAlta"/>
    <hyperlink ref="C22" location="'Diseño'!$B$4" display="ProvHosp *** (1 veces más)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Diseño</vt:lpstr>
      <vt:lpstr>Tablas1</vt:lpstr>
      <vt:lpstr>METADATOS</vt:lpstr>
    </vt:vector>
  </TitlesOfParts>
  <Company>INSTITUTO NACIONAL DE ESTADISTICA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2016-09-05T08:22:11Z</dcterms:created>
  <dcterms:modified xsi:type="dcterms:W3CDTF">2020-02-24T08:32:33Z</dcterms:modified>
</cp:coreProperties>
</file>