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C0966\git\progress_manage\"/>
    </mc:Choice>
  </mc:AlternateContent>
  <xr:revisionPtr revIDLastSave="0" documentId="13_ncr:1_{78252715-50C6-4F63-B64B-33760C9D239B}" xr6:coauthVersionLast="47" xr6:coauthVersionMax="47" xr10:uidLastSave="{00000000-0000-0000-0000-000000000000}"/>
  <bookViews>
    <workbookView xWindow="28680" yWindow="-120" windowWidth="29040" windowHeight="15840" xr2:uid="{A73D977A-2BB7-4E44-BD18-B07C0AA4A6A6}"/>
  </bookViews>
  <sheets>
    <sheet name="作業単位一覧表" sheetId="1" r:id="rId1"/>
    <sheet name="チケット候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6" i="1" l="1"/>
  <c r="F106" i="1"/>
  <c r="F105" i="1"/>
  <c r="F104" i="1"/>
  <c r="F103" i="1"/>
  <c r="F102" i="1"/>
  <c r="G102" i="1" s="1"/>
  <c r="H102" i="1" s="1"/>
  <c r="F101" i="1"/>
  <c r="G101" i="1" s="1"/>
  <c r="H101" i="1" s="1"/>
  <c r="G100" i="1"/>
  <c r="H100" i="1" s="1"/>
  <c r="F100" i="1"/>
  <c r="H99" i="1"/>
  <c r="F99" i="1"/>
  <c r="H98" i="1"/>
  <c r="F98" i="1"/>
  <c r="H97" i="1"/>
  <c r="F97" i="1"/>
  <c r="G97" i="1" s="1"/>
  <c r="H96" i="1"/>
  <c r="F96" i="1"/>
  <c r="H95" i="1"/>
  <c r="F95" i="1"/>
  <c r="G95" i="1" s="1"/>
  <c r="G96" i="1" s="1"/>
  <c r="H94" i="1"/>
  <c r="F94" i="1"/>
  <c r="G94" i="1" s="1"/>
  <c r="H93" i="1"/>
  <c r="F93" i="1"/>
  <c r="G93" i="1" s="1"/>
  <c r="F92" i="1"/>
  <c r="H91" i="1"/>
  <c r="F91" i="1"/>
  <c r="F90" i="1"/>
  <c r="H89" i="1"/>
  <c r="F89" i="1"/>
  <c r="F88" i="1"/>
  <c r="H87" i="1"/>
  <c r="F87" i="1"/>
  <c r="F86" i="1"/>
  <c r="H85" i="1"/>
  <c r="F85" i="1"/>
  <c r="H84" i="1"/>
  <c r="F84" i="1"/>
  <c r="F83" i="1"/>
  <c r="G83" i="1" s="1"/>
  <c r="H82" i="1"/>
  <c r="F82" i="1"/>
  <c r="H81" i="1"/>
  <c r="F81" i="1"/>
  <c r="G81" i="1" s="1"/>
  <c r="H80" i="1"/>
  <c r="G80" i="1"/>
  <c r="F80" i="1"/>
  <c r="F79" i="1"/>
  <c r="F78" i="1"/>
  <c r="H77" i="1"/>
  <c r="F77" i="1"/>
  <c r="H76" i="1"/>
  <c r="F76" i="1"/>
  <c r="F75" i="1"/>
  <c r="F74" i="1"/>
  <c r="H73" i="1"/>
  <c r="F73" i="1"/>
  <c r="G73" i="1" s="1"/>
  <c r="G74" i="1" s="1"/>
  <c r="H74" i="1" s="1"/>
  <c r="G72" i="1"/>
  <c r="H72" i="1" s="1"/>
  <c r="F72" i="1"/>
  <c r="F71" i="1"/>
  <c r="F70" i="1"/>
  <c r="F69" i="1"/>
  <c r="G69" i="1" s="1"/>
  <c r="H68" i="1"/>
  <c r="G68" i="1"/>
  <c r="F68" i="1"/>
  <c r="F67" i="1"/>
  <c r="F66" i="1"/>
  <c r="F65" i="1"/>
  <c r="G65" i="1" s="1"/>
  <c r="G64" i="1"/>
  <c r="H64" i="1" s="1"/>
  <c r="F64" i="1"/>
  <c r="F63" i="1"/>
  <c r="H62" i="1"/>
  <c r="F62" i="1"/>
  <c r="H61" i="1"/>
  <c r="F61" i="1"/>
  <c r="F60" i="1"/>
  <c r="H59" i="1"/>
  <c r="F59" i="1"/>
  <c r="F58" i="1"/>
  <c r="H57" i="1"/>
  <c r="F57" i="1"/>
  <c r="H56" i="1"/>
  <c r="F56" i="1"/>
  <c r="H55" i="1"/>
  <c r="F55" i="1"/>
  <c r="F54" i="1"/>
  <c r="H53" i="1"/>
  <c r="F53" i="1"/>
  <c r="H52" i="1"/>
  <c r="F52" i="1"/>
  <c r="H51" i="1"/>
  <c r="F51" i="1"/>
  <c r="H50" i="1"/>
  <c r="F50" i="1"/>
  <c r="F49" i="1"/>
  <c r="H48" i="1"/>
  <c r="F48" i="1"/>
  <c r="F47" i="1"/>
  <c r="H46" i="1"/>
  <c r="F46" i="1"/>
  <c r="H45" i="1"/>
  <c r="F45" i="1"/>
  <c r="H44" i="1"/>
  <c r="F44" i="1"/>
  <c r="F43" i="1"/>
  <c r="G43" i="1" s="1"/>
  <c r="G42" i="1"/>
  <c r="H42" i="1" s="1"/>
  <c r="F42" i="1"/>
  <c r="H41" i="1"/>
  <c r="F41" i="1"/>
  <c r="H40" i="1"/>
  <c r="F40" i="1"/>
  <c r="H39" i="1"/>
  <c r="F39" i="1"/>
  <c r="H38" i="1"/>
  <c r="F38" i="1"/>
  <c r="F37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F29" i="1"/>
  <c r="H28" i="1"/>
  <c r="F28" i="1"/>
  <c r="H27" i="1"/>
  <c r="F27" i="1"/>
  <c r="H26" i="1"/>
  <c r="F26" i="1"/>
  <c r="F25" i="1"/>
  <c r="H24" i="1"/>
  <c r="F24" i="1"/>
  <c r="H23" i="1"/>
  <c r="F23" i="1"/>
  <c r="G23" i="1" s="1"/>
  <c r="G24" i="1" s="1"/>
  <c r="G22" i="1"/>
  <c r="H22" i="1" s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F5" i="1"/>
  <c r="H4" i="1"/>
  <c r="F4" i="1"/>
  <c r="H3" i="1"/>
  <c r="F3" i="1"/>
  <c r="G3" i="1" s="1"/>
  <c r="G4" i="1" s="1"/>
  <c r="F2" i="1"/>
  <c r="G2" i="1" s="1"/>
  <c r="H69" i="1" l="1"/>
  <c r="G70" i="1"/>
  <c r="H70" i="1" s="1"/>
  <c r="G75" i="1"/>
  <c r="G82" i="1"/>
  <c r="G66" i="1"/>
  <c r="H66" i="1" s="1"/>
  <c r="H65" i="1"/>
  <c r="G25" i="1"/>
  <c r="H43" i="1"/>
  <c r="G44" i="1"/>
  <c r="G45" i="1" s="1"/>
  <c r="G46" i="1" s="1"/>
  <c r="G47" i="1" s="1"/>
  <c r="G71" i="1"/>
  <c r="H71" i="1" s="1"/>
  <c r="G84" i="1"/>
  <c r="G85" i="1" s="1"/>
  <c r="G86" i="1" s="1"/>
  <c r="H83" i="1"/>
  <c r="G5" i="1"/>
  <c r="G98" i="1"/>
  <c r="G99" i="1" s="1"/>
  <c r="G103" i="1"/>
  <c r="H2" i="1"/>
  <c r="H86" i="1" l="1"/>
  <c r="G87" i="1"/>
  <c r="G88" i="1" s="1"/>
  <c r="G48" i="1"/>
  <c r="G49" i="1" s="1"/>
  <c r="H47" i="1"/>
  <c r="H103" i="1"/>
  <c r="G104" i="1"/>
  <c r="G6" i="1"/>
  <c r="G7" i="1" s="1"/>
  <c r="G8" i="1" s="1"/>
  <c r="G9" i="1" s="1"/>
  <c r="G10" i="1" s="1"/>
  <c r="G11" i="1" s="1"/>
  <c r="G12" i="1" s="1"/>
  <c r="H5" i="1"/>
  <c r="H25" i="1"/>
  <c r="G26" i="1"/>
  <c r="G27" i="1" s="1"/>
  <c r="G28" i="1" s="1"/>
  <c r="G29" i="1" s="1"/>
  <c r="H75" i="1"/>
  <c r="G76" i="1"/>
  <c r="G77" i="1" s="1"/>
  <c r="G78" i="1" s="1"/>
  <c r="G67" i="1"/>
  <c r="H67" i="1" s="1"/>
  <c r="H78" i="1" l="1"/>
  <c r="G79" i="1"/>
  <c r="H79" i="1" s="1"/>
  <c r="H12" i="1"/>
  <c r="G13" i="1"/>
  <c r="G14" i="1" s="1"/>
  <c r="G15" i="1" s="1"/>
  <c r="G16" i="1" s="1"/>
  <c r="G17" i="1" s="1"/>
  <c r="G18" i="1" s="1"/>
  <c r="G19" i="1" s="1"/>
  <c r="G20" i="1" s="1"/>
  <c r="G21" i="1" s="1"/>
  <c r="G50" i="1"/>
  <c r="G51" i="1" s="1"/>
  <c r="G52" i="1" s="1"/>
  <c r="G53" i="1" s="1"/>
  <c r="G54" i="1" s="1"/>
  <c r="H49" i="1"/>
  <c r="G30" i="1"/>
  <c r="G31" i="1" s="1"/>
  <c r="G32" i="1" s="1"/>
  <c r="G33" i="1" s="1"/>
  <c r="G34" i="1" s="1"/>
  <c r="G35" i="1" s="1"/>
  <c r="G36" i="1" s="1"/>
  <c r="H29" i="1"/>
  <c r="G105" i="1"/>
  <c r="H104" i="1"/>
  <c r="H88" i="1"/>
  <c r="G89" i="1"/>
  <c r="G90" i="1" s="1"/>
  <c r="H90" i="1" l="1"/>
  <c r="G91" i="1"/>
  <c r="G92" i="1" s="1"/>
  <c r="H92" i="1" s="1"/>
  <c r="H36" i="1"/>
  <c r="G37" i="1"/>
  <c r="H105" i="1"/>
  <c r="G106" i="1"/>
  <c r="H54" i="1"/>
  <c r="G55" i="1"/>
  <c r="G56" i="1" s="1"/>
  <c r="G57" i="1" s="1"/>
  <c r="G58" i="1" s="1"/>
  <c r="H58" i="1" l="1"/>
  <c r="G59" i="1"/>
  <c r="G60" i="1" s="1"/>
  <c r="G38" i="1"/>
  <c r="G39" i="1" s="1"/>
  <c r="G40" i="1" s="1"/>
  <c r="G41" i="1" s="1"/>
  <c r="H37" i="1"/>
  <c r="H60" i="1" l="1"/>
  <c r="G61" i="1"/>
  <c r="G62" i="1" s="1"/>
  <c r="G63" i="1" s="1"/>
  <c r="H63" i="1" s="1"/>
</calcChain>
</file>

<file path=xl/sharedStrings.xml><?xml version="1.0" encoding="utf-8"?>
<sst xmlns="http://schemas.openxmlformats.org/spreadsheetml/2006/main" count="468" uniqueCount="224">
  <si>
    <t>組織図</t>
    <rPh sb="0" eb="3">
      <t>ソシキズ</t>
    </rPh>
    <phoneticPr fontId="1"/>
  </si>
  <si>
    <t>現行業務フロー図</t>
    <rPh sb="0" eb="2">
      <t>ゲンコウ</t>
    </rPh>
    <rPh sb="2" eb="4">
      <t>ギョウム</t>
    </rPh>
    <rPh sb="7" eb="8">
      <t>ズ</t>
    </rPh>
    <phoneticPr fontId="1"/>
  </si>
  <si>
    <t>現行システム構成図</t>
    <rPh sb="0" eb="2">
      <t>ゲンコウ</t>
    </rPh>
    <rPh sb="6" eb="8">
      <t>コウセイ</t>
    </rPh>
    <rPh sb="8" eb="9">
      <t>ズ</t>
    </rPh>
    <phoneticPr fontId="1"/>
  </si>
  <si>
    <t>現行ＩＦ一覧表</t>
    <rPh sb="0" eb="2">
      <t>ゲンコウ</t>
    </rPh>
    <rPh sb="4" eb="7">
      <t>イチランヒョウ</t>
    </rPh>
    <phoneticPr fontId="1"/>
  </si>
  <si>
    <t>現行ＤＢ一覧表</t>
    <rPh sb="0" eb="2">
      <t>ゲンコウ</t>
    </rPh>
    <rPh sb="4" eb="7">
      <t>イチランヒョウ</t>
    </rPh>
    <phoneticPr fontId="1"/>
  </si>
  <si>
    <t>現行バッチ一覧表</t>
    <rPh sb="0" eb="2">
      <t>ゲンコウ</t>
    </rPh>
    <rPh sb="5" eb="8">
      <t>イチランヒョウ</t>
    </rPh>
    <phoneticPr fontId="1"/>
  </si>
  <si>
    <t>現行画面一覧表</t>
    <rPh sb="0" eb="2">
      <t>ゲンコウ</t>
    </rPh>
    <rPh sb="2" eb="4">
      <t>ガメン</t>
    </rPh>
    <rPh sb="4" eb="7">
      <t>イチランヒョウ</t>
    </rPh>
    <phoneticPr fontId="1"/>
  </si>
  <si>
    <t>画面デモ</t>
    <rPh sb="0" eb="2">
      <t>ガメン</t>
    </rPh>
    <phoneticPr fontId="1"/>
  </si>
  <si>
    <t>00.要求分析</t>
    <phoneticPr fontId="1"/>
  </si>
  <si>
    <t>01.現行業務分析</t>
    <rPh sb="7" eb="9">
      <t>ブンセキ</t>
    </rPh>
    <phoneticPr fontId="1"/>
  </si>
  <si>
    <t>02.現行基盤分析</t>
    <rPh sb="5" eb="7">
      <t>キバン</t>
    </rPh>
    <rPh sb="7" eb="9">
      <t>ブンセキ</t>
    </rPh>
    <phoneticPr fontId="1"/>
  </si>
  <si>
    <t>03.現行機能分析</t>
    <rPh sb="3" eb="9">
      <t>ゲンコウキノウブンセキ</t>
    </rPh>
    <phoneticPr fontId="1"/>
  </si>
  <si>
    <t>現行帳票一覧表</t>
    <rPh sb="0" eb="2">
      <t>ゲンコウ</t>
    </rPh>
    <rPh sb="2" eb="4">
      <t>チョウヒョウ</t>
    </rPh>
    <rPh sb="4" eb="7">
      <t>イチランヒョウ</t>
    </rPh>
    <phoneticPr fontId="1"/>
  </si>
  <si>
    <t>01.要件定義</t>
    <phoneticPr fontId="1"/>
  </si>
  <si>
    <t>01.業務要件</t>
  </si>
  <si>
    <t>02.基盤要件</t>
    <phoneticPr fontId="1"/>
  </si>
  <si>
    <t>現行ジョブフロー図</t>
    <rPh sb="0" eb="2">
      <t>ゲンコウ</t>
    </rPh>
    <rPh sb="8" eb="9">
      <t>ズ</t>
    </rPh>
    <phoneticPr fontId="1"/>
  </si>
  <si>
    <t>現行画面帳票遷移図</t>
    <rPh sb="0" eb="2">
      <t>ゲンコウ</t>
    </rPh>
    <rPh sb="2" eb="4">
      <t>ガメン</t>
    </rPh>
    <rPh sb="4" eb="6">
      <t>チョウヒョウ</t>
    </rPh>
    <rPh sb="6" eb="9">
      <t>センイズ</t>
    </rPh>
    <phoneticPr fontId="1"/>
  </si>
  <si>
    <t>03.機能要件</t>
    <phoneticPr fontId="1"/>
  </si>
  <si>
    <t>現行ジョブスケジュール表</t>
    <rPh sb="0" eb="2">
      <t>ゲンコウ</t>
    </rPh>
    <rPh sb="11" eb="12">
      <t>ヒョウ</t>
    </rPh>
    <phoneticPr fontId="1"/>
  </si>
  <si>
    <t>現行テーブル一覧表</t>
    <rPh sb="0" eb="2">
      <t>ゲンコウ</t>
    </rPh>
    <rPh sb="6" eb="9">
      <t>イチランヒョウ</t>
    </rPh>
    <phoneticPr fontId="1"/>
  </si>
  <si>
    <t>現行区分定義書</t>
    <rPh sb="0" eb="2">
      <t>ゲンコウ</t>
    </rPh>
    <rPh sb="2" eb="4">
      <t>クブン</t>
    </rPh>
    <rPh sb="4" eb="6">
      <t>テイギ</t>
    </rPh>
    <rPh sb="6" eb="7">
      <t>ショ</t>
    </rPh>
    <phoneticPr fontId="1"/>
  </si>
  <si>
    <t>99.概算見積</t>
  </si>
  <si>
    <t>02.外部設計</t>
    <phoneticPr fontId="1"/>
  </si>
  <si>
    <t>01.ＤＢ設計</t>
    <phoneticPr fontId="1"/>
  </si>
  <si>
    <t>ＥＲ図</t>
    <rPh sb="2" eb="3">
      <t>ズ</t>
    </rPh>
    <phoneticPr fontId="1"/>
  </si>
  <si>
    <t>01.機能設計</t>
    <phoneticPr fontId="1"/>
  </si>
  <si>
    <t>02.ＤＢ設計</t>
    <phoneticPr fontId="1"/>
  </si>
  <si>
    <t>特に認識合わせが必要な機能要件について資料作成</t>
    <rPh sb="0" eb="1">
      <t>トク</t>
    </rPh>
    <rPh sb="2" eb="5">
      <t>ニンシキア</t>
    </rPh>
    <rPh sb="8" eb="10">
      <t>ヒツヨウ</t>
    </rPh>
    <rPh sb="11" eb="15">
      <t>キノウヨウケン</t>
    </rPh>
    <rPh sb="19" eb="23">
      <t>シリョウサクセイ</t>
    </rPh>
    <phoneticPr fontId="1"/>
  </si>
  <si>
    <t>実施する試験の種別と実施方法を明記</t>
    <rPh sb="0" eb="2">
      <t>ジッシ</t>
    </rPh>
    <rPh sb="4" eb="6">
      <t>シケン</t>
    </rPh>
    <rPh sb="7" eb="9">
      <t>シュベツ</t>
    </rPh>
    <rPh sb="10" eb="14">
      <t>ジッシホウホウ</t>
    </rPh>
    <rPh sb="15" eb="17">
      <t>メイキ</t>
    </rPh>
    <phoneticPr fontId="1"/>
  </si>
  <si>
    <t>リリース後の体制と運用方針を明記</t>
    <rPh sb="4" eb="5">
      <t>ゴ</t>
    </rPh>
    <rPh sb="6" eb="8">
      <t>タイセイ</t>
    </rPh>
    <rPh sb="9" eb="11">
      <t>ウンヨウ</t>
    </rPh>
    <rPh sb="11" eb="13">
      <t>ホウシン</t>
    </rPh>
    <rPh sb="14" eb="16">
      <t>メイキ</t>
    </rPh>
    <phoneticPr fontId="1"/>
  </si>
  <si>
    <t>03.ＩＦ設計</t>
  </si>
  <si>
    <t>04.バッチ設計</t>
    <phoneticPr fontId="1"/>
  </si>
  <si>
    <t>05.画面設計</t>
    <phoneticPr fontId="1"/>
  </si>
  <si>
    <t>画面共通仕様書</t>
    <rPh sb="0" eb="2">
      <t>ガメン</t>
    </rPh>
    <rPh sb="2" eb="4">
      <t>キョウツウ</t>
    </rPh>
    <rPh sb="4" eb="7">
      <t>シヨウショ</t>
    </rPh>
    <phoneticPr fontId="1"/>
  </si>
  <si>
    <t>06.帳票設計</t>
    <phoneticPr fontId="1"/>
  </si>
  <si>
    <t>区分定義書</t>
    <rPh sb="0" eb="2">
      <t>クブン</t>
    </rPh>
    <rPh sb="2" eb="4">
      <t>テイギ</t>
    </rPh>
    <rPh sb="4" eb="5">
      <t>ショ</t>
    </rPh>
    <phoneticPr fontId="1"/>
  </si>
  <si>
    <t>99.詳細見積</t>
    <phoneticPr fontId="1"/>
  </si>
  <si>
    <t>07.移行設計</t>
    <phoneticPr fontId="1"/>
  </si>
  <si>
    <t>03.内部設計</t>
    <phoneticPr fontId="1"/>
  </si>
  <si>
    <t>（各現行テーブル定義書）</t>
    <rPh sb="1" eb="2">
      <t>カク</t>
    </rPh>
    <rPh sb="2" eb="4">
      <t>ゲンコウ</t>
    </rPh>
    <rPh sb="8" eb="11">
      <t>テイギショ</t>
    </rPh>
    <phoneticPr fontId="1"/>
  </si>
  <si>
    <t>（各現行ＩＦ定義書）</t>
    <rPh sb="1" eb="2">
      <t>カク</t>
    </rPh>
    <rPh sb="2" eb="4">
      <t>ゲンコウ</t>
    </rPh>
    <rPh sb="6" eb="9">
      <t>テイギショ</t>
    </rPh>
    <phoneticPr fontId="1"/>
  </si>
  <si>
    <t>（各現行バッチ設計書）</t>
    <rPh sb="1" eb="2">
      <t>カク</t>
    </rPh>
    <rPh sb="2" eb="4">
      <t>ゲンコウ</t>
    </rPh>
    <rPh sb="7" eb="10">
      <t>セッケイショ</t>
    </rPh>
    <phoneticPr fontId="1"/>
  </si>
  <si>
    <t>（各現行画面設計書）</t>
    <rPh sb="1" eb="2">
      <t>カク</t>
    </rPh>
    <rPh sb="2" eb="9">
      <t>ゲンコウガメンセッケイショ</t>
    </rPh>
    <phoneticPr fontId="1"/>
  </si>
  <si>
    <t>（各現行帳票設計書）</t>
    <rPh sb="1" eb="2">
      <t>カク</t>
    </rPh>
    <rPh sb="2" eb="4">
      <t>ゲンコウ</t>
    </rPh>
    <rPh sb="4" eb="6">
      <t>チョウヒョウ</t>
    </rPh>
    <rPh sb="6" eb="9">
      <t>セッケイショ</t>
    </rPh>
    <phoneticPr fontId="1"/>
  </si>
  <si>
    <t>（各テーブル定義書）</t>
    <rPh sb="1" eb="2">
      <t>カク</t>
    </rPh>
    <rPh sb="6" eb="9">
      <t>テイギショ</t>
    </rPh>
    <phoneticPr fontId="1"/>
  </si>
  <si>
    <t>（各ＩＦ定義書）</t>
    <rPh sb="1" eb="2">
      <t>カク</t>
    </rPh>
    <rPh sb="4" eb="7">
      <t>テイギショ</t>
    </rPh>
    <phoneticPr fontId="1"/>
  </si>
  <si>
    <t>（各バッチ設計書）</t>
    <rPh sb="1" eb="2">
      <t>カク</t>
    </rPh>
    <rPh sb="5" eb="8">
      <t>セッケイショ</t>
    </rPh>
    <phoneticPr fontId="1"/>
  </si>
  <si>
    <t>（各画面設計書）</t>
    <rPh sb="1" eb="2">
      <t>カク</t>
    </rPh>
    <phoneticPr fontId="1"/>
  </si>
  <si>
    <t>（各帳票設計書）</t>
    <rPh sb="1" eb="2">
      <t>カク</t>
    </rPh>
    <rPh sb="2" eb="4">
      <t>チョウヒョウ</t>
    </rPh>
    <rPh sb="4" eb="7">
      <t>セッケイショ</t>
    </rPh>
    <phoneticPr fontId="1"/>
  </si>
  <si>
    <t>バッチ共通仕様書</t>
    <rPh sb="3" eb="8">
      <t>キョウツウシヨウショ</t>
    </rPh>
    <phoneticPr fontId="1"/>
  </si>
  <si>
    <t>ＤＢ物理設計書</t>
    <rPh sb="2" eb="7">
      <t>ブツリセッケイショ</t>
    </rPh>
    <phoneticPr fontId="1"/>
  </si>
  <si>
    <t>ﾃｰﾌﾞﾙｽﾍﾟｰｽ/初期化ﾊﾟﾗﾒｰﾀ</t>
    <rPh sb="11" eb="14">
      <t>ショキカ</t>
    </rPh>
    <phoneticPr fontId="1"/>
  </si>
  <si>
    <t>02.バッチ設計</t>
    <phoneticPr fontId="1"/>
  </si>
  <si>
    <t>03.画面設計</t>
    <phoneticPr fontId="1"/>
  </si>
  <si>
    <t>04.帳票設計</t>
    <phoneticPr fontId="1"/>
  </si>
  <si>
    <t>（特記プラグラム仕様書）</t>
    <rPh sb="1" eb="3">
      <t>トッキ</t>
    </rPh>
    <rPh sb="8" eb="11">
      <t>シヨウショ</t>
    </rPh>
    <phoneticPr fontId="1"/>
  </si>
  <si>
    <t>特に注意が必要なＰＧがあれば検討資料を保管</t>
    <rPh sb="0" eb="1">
      <t>トク</t>
    </rPh>
    <rPh sb="2" eb="4">
      <t>チュウイ</t>
    </rPh>
    <rPh sb="5" eb="7">
      <t>ヒツヨウ</t>
    </rPh>
    <rPh sb="14" eb="18">
      <t>ケントウシリョウ</t>
    </rPh>
    <rPh sb="19" eb="21">
      <t>ホカン</t>
    </rPh>
    <phoneticPr fontId="1"/>
  </si>
  <si>
    <t>04.ＰＧ設計</t>
    <phoneticPr fontId="1"/>
  </si>
  <si>
    <t>01.バッチＰＧ設計</t>
    <rPh sb="8" eb="10">
      <t>セッケイ</t>
    </rPh>
    <phoneticPr fontId="1"/>
  </si>
  <si>
    <t>バッチＰＧ設計書</t>
    <rPh sb="5" eb="8">
      <t>セッケイショ</t>
    </rPh>
    <phoneticPr fontId="1"/>
  </si>
  <si>
    <t>02.画面ＰＧ設計</t>
    <rPh sb="3" eb="5">
      <t>ガメン</t>
    </rPh>
    <rPh sb="7" eb="9">
      <t>セッケイ</t>
    </rPh>
    <phoneticPr fontId="1"/>
  </si>
  <si>
    <t>03.帳票ＰＧ設計</t>
    <rPh sb="3" eb="5">
      <t>チョウヒョウ</t>
    </rPh>
    <rPh sb="7" eb="9">
      <t>セッケイ</t>
    </rPh>
    <phoneticPr fontId="1"/>
  </si>
  <si>
    <t>画面ＰＧ設計書</t>
    <rPh sb="0" eb="2">
      <t>ガメン</t>
    </rPh>
    <rPh sb="4" eb="7">
      <t>セッケイショ</t>
    </rPh>
    <phoneticPr fontId="1"/>
  </si>
  <si>
    <t>帳票ＰＧ設計書</t>
    <rPh sb="0" eb="2">
      <t>チョウヒョウ</t>
    </rPh>
    <rPh sb="4" eb="7">
      <t>セッケイショ</t>
    </rPh>
    <phoneticPr fontId="1"/>
  </si>
  <si>
    <t>命名規約/採用するFW/ｸﾗｽ図/ｼｰｹﾝｽ図</t>
    <rPh sb="0" eb="4">
      <t>メイメイキヤク</t>
    </rPh>
    <rPh sb="5" eb="7">
      <t>サイヨウ</t>
    </rPh>
    <rPh sb="15" eb="16">
      <t>ズ</t>
    </rPh>
    <rPh sb="22" eb="23">
      <t>ズ</t>
    </rPh>
    <phoneticPr fontId="1"/>
  </si>
  <si>
    <t>命名規約/採用するFW/ｸﾗｽ図/ｼｰｹﾝｽ図、webならﾀｸﾞ構成/CSS</t>
    <rPh sb="5" eb="7">
      <t>サイヨウ</t>
    </rPh>
    <rPh sb="15" eb="16">
      <t>ズ</t>
    </rPh>
    <rPh sb="22" eb="23">
      <t>ズ</t>
    </rPh>
    <rPh sb="32" eb="34">
      <t>コウセイ</t>
    </rPh>
    <phoneticPr fontId="1"/>
  </si>
  <si>
    <t>命名規約/採用するFW/ｸﾗｽ図/ｼｰｹﾝｽ図</t>
    <rPh sb="5" eb="7">
      <t>サイヨウ</t>
    </rPh>
    <rPh sb="15" eb="16">
      <t>ズ</t>
    </rPh>
    <rPh sb="22" eb="23">
      <t>ズ</t>
    </rPh>
    <phoneticPr fontId="1"/>
  </si>
  <si>
    <t>05.ＰＧ開発</t>
    <phoneticPr fontId="1"/>
  </si>
  <si>
    <t>開発環境構築手順書</t>
    <rPh sb="0" eb="4">
      <t>カイハツカンキョウ</t>
    </rPh>
    <rPh sb="4" eb="9">
      <t>コウチクテジュンショ</t>
    </rPh>
    <phoneticPr fontId="1"/>
  </si>
  <si>
    <t>（各インストーラ）</t>
    <rPh sb="1" eb="2">
      <t>カク</t>
    </rPh>
    <phoneticPr fontId="1"/>
  </si>
  <si>
    <t>（各DBスクリプト）</t>
    <rPh sb="1" eb="2">
      <t>カク</t>
    </rPh>
    <phoneticPr fontId="1"/>
  </si>
  <si>
    <t>（各DBダンプ）</t>
    <rPh sb="1" eb="2">
      <t>カク</t>
    </rPh>
    <phoneticPr fontId="1"/>
  </si>
  <si>
    <t>02.製造規約</t>
    <phoneticPr fontId="1"/>
  </si>
  <si>
    <t>製造規約書</t>
    <rPh sb="0" eb="4">
      <t>セイゾウキヤク</t>
    </rPh>
    <rPh sb="4" eb="5">
      <t>ショ</t>
    </rPh>
    <phoneticPr fontId="1"/>
  </si>
  <si>
    <t>99.ＰＧ一式</t>
    <rPh sb="5" eb="7">
      <t>イッシキ</t>
    </rPh>
    <phoneticPr fontId="1"/>
  </si>
  <si>
    <t>ﾘﾘｰｽﾀｲﾐﾝｸﾞで更新</t>
    <rPh sb="11" eb="13">
      <t>コウシン</t>
    </rPh>
    <phoneticPr fontId="1"/>
  </si>
  <si>
    <t>exp/imp/表領域変更</t>
    <rPh sb="8" eb="13">
      <t>ヒョウリョウイキヘンコウ</t>
    </rPh>
    <phoneticPr fontId="1"/>
  </si>
  <si>
    <t>04.技術検証</t>
    <rPh sb="3" eb="7">
      <t>ギジュツケンショウ</t>
    </rPh>
    <phoneticPr fontId="1"/>
  </si>
  <si>
    <t>（各技術検証資料）</t>
    <rPh sb="1" eb="2">
      <t>カク</t>
    </rPh>
    <rPh sb="2" eb="8">
      <t>ギジュツケンショウシリョウ</t>
    </rPh>
    <phoneticPr fontId="1"/>
  </si>
  <si>
    <t>06.単体試験</t>
    <phoneticPr fontId="1"/>
  </si>
  <si>
    <t>（各単体試験仕様書）</t>
    <rPh sb="1" eb="2">
      <t>カク</t>
    </rPh>
    <rPh sb="2" eb="6">
      <t>タンタイシケン</t>
    </rPh>
    <rPh sb="6" eb="8">
      <t>シヨウ</t>
    </rPh>
    <rPh sb="8" eb="9">
      <t>ショ</t>
    </rPh>
    <phoneticPr fontId="1"/>
  </si>
  <si>
    <t>07.結合試験</t>
    <phoneticPr fontId="1"/>
  </si>
  <si>
    <t>01.シナリオテスト</t>
    <phoneticPr fontId="1"/>
  </si>
  <si>
    <t>04.回帰テスト</t>
    <rPh sb="3" eb="5">
      <t>カイキ</t>
    </rPh>
    <phoneticPr fontId="1"/>
  </si>
  <si>
    <t>08.総合試験</t>
    <phoneticPr fontId="1"/>
  </si>
  <si>
    <t>09.受入検査</t>
    <phoneticPr fontId="1"/>
  </si>
  <si>
    <t>シナリオテスト計画書</t>
    <rPh sb="7" eb="10">
      <t>ケイカクショ</t>
    </rPh>
    <phoneticPr fontId="1"/>
  </si>
  <si>
    <t>ｶﾚﾝﾀﾞ/ﾕｰｻﾞ/業務/ﾃﾞｰﾀの想定</t>
    <rPh sb="11" eb="13">
      <t>ギョウム</t>
    </rPh>
    <rPh sb="19" eb="21">
      <t>ソウテイ</t>
    </rPh>
    <phoneticPr fontId="1"/>
  </si>
  <si>
    <t>（各シナリオテスト仕様書）</t>
    <rPh sb="1" eb="2">
      <t>カク</t>
    </rPh>
    <rPh sb="9" eb="11">
      <t>シヨウ</t>
    </rPh>
    <rPh sb="11" eb="12">
      <t>ショ</t>
    </rPh>
    <phoneticPr fontId="1"/>
  </si>
  <si>
    <t>現新比較テスト計画書</t>
    <rPh sb="0" eb="1">
      <t>ゲン</t>
    </rPh>
    <rPh sb="1" eb="2">
      <t>シン</t>
    </rPh>
    <rPh sb="2" eb="4">
      <t>ヒカク</t>
    </rPh>
    <rPh sb="7" eb="10">
      <t>ケイカクショ</t>
    </rPh>
    <phoneticPr fontId="1"/>
  </si>
  <si>
    <t>対象機能の想定</t>
    <rPh sb="0" eb="2">
      <t>タイショウ</t>
    </rPh>
    <rPh sb="2" eb="4">
      <t>キノウ</t>
    </rPh>
    <rPh sb="5" eb="7">
      <t>ソウテイ</t>
    </rPh>
    <phoneticPr fontId="1"/>
  </si>
  <si>
    <t>（各現新比較テスト仕様書）</t>
    <rPh sb="1" eb="2">
      <t>カク</t>
    </rPh>
    <rPh sb="2" eb="3">
      <t>ゲン</t>
    </rPh>
    <rPh sb="3" eb="4">
      <t>シン</t>
    </rPh>
    <rPh sb="4" eb="6">
      <t>ヒカク</t>
    </rPh>
    <rPh sb="9" eb="11">
      <t>シヨウ</t>
    </rPh>
    <rPh sb="11" eb="12">
      <t>ショ</t>
    </rPh>
    <phoneticPr fontId="1"/>
  </si>
  <si>
    <t>ストレステスト計画書</t>
    <rPh sb="7" eb="10">
      <t>ケイカクショ</t>
    </rPh>
    <phoneticPr fontId="1"/>
  </si>
  <si>
    <t>対象機能/負荷/ﾚｽﾎﾟﾝｽの想定</t>
    <rPh sb="0" eb="2">
      <t>タイショウ</t>
    </rPh>
    <rPh sb="2" eb="4">
      <t>キノウ</t>
    </rPh>
    <rPh sb="5" eb="7">
      <t>フカ</t>
    </rPh>
    <rPh sb="15" eb="17">
      <t>ソウテイ</t>
    </rPh>
    <phoneticPr fontId="1"/>
  </si>
  <si>
    <t>（各ストレステスト仕様書）</t>
    <rPh sb="1" eb="2">
      <t>カク</t>
    </rPh>
    <rPh sb="9" eb="11">
      <t>シヨウ</t>
    </rPh>
    <rPh sb="11" eb="12">
      <t>ショ</t>
    </rPh>
    <phoneticPr fontId="1"/>
  </si>
  <si>
    <t>（各回帰テスト仕様書）</t>
    <rPh sb="1" eb="2">
      <t>カク</t>
    </rPh>
    <rPh sb="2" eb="4">
      <t>カイキ</t>
    </rPh>
    <rPh sb="7" eb="9">
      <t>シヨウ</t>
    </rPh>
    <rPh sb="9" eb="10">
      <t>ショ</t>
    </rPh>
    <phoneticPr fontId="1"/>
  </si>
  <si>
    <t>不具合管理表</t>
    <rPh sb="0" eb="3">
      <t>フグアイ</t>
    </rPh>
    <rPh sb="3" eb="5">
      <t>カンリ</t>
    </rPh>
    <rPh sb="5" eb="6">
      <t>ヒョウ</t>
    </rPh>
    <phoneticPr fontId="1"/>
  </si>
  <si>
    <t>実装ﾊﾞｸﾞ/仕様ﾊﾞｸﾞ/変更要望の切り分け</t>
    <rPh sb="0" eb="2">
      <t>ジッソウ</t>
    </rPh>
    <rPh sb="7" eb="9">
      <t>シヨウ</t>
    </rPh>
    <rPh sb="14" eb="16">
      <t>ヘンコウ</t>
    </rPh>
    <rPh sb="16" eb="18">
      <t>ヨウボウ</t>
    </rPh>
    <rPh sb="19" eb="20">
      <t>キ</t>
    </rPh>
    <rPh sb="21" eb="22">
      <t>ワ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</si>
  <si>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</si>
  <si>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（各結合試験仕様書）</t>
    <rPh sb="1" eb="2">
      <t>カク</t>
    </rPh>
    <rPh sb="2" eb="4">
      <t>ケツゴウ</t>
    </rPh>
    <rPh sb="4" eb="6">
      <t>シケン</t>
    </rPh>
    <rPh sb="6" eb="8">
      <t>シヨウ</t>
    </rPh>
    <rPh sb="8" eb="9">
      <t>ショ</t>
    </rPh>
    <phoneticPr fontId="1"/>
  </si>
  <si>
    <t>データは手製でも可</t>
    <rPh sb="4" eb="6">
      <t>テセイ</t>
    </rPh>
    <rPh sb="8" eb="9">
      <t>カ</t>
    </rPh>
    <phoneticPr fontId="1"/>
  </si>
  <si>
    <t>データの手製は不可</t>
    <rPh sb="4" eb="6">
      <t>テセイ</t>
    </rPh>
    <rPh sb="7" eb="9">
      <t>フカ</t>
    </rPh>
    <phoneticPr fontId="1"/>
  </si>
  <si>
    <t>10.本番移行</t>
    <phoneticPr fontId="1"/>
  </si>
  <si>
    <t>11.運用保守</t>
    <phoneticPr fontId="1"/>
  </si>
  <si>
    <t>データ移行手順書</t>
    <rPh sb="3" eb="5">
      <t>イコウ</t>
    </rPh>
    <rPh sb="5" eb="8">
      <t>テジュンショ</t>
    </rPh>
    <phoneticPr fontId="1"/>
  </si>
  <si>
    <t>サーバ移行手順書</t>
    <rPh sb="3" eb="5">
      <t>イコウ</t>
    </rPh>
    <rPh sb="5" eb="8">
      <t>テジュンショ</t>
    </rPh>
    <phoneticPr fontId="1"/>
  </si>
  <si>
    <t>モジュール移行手順書</t>
    <rPh sb="5" eb="7">
      <t>イコウ</t>
    </rPh>
    <rPh sb="7" eb="10">
      <t>テジュンショ</t>
    </rPh>
    <phoneticPr fontId="1"/>
  </si>
  <si>
    <t>（yyyymmdd）</t>
    <phoneticPr fontId="1"/>
  </si>
  <si>
    <t>99.案件管理</t>
    <phoneticPr fontId="1"/>
  </si>
  <si>
    <t>01.議事管理</t>
    <phoneticPr fontId="1"/>
  </si>
  <si>
    <t>02.受領物管理</t>
    <phoneticPr fontId="1"/>
  </si>
  <si>
    <t>03.課題管理</t>
    <rPh sb="3" eb="5">
      <t>カダイ</t>
    </rPh>
    <rPh sb="5" eb="7">
      <t>カンリ</t>
    </rPh>
    <phoneticPr fontId="1"/>
  </si>
  <si>
    <t>04.予実管理</t>
    <phoneticPr fontId="1"/>
  </si>
  <si>
    <t>05.要員管理</t>
    <phoneticPr fontId="1"/>
  </si>
  <si>
    <t>06.提出物管理</t>
    <rPh sb="3" eb="5">
      <t>テイシュツ</t>
    </rPh>
    <phoneticPr fontId="1"/>
  </si>
  <si>
    <t>分類</t>
    <rPh sb="0" eb="2">
      <t>ブンルイ</t>
    </rPh>
    <phoneticPr fontId="1"/>
  </si>
  <si>
    <t>備考</t>
    <rPh sb="0" eb="2">
      <t>ビコウ</t>
    </rPh>
    <phoneticPr fontId="1"/>
  </si>
  <si>
    <t>作業単位</t>
    <rPh sb="0" eb="2">
      <t>サギョウ</t>
    </rPh>
    <rPh sb="2" eb="4">
      <t>タンイ</t>
    </rPh>
    <phoneticPr fontId="1"/>
  </si>
  <si>
    <t>（各機能設計書）</t>
    <rPh sb="1" eb="2">
      <t>カク</t>
    </rPh>
    <rPh sb="2" eb="7">
      <t>キノウセッケイショ</t>
    </rPh>
    <phoneticPr fontId="1"/>
  </si>
  <si>
    <t>概算見積書</t>
    <rPh sb="0" eb="5">
      <t>ガイサンミツモリショ</t>
    </rPh>
    <phoneticPr fontId="1"/>
  </si>
  <si>
    <t>詳細見積書</t>
    <rPh sb="0" eb="5">
      <t>ショウサイミツモリショ</t>
    </rPh>
    <phoneticPr fontId="1"/>
  </si>
  <si>
    <t>現行業務課題一覧表</t>
    <rPh sb="0" eb="2">
      <t>ゲンコウ</t>
    </rPh>
    <rPh sb="2" eb="6">
      <t>ギョウムカダイ</t>
    </rPh>
    <rPh sb="6" eb="8">
      <t>イチラン</t>
    </rPh>
    <rPh sb="8" eb="9">
      <t>ヒョウ</t>
    </rPh>
    <phoneticPr fontId="1"/>
  </si>
  <si>
    <t>業務フロー図</t>
    <rPh sb="0" eb="2">
      <t>ギョウム</t>
    </rPh>
    <rPh sb="5" eb="6">
      <t>ズ</t>
    </rPh>
    <phoneticPr fontId="1"/>
  </si>
  <si>
    <t>システム構成図</t>
    <rPh sb="6" eb="7">
      <t>ズ</t>
    </rPh>
    <phoneticPr fontId="1"/>
  </si>
  <si>
    <t>ＤＢ一覧表</t>
    <rPh sb="2" eb="5">
      <t>イチランヒョウ</t>
    </rPh>
    <phoneticPr fontId="1"/>
  </si>
  <si>
    <t>テーブル一覧表</t>
    <rPh sb="4" eb="7">
      <t>イチランヒョウ</t>
    </rPh>
    <phoneticPr fontId="1"/>
  </si>
  <si>
    <t>ＩＦ一覧表</t>
    <rPh sb="2" eb="4">
      <t>イチラン</t>
    </rPh>
    <rPh sb="4" eb="5">
      <t>ヒョウ</t>
    </rPh>
    <phoneticPr fontId="1"/>
  </si>
  <si>
    <t>バッチ一覧表</t>
    <rPh sb="3" eb="6">
      <t>イチランヒョウ</t>
    </rPh>
    <phoneticPr fontId="1"/>
  </si>
  <si>
    <t>ジョブフロー図</t>
    <rPh sb="6" eb="7">
      <t>ズ</t>
    </rPh>
    <phoneticPr fontId="1"/>
  </si>
  <si>
    <t>ジョブスケジュール表</t>
    <rPh sb="9" eb="10">
      <t>ヒョウ</t>
    </rPh>
    <phoneticPr fontId="1"/>
  </si>
  <si>
    <t>画面一覧表</t>
    <rPh sb="0" eb="2">
      <t>ガメン</t>
    </rPh>
    <rPh sb="2" eb="5">
      <t>イチランヒョウ</t>
    </rPh>
    <phoneticPr fontId="1"/>
  </si>
  <si>
    <t>帳票一覧表</t>
    <rPh sb="0" eb="2">
      <t>チョウヒョウ</t>
    </rPh>
    <rPh sb="2" eb="5">
      <t>イチランヒョウ</t>
    </rPh>
    <phoneticPr fontId="1"/>
  </si>
  <si>
    <t>画面帳票遷移図</t>
    <rPh sb="0" eb="2">
      <t>ガメン</t>
    </rPh>
    <rPh sb="2" eb="4">
      <t>チョウヒョウ</t>
    </rPh>
    <rPh sb="4" eb="7">
      <t>センイズ</t>
    </rPh>
    <phoneticPr fontId="1"/>
  </si>
  <si>
    <t>福尾</t>
  </si>
  <si>
    <t>新規</t>
  </si>
  <si>
    <t>販売WEB</t>
    <rPh sb="0" eb="2">
      <t>ハンバイ</t>
    </rPh>
    <phoneticPr fontId="1"/>
  </si>
  <si>
    <t>担当者</t>
  </si>
  <si>
    <t>ステータス</t>
  </si>
  <si>
    <t>題名</t>
  </si>
  <si>
    <t>バージョン</t>
    <phoneticPr fontId="1"/>
  </si>
  <si>
    <t>プロジェクト</t>
  </si>
  <si>
    <t>id</t>
  </si>
  <si>
    <t>システム化課題一覧表</t>
    <rPh sb="4" eb="5">
      <t>カ</t>
    </rPh>
    <rPh sb="5" eb="7">
      <t>カダイ</t>
    </rPh>
    <rPh sb="7" eb="9">
      <t>イチラン</t>
    </rPh>
    <rPh sb="9" eb="10">
      <t>ヒョウ</t>
    </rPh>
    <phoneticPr fontId="1"/>
  </si>
  <si>
    <t>システム化範囲の明示とトリアージ</t>
    <rPh sb="4" eb="5">
      <t>カ</t>
    </rPh>
    <rPh sb="5" eb="7">
      <t>ハンイ</t>
    </rPh>
    <rPh sb="8" eb="10">
      <t>メイジ</t>
    </rPh>
    <phoneticPr fontId="1"/>
  </si>
  <si>
    <t>現行システムソース一式</t>
    <rPh sb="0" eb="2">
      <t>ゲンコウ</t>
    </rPh>
    <rPh sb="9" eb="11">
      <t>イッシキ</t>
    </rPh>
    <phoneticPr fontId="1"/>
  </si>
  <si>
    <t>01.開発端末環境構築</t>
    <rPh sb="5" eb="7">
      <t>タンマツ</t>
    </rPh>
    <rPh sb="9" eb="11">
      <t>コウチク</t>
    </rPh>
    <phoneticPr fontId="1"/>
  </si>
  <si>
    <t>03.開発サーバ環境構築</t>
    <rPh sb="3" eb="5">
      <t>カイハツ</t>
    </rPh>
    <rPh sb="8" eb="10">
      <t>カンキョウ</t>
    </rPh>
    <rPh sb="10" eb="12">
      <t>コウチク</t>
    </rPh>
    <phoneticPr fontId="1"/>
  </si>
  <si>
    <t>追加するHW/SW、採用する言語/FWも明記</t>
    <rPh sb="0" eb="2">
      <t>ツイカ</t>
    </rPh>
    <rPh sb="10" eb="12">
      <t>サイヨウ</t>
    </rPh>
    <rPh sb="14" eb="16">
      <t>ゲンゴ</t>
    </rPh>
    <rPh sb="20" eb="22">
      <t>メイキ</t>
    </rPh>
    <phoneticPr fontId="1"/>
  </si>
  <si>
    <t>試験要件定義表</t>
    <rPh sb="0" eb="2">
      <t>シケン</t>
    </rPh>
    <rPh sb="2" eb="4">
      <t>ヨウケン</t>
    </rPh>
    <rPh sb="4" eb="6">
      <t>テイギ</t>
    </rPh>
    <rPh sb="6" eb="7">
      <t>ヒョウ</t>
    </rPh>
    <phoneticPr fontId="1"/>
  </si>
  <si>
    <t>移行要件定義書</t>
    <rPh sb="0" eb="2">
      <t>イコウ</t>
    </rPh>
    <rPh sb="2" eb="4">
      <t>ヨウケン</t>
    </rPh>
    <rPh sb="4" eb="7">
      <t>テイギショ</t>
    </rPh>
    <phoneticPr fontId="1"/>
  </si>
  <si>
    <t>運用要件定義書</t>
    <rPh sb="0" eb="2">
      <t>ウンヨウ</t>
    </rPh>
    <rPh sb="2" eb="4">
      <t>ヨウケン</t>
    </rPh>
    <rPh sb="4" eb="6">
      <t>テイギ</t>
    </rPh>
    <rPh sb="6" eb="7">
      <t>ショ</t>
    </rPh>
    <phoneticPr fontId="1"/>
  </si>
  <si>
    <t>本番移行までのマスタスケジュール、移行に関する特記事項</t>
    <rPh sb="0" eb="4">
      <t>ホンバンイコウ</t>
    </rPh>
    <rPh sb="17" eb="19">
      <t>イコウ</t>
    </rPh>
    <rPh sb="20" eb="21">
      <t>カン</t>
    </rPh>
    <rPh sb="23" eb="27">
      <t>トッキジコウ</t>
    </rPh>
    <phoneticPr fontId="1"/>
  </si>
  <si>
    <t>メッセージ一覧表</t>
    <rPh sb="5" eb="8">
      <t>イチランヒョウ</t>
    </rPh>
    <phoneticPr fontId="1"/>
  </si>
  <si>
    <t>開発体制図</t>
    <rPh sb="0" eb="2">
      <t>カイハツ</t>
    </rPh>
    <rPh sb="2" eb="4">
      <t>タイセイ</t>
    </rPh>
    <rPh sb="4" eb="5">
      <t>ズ</t>
    </rPh>
    <phoneticPr fontId="1"/>
  </si>
  <si>
    <t>セキュリティ要件書</t>
    <rPh sb="6" eb="9">
      <t>ヨウケンショ</t>
    </rPh>
    <phoneticPr fontId="1"/>
  </si>
  <si>
    <t>02.ストレステスト</t>
    <phoneticPr fontId="1"/>
  </si>
  <si>
    <t>03.現新比較テスト</t>
    <rPh sb="3" eb="4">
      <t>ゲン</t>
    </rPh>
    <rPh sb="4" eb="5">
      <t>シン</t>
    </rPh>
    <rPh sb="5" eb="7">
      <t>ヒカク</t>
    </rPh>
    <phoneticPr fontId="1"/>
  </si>
  <si>
    <t>業務上関連する部署および担当者の明示</t>
    <rPh sb="0" eb="3">
      <t>ギョウムジョウ</t>
    </rPh>
    <rPh sb="3" eb="5">
      <t>カンレン</t>
    </rPh>
    <rPh sb="7" eb="9">
      <t>ブショ</t>
    </rPh>
    <rPh sb="12" eb="15">
      <t>タントウシャ</t>
    </rPh>
    <rPh sb="16" eb="18">
      <t>メイジ</t>
    </rPh>
    <phoneticPr fontId="1"/>
  </si>
  <si>
    <t>現行業務説明</t>
    <rPh sb="0" eb="4">
      <t>ゲンコウギョウム</t>
    </rPh>
    <rPh sb="4" eb="6">
      <t>セツメイ</t>
    </rPh>
    <phoneticPr fontId="1"/>
  </si>
  <si>
    <t>現行業務上の問題と、その改善要望の定義</t>
    <rPh sb="0" eb="5">
      <t>ゲンコウギョウムジョウ</t>
    </rPh>
    <rPh sb="6" eb="8">
      <t>モンダイ</t>
    </rPh>
    <rPh sb="12" eb="16">
      <t>カイゼンヨウボウ</t>
    </rPh>
    <rPh sb="17" eb="19">
      <t>テイギ</t>
    </rPh>
    <phoneticPr fontId="1"/>
  </si>
  <si>
    <t>業務上関連するシステムのHW/SW、役割を明示</t>
    <rPh sb="0" eb="3">
      <t>ギョウムジョウ</t>
    </rPh>
    <rPh sb="3" eb="5">
      <t>カンレン</t>
    </rPh>
    <rPh sb="18" eb="20">
      <t>ヤクワリ</t>
    </rPh>
    <rPh sb="21" eb="23">
      <t>メイジ</t>
    </rPh>
    <phoneticPr fontId="1"/>
  </si>
  <si>
    <t>開発上関連しうるDBの接続設定を明示</t>
    <rPh sb="11" eb="15">
      <t>セツゾクセッテイ</t>
    </rPh>
    <rPh sb="16" eb="18">
      <t>メイジ</t>
    </rPh>
    <phoneticPr fontId="1"/>
  </si>
  <si>
    <t>開発上関連しうるテーブルの名称や所在を明示</t>
    <rPh sb="13" eb="15">
      <t>メイショウ</t>
    </rPh>
    <rPh sb="16" eb="18">
      <t>ショザイ</t>
    </rPh>
    <rPh sb="19" eb="21">
      <t>メイジ</t>
    </rPh>
    <phoneticPr fontId="1"/>
  </si>
  <si>
    <t>開発上関連しうるファイルの名称や所在を明示</t>
    <rPh sb="13" eb="15">
      <t>メイショウ</t>
    </rPh>
    <rPh sb="16" eb="18">
      <t>ショザイ</t>
    </rPh>
    <rPh sb="19" eb="21">
      <t>メイジ</t>
    </rPh>
    <phoneticPr fontId="1"/>
  </si>
  <si>
    <t>開発上関連しうるテーブル定義書</t>
    <rPh sb="12" eb="15">
      <t>テイギショ</t>
    </rPh>
    <phoneticPr fontId="1"/>
  </si>
  <si>
    <t>開発上関連しうるファイル定義書</t>
    <rPh sb="12" eb="15">
      <t>テイギショ</t>
    </rPh>
    <phoneticPr fontId="1"/>
  </si>
  <si>
    <t>開発上関連しうる区分定義書</t>
    <rPh sb="8" eb="10">
      <t>クブン</t>
    </rPh>
    <rPh sb="10" eb="13">
      <t>テイギショ</t>
    </rPh>
    <phoneticPr fontId="1"/>
  </si>
  <si>
    <t>〃</t>
    <phoneticPr fontId="1"/>
  </si>
  <si>
    <t>現行システムの資材</t>
    <rPh sb="0" eb="2">
      <t>ゲンコウ</t>
    </rPh>
    <rPh sb="7" eb="9">
      <t>シザイ</t>
    </rPh>
    <phoneticPr fontId="1"/>
  </si>
  <si>
    <t>改善後に予定する業務フロー</t>
    <rPh sb="0" eb="3">
      <t>カイゼンゴ</t>
    </rPh>
    <rPh sb="4" eb="6">
      <t>ヨテイ</t>
    </rPh>
    <rPh sb="8" eb="10">
      <t>ギョウム</t>
    </rPh>
    <phoneticPr fontId="1"/>
  </si>
  <si>
    <t>新システムで予定するDBを追記</t>
    <rPh sb="0" eb="1">
      <t>シン</t>
    </rPh>
    <rPh sb="6" eb="8">
      <t>ヨテイ</t>
    </rPh>
    <rPh sb="13" eb="15">
      <t>ツイキ</t>
    </rPh>
    <phoneticPr fontId="1"/>
  </si>
  <si>
    <t>新システムのバッチ一覧表</t>
    <rPh sb="0" eb="1">
      <t>シン</t>
    </rPh>
    <rPh sb="9" eb="12">
      <t>イチランヒョウ</t>
    </rPh>
    <phoneticPr fontId="1"/>
  </si>
  <si>
    <t>新システムのジョブフロー図</t>
    <rPh sb="0" eb="1">
      <t>シン</t>
    </rPh>
    <rPh sb="12" eb="13">
      <t>ズ</t>
    </rPh>
    <phoneticPr fontId="1"/>
  </si>
  <si>
    <t>新システムのジョブスケジュール表</t>
    <rPh sb="0" eb="1">
      <t>シン</t>
    </rPh>
    <rPh sb="15" eb="16">
      <t>ヒョウ</t>
    </rPh>
    <phoneticPr fontId="1"/>
  </si>
  <si>
    <t>新システムの画面一覧表</t>
    <rPh sb="0" eb="1">
      <t>シン</t>
    </rPh>
    <rPh sb="6" eb="11">
      <t>ガメンイチランヒョウ</t>
    </rPh>
    <phoneticPr fontId="1"/>
  </si>
  <si>
    <t>新システムの画面帳票遷移図</t>
    <rPh sb="6" eb="8">
      <t>ガメン</t>
    </rPh>
    <rPh sb="8" eb="10">
      <t>チョウヒョウ</t>
    </rPh>
    <rPh sb="10" eb="13">
      <t>センイズ</t>
    </rPh>
    <phoneticPr fontId="1"/>
  </si>
  <si>
    <t>新システムの帳票一覧表</t>
    <rPh sb="0" eb="1">
      <t>シン</t>
    </rPh>
    <rPh sb="6" eb="11">
      <t>チョウヒョウイチランヒョウ</t>
    </rPh>
    <phoneticPr fontId="1"/>
  </si>
  <si>
    <t>新システムの画面デモ</t>
    <rPh sb="0" eb="1">
      <t>シン</t>
    </rPh>
    <rPh sb="6" eb="8">
      <t>ガメン</t>
    </rPh>
    <phoneticPr fontId="1"/>
  </si>
  <si>
    <t>直接印刷など、技術的にトライアルが必要な場合</t>
    <rPh sb="0" eb="2">
      <t>チョクセツ</t>
    </rPh>
    <rPh sb="2" eb="4">
      <t>インサツ</t>
    </rPh>
    <rPh sb="7" eb="10">
      <t>ギジュツテキ</t>
    </rPh>
    <rPh sb="17" eb="19">
      <t>ヒツヨウ</t>
    </rPh>
    <rPh sb="20" eb="22">
      <t>バアイ</t>
    </rPh>
    <phoneticPr fontId="1"/>
  </si>
  <si>
    <t>新システムのＩＦ一覧表</t>
    <rPh sb="8" eb="11">
      <t>イチランヒョウ</t>
    </rPh>
    <phoneticPr fontId="1"/>
  </si>
  <si>
    <t>新システムのテーブル一覧表</t>
    <rPh sb="10" eb="12">
      <t>イチラン</t>
    </rPh>
    <rPh sb="12" eb="13">
      <t>ヒョウ</t>
    </rPh>
    <phoneticPr fontId="1"/>
  </si>
  <si>
    <t>認証・認可、エラー処理の基本仕様</t>
    <rPh sb="0" eb="2">
      <t>ニンショウ</t>
    </rPh>
    <rPh sb="3" eb="5">
      <t>ニンカ</t>
    </rPh>
    <rPh sb="9" eb="11">
      <t>ショリ</t>
    </rPh>
    <rPh sb="12" eb="16">
      <t>キホンシヨウ</t>
    </rPh>
    <phoneticPr fontId="1"/>
  </si>
  <si>
    <t>各担当者や人員計画を明示</t>
    <rPh sb="0" eb="4">
      <t>カクタントウシャ</t>
    </rPh>
    <rPh sb="5" eb="9">
      <t>ジンインケイカク</t>
    </rPh>
    <rPh sb="10" eb="12">
      <t>メイジ</t>
    </rPh>
    <phoneticPr fontId="1"/>
  </si>
  <si>
    <t>開発費用の明示</t>
    <rPh sb="0" eb="4">
      <t>カイハツヒヨウ</t>
    </rPh>
    <rPh sb="5" eb="7">
      <t>メイジ</t>
    </rPh>
    <phoneticPr fontId="1"/>
  </si>
  <si>
    <t>新システムのＥＲ図</t>
    <rPh sb="0" eb="1">
      <t>シン</t>
    </rPh>
    <rPh sb="8" eb="9">
      <t>ズ</t>
    </rPh>
    <phoneticPr fontId="1"/>
  </si>
  <si>
    <t>新システムのテーブル一覧表。命名規約（ﾄﾞﾒｲﾝ）についても明記</t>
    <rPh sb="10" eb="12">
      <t>イチラン</t>
    </rPh>
    <rPh sb="12" eb="13">
      <t>ヒョウ</t>
    </rPh>
    <phoneticPr fontId="1"/>
  </si>
  <si>
    <t>新システムのテーブル定義書</t>
    <rPh sb="0" eb="1">
      <t>シン</t>
    </rPh>
    <rPh sb="10" eb="13">
      <t>テイギショ</t>
    </rPh>
    <phoneticPr fontId="1"/>
  </si>
  <si>
    <t>新システムの区分定義書</t>
    <rPh sb="0" eb="1">
      <t>シン</t>
    </rPh>
    <rPh sb="6" eb="11">
      <t>クブンテイギショ</t>
    </rPh>
    <phoneticPr fontId="1"/>
  </si>
  <si>
    <t>命名規約/走行ログ/エラー処理など</t>
    <rPh sb="0" eb="4">
      <t>メイメイキヤク</t>
    </rPh>
    <rPh sb="5" eb="7">
      <t>ソウコウ</t>
    </rPh>
    <rPh sb="13" eb="15">
      <t>ショリ</t>
    </rPh>
    <phoneticPr fontId="1"/>
  </si>
  <si>
    <t>各バッチの処理内容</t>
    <rPh sb="0" eb="1">
      <t>カク</t>
    </rPh>
    <rPh sb="5" eb="7">
      <t>ショリ</t>
    </rPh>
    <rPh sb="7" eb="9">
      <t>ナイヨウ</t>
    </rPh>
    <phoneticPr fontId="1"/>
  </si>
  <si>
    <t>サービス時間、認証・認可（AuthN/Z）、基本レイアウト</t>
    <rPh sb="4" eb="6">
      <t>ジカン</t>
    </rPh>
    <rPh sb="7" eb="9">
      <t>ニンショウ</t>
    </rPh>
    <rPh sb="10" eb="12">
      <t>ニンカ</t>
    </rPh>
    <rPh sb="22" eb="24">
      <t>キホン</t>
    </rPh>
    <phoneticPr fontId="1"/>
  </si>
  <si>
    <t>各画面の画面レイアウト/項目定義/状態編集/処理内容</t>
    <rPh sb="0" eb="3">
      <t>カクガメン</t>
    </rPh>
    <rPh sb="4" eb="6">
      <t>ガメン</t>
    </rPh>
    <rPh sb="12" eb="16">
      <t>コウモクテイギ</t>
    </rPh>
    <rPh sb="17" eb="21">
      <t>ジョウタイヘンシュウ</t>
    </rPh>
    <rPh sb="22" eb="24">
      <t>ショリ</t>
    </rPh>
    <rPh sb="24" eb="26">
      <t>ナイヨウ</t>
    </rPh>
    <phoneticPr fontId="1"/>
  </si>
  <si>
    <t>各帳票の帳票レイアウト/項目定義/状態編集/表示内容</t>
    <rPh sb="0" eb="3">
      <t>カクチョウヒョウ</t>
    </rPh>
    <rPh sb="4" eb="6">
      <t>チョウヒョウ</t>
    </rPh>
    <rPh sb="12" eb="16">
      <t>コウモクテイギ</t>
    </rPh>
    <rPh sb="17" eb="21">
      <t>ジョウタイヘンシュウ</t>
    </rPh>
    <rPh sb="22" eb="26">
      <t>ヒョウジナイヨウ</t>
    </rPh>
    <phoneticPr fontId="1"/>
  </si>
  <si>
    <t>サーバ移行設計書</t>
    <rPh sb="3" eb="5">
      <t>イコウ</t>
    </rPh>
    <rPh sb="5" eb="8">
      <t>セッケイショ</t>
    </rPh>
    <phoneticPr fontId="1"/>
  </si>
  <si>
    <t>データ移行設計書</t>
    <rPh sb="3" eb="5">
      <t>イコウ</t>
    </rPh>
    <rPh sb="5" eb="8">
      <t>セッケイショ</t>
    </rPh>
    <phoneticPr fontId="1"/>
  </si>
  <si>
    <t>本番リリース設計書</t>
    <rPh sb="0" eb="2">
      <t>ホンバン</t>
    </rPh>
    <rPh sb="6" eb="9">
      <t>セッケイショ</t>
    </rPh>
    <phoneticPr fontId="1"/>
  </si>
  <si>
    <t>移行元/移行方式/作業分担など、移行手順を整理</t>
    <rPh sb="0" eb="3">
      <t>イコウモト</t>
    </rPh>
    <rPh sb="4" eb="6">
      <t>イコウ</t>
    </rPh>
    <rPh sb="6" eb="8">
      <t>ホウシキ</t>
    </rPh>
    <rPh sb="16" eb="20">
      <t>イコウテジュン</t>
    </rPh>
    <rPh sb="21" eb="23">
      <t>セイリ</t>
    </rPh>
    <phoneticPr fontId="1"/>
  </si>
  <si>
    <t>モジュール形式や作成手順/移行方式/作業分担など、移行手順を整理</t>
    <rPh sb="8" eb="12">
      <t>サクセイテジュン</t>
    </rPh>
    <phoneticPr fontId="1"/>
  </si>
  <si>
    <t>移行設計書に則って、作業時刻・内容を整理</t>
    <rPh sb="0" eb="5">
      <t>イコウセッケイショ</t>
    </rPh>
    <rPh sb="6" eb="7">
      <t>ノット</t>
    </rPh>
    <phoneticPr fontId="1"/>
  </si>
  <si>
    <t>移行設計書に則って、作業時刻・内容を整理</t>
    <rPh sb="0" eb="2">
      <t>イコウ</t>
    </rPh>
    <rPh sb="2" eb="5">
      <t>セッケイショ</t>
    </rPh>
    <rPh sb="6" eb="7">
      <t>ノット</t>
    </rPh>
    <rPh sb="10" eb="12">
      <t>サギョウ</t>
    </rPh>
    <rPh sb="12" eb="14">
      <t>ジコク</t>
    </rPh>
    <rPh sb="15" eb="17">
      <t>ナイヨウ</t>
    </rPh>
    <rPh sb="18" eb="20">
      <t>セイリ</t>
    </rPh>
    <phoneticPr fontId="1"/>
  </si>
  <si>
    <t>実施予定のモジュールを準備</t>
    <rPh sb="0" eb="4">
      <t>ジッシヨテイ</t>
    </rPh>
    <rPh sb="11" eb="13">
      <t>ジュンビ</t>
    </rPh>
    <phoneticPr fontId="1"/>
  </si>
  <si>
    <t>実施予定のDDL/DMLを準備</t>
    <rPh sb="0" eb="4">
      <t>ジッシヨテイ</t>
    </rPh>
    <rPh sb="13" eb="15">
      <t>ジュンビ</t>
    </rPh>
    <phoneticPr fontId="1"/>
  </si>
  <si>
    <t>00.移行リハ</t>
    <rPh sb="3" eb="5">
      <t>イコウ</t>
    </rPh>
    <phoneticPr fontId="1"/>
  </si>
  <si>
    <t>サーバ移行リハ手順書</t>
    <rPh sb="3" eb="5">
      <t>イコウ</t>
    </rPh>
    <rPh sb="7" eb="10">
      <t>テジュンショ</t>
    </rPh>
    <phoneticPr fontId="1"/>
  </si>
  <si>
    <t>データ移行リハ手順書</t>
    <rPh sb="3" eb="5">
      <t>イコウ</t>
    </rPh>
    <rPh sb="7" eb="10">
      <t>テジュンショ</t>
    </rPh>
    <phoneticPr fontId="1"/>
  </si>
  <si>
    <t>モジュール移行リハ手順書</t>
    <rPh sb="5" eb="7">
      <t>イコウ</t>
    </rPh>
    <rPh sb="9" eb="12">
      <t>テジュンショ</t>
    </rPh>
    <phoneticPr fontId="1"/>
  </si>
  <si>
    <t>メッセージ文言とコードの管理</t>
    <rPh sb="5" eb="7">
      <t>モンゴン</t>
    </rPh>
    <rPh sb="12" eb="14">
      <t>カンリ</t>
    </rPh>
    <phoneticPr fontId="1"/>
  </si>
  <si>
    <t>使用するツールと設定内容を明記</t>
    <rPh sb="0" eb="2">
      <t>シヨウ</t>
    </rPh>
    <rPh sb="8" eb="12">
      <t>セッテイナイヨウ</t>
    </rPh>
    <rPh sb="13" eb="15">
      <t>メイキ</t>
    </rPh>
    <phoneticPr fontId="1"/>
  </si>
  <si>
    <t>各種exeファイル</t>
    <rPh sb="0" eb="2">
      <t>カクシュ</t>
    </rPh>
    <phoneticPr fontId="1"/>
  </si>
  <si>
    <t>ブランチ設計、SQL・PGのコメント/フォーマット/文字コード</t>
    <rPh sb="4" eb="6">
      <t>セッケイ</t>
    </rPh>
    <rPh sb="26" eb="28">
      <t>モジ</t>
    </rPh>
    <phoneticPr fontId="1"/>
  </si>
  <si>
    <t>開発サーバ環境構築手順書</t>
    <rPh sb="0" eb="2">
      <t>カイハツ</t>
    </rPh>
    <rPh sb="5" eb="7">
      <t>カンキョウ</t>
    </rPh>
    <rPh sb="7" eb="9">
      <t>コウチク</t>
    </rPh>
    <rPh sb="9" eb="12">
      <t>テジュンショ</t>
    </rPh>
    <phoneticPr fontId="1"/>
  </si>
  <si>
    <t>CI環境設定内容など</t>
    <rPh sb="2" eb="8">
      <t>カンキョウセッテイナイヨウ</t>
    </rPh>
    <phoneticPr fontId="1"/>
  </si>
  <si>
    <t>実施日ごとの投入データ</t>
    <rPh sb="0" eb="3">
      <t>ジッシビ</t>
    </rPh>
    <rPh sb="6" eb="8">
      <t>トウニュウ</t>
    </rPh>
    <phoneticPr fontId="1"/>
  </si>
  <si>
    <t>新システムのファイル定義書</t>
    <rPh sb="0" eb="1">
      <t>シン</t>
    </rPh>
    <rPh sb="10" eb="13">
      <t>テイギショ</t>
    </rPh>
    <phoneticPr fontId="1"/>
  </si>
  <si>
    <t>04.技術検討</t>
    <rPh sb="3" eb="5">
      <t>ギジュツ</t>
    </rPh>
    <rPh sb="5" eb="7">
      <t>ケントウ</t>
    </rPh>
    <phoneticPr fontId="1"/>
  </si>
  <si>
    <t>（各技術検討資料）</t>
    <rPh sb="1" eb="2">
      <t>カク</t>
    </rPh>
    <rPh sb="2" eb="4">
      <t>ギジュツ</t>
    </rPh>
    <rPh sb="4" eb="6">
      <t>ケントウ</t>
    </rPh>
    <rPh sb="6" eb="8">
      <t>シリョウ</t>
    </rPh>
    <phoneticPr fontId="1"/>
  </si>
  <si>
    <t>SlickGridのオプションなど、実装上検討が必要になった資料</t>
    <rPh sb="18" eb="21">
      <t>ジッソウジョウ</t>
    </rPh>
    <rPh sb="21" eb="23">
      <t>ケントウ</t>
    </rPh>
    <rPh sb="24" eb="26">
      <t>ヒツヨウ</t>
    </rPh>
    <rPh sb="30" eb="32">
      <t>シリョウ</t>
    </rPh>
    <phoneticPr fontId="1"/>
  </si>
  <si>
    <t>テスト仕様およびエビデンス</t>
    <rPh sb="3" eb="5">
      <t>シヨウ</t>
    </rPh>
    <phoneticPr fontId="1"/>
  </si>
  <si>
    <t>01.要件定義</t>
    <rPh sb="3" eb="7">
      <t>ヨウケンテイギ</t>
    </rPh>
    <phoneticPr fontId="1"/>
  </si>
  <si>
    <t>02.外部設計</t>
    <rPh sb="3" eb="5">
      <t>ガイブ</t>
    </rPh>
    <rPh sb="5" eb="7">
      <t>セッケイ</t>
    </rPh>
    <phoneticPr fontId="1"/>
  </si>
  <si>
    <t>（リリース手順書）</t>
    <rPh sb="5" eb="8">
      <t>テジュンショ</t>
    </rPh>
    <phoneticPr fontId="1"/>
  </si>
  <si>
    <t>（投入データ）</t>
    <rPh sb="1" eb="3">
      <t>トウニュウ</t>
    </rPh>
    <phoneticPr fontId="1"/>
  </si>
  <si>
    <t>（リリースモジュール）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</si>
</sst>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0" fillId="4" borderId="5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6" xfId="0" applyFill="1" applyBorder="1">
      <alignment vertical="center"/>
    </xf>
    <xf numFmtId="0" fontId="0" fillId="5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D816-F7D4-4780-B79D-268D7FFEA744}">
  <dimension ref="A1:H106"/>
  <sheetViews>
    <sheetView tabSelected="1" zoomScale="85" zoomScaleNormal="85" workbookViewId="0">
      <pane ySplit="1" topLeftCell="A71" activePane="bottomLeft" state="frozen"/>
      <selection pane="bottomLeft" activeCell="C48" sqref="C48"/>
    </sheetView>
  </sheetViews>
  <sheetFormatPr defaultRowHeight="18" x14ac:dyDescent="0.45"/>
  <cols>
    <col min="1" max="1" width="11.59765625" bestFit="1" customWidth="1"/>
    <col min="2" max="2" width="22" bestFit="1" customWidth="1"/>
    <col min="3" max="3" width="27.59765625" bestFit="1" customWidth="1"/>
    <col min="4" max="4" width="64.8984375" bestFit="1" customWidth="1"/>
    <col min="6" max="6" width="17" bestFit="1" customWidth="1"/>
    <col min="7" max="7" width="3.09765625" style="7" bestFit="1" customWidth="1"/>
    <col min="8" max="8" width="38.59765625" bestFit="1" customWidth="1"/>
  </cols>
  <sheetData>
    <row r="1" spans="1:8" ht="18.600000000000001" thickBot="1" x14ac:dyDescent="0.5">
      <c r="A1" s="5" t="s">
        <v>140</v>
      </c>
      <c r="B1" s="5" t="s">
        <v>116</v>
      </c>
      <c r="C1" s="5" t="s">
        <v>118</v>
      </c>
      <c r="D1" s="5" t="s">
        <v>117</v>
      </c>
    </row>
    <row r="2" spans="1:8" ht="18.600000000000001" thickTop="1" x14ac:dyDescent="0.45">
      <c r="A2" s="9" t="s">
        <v>8</v>
      </c>
      <c r="B2" s="9" t="s">
        <v>9</v>
      </c>
      <c r="C2" s="4" t="s">
        <v>0</v>
      </c>
      <c r="D2" s="4" t="s">
        <v>158</v>
      </c>
      <c r="F2" s="6" t="str">
        <f>IF(A2="","","mkdir "&amp;A2)</f>
        <v>mkdir 00.要求分析</v>
      </c>
      <c r="G2" s="8" t="str">
        <f>IF(F2="",G1,A2)</f>
        <v>00.要求分析</v>
      </c>
      <c r="H2" s="6" t="str">
        <f t="shared" ref="H2" si="0">IF(B2="","",IF(LEFT(B2,1)="（","","mkdir "&amp;G2&amp;"\"&amp;B2))</f>
        <v>mkdir 00.要求分析\01.現行業務分析</v>
      </c>
    </row>
    <row r="3" spans="1:8" x14ac:dyDescent="0.45">
      <c r="A3" s="9"/>
      <c r="B3" s="9"/>
      <c r="C3" s="2" t="s">
        <v>1</v>
      </c>
      <c r="D3" s="2" t="s">
        <v>159</v>
      </c>
      <c r="F3" s="6" t="str">
        <f t="shared" ref="F3:F66" si="1">IF(A3="","","mkdir "&amp;A3)</f>
        <v/>
      </c>
      <c r="G3" s="8" t="str">
        <f t="shared" ref="G3:G66" si="2">IF(F3="",G2,A3)</f>
        <v>00.要求分析</v>
      </c>
      <c r="H3" s="6" t="str">
        <f t="shared" ref="H3:H66" si="3">IF(B3="","",IF(LEFT(B3,1)="（","","mkdir "&amp;G3&amp;"\"&amp;B3))</f>
        <v/>
      </c>
    </row>
    <row r="4" spans="1:8" x14ac:dyDescent="0.45">
      <c r="A4" s="9"/>
      <c r="B4" s="10"/>
      <c r="C4" s="2" t="s">
        <v>122</v>
      </c>
      <c r="D4" s="2" t="s">
        <v>160</v>
      </c>
      <c r="F4" s="6" t="str">
        <f t="shared" si="1"/>
        <v/>
      </c>
      <c r="G4" s="8" t="str">
        <f t="shared" si="2"/>
        <v>00.要求分析</v>
      </c>
      <c r="H4" s="6" t="str">
        <f t="shared" si="3"/>
        <v/>
      </c>
    </row>
    <row r="5" spans="1:8" x14ac:dyDescent="0.45">
      <c r="A5" s="9"/>
      <c r="B5" s="11" t="s">
        <v>10</v>
      </c>
      <c r="C5" s="2" t="s">
        <v>2</v>
      </c>
      <c r="D5" s="2" t="s">
        <v>161</v>
      </c>
      <c r="F5" s="6" t="str">
        <f t="shared" si="1"/>
        <v/>
      </c>
      <c r="G5" s="8" t="str">
        <f t="shared" si="2"/>
        <v>00.要求分析</v>
      </c>
      <c r="H5" s="6" t="str">
        <f t="shared" si="3"/>
        <v>mkdir 00.要求分析\02.現行基盤分析</v>
      </c>
    </row>
    <row r="6" spans="1:8" x14ac:dyDescent="0.45">
      <c r="A6" s="9"/>
      <c r="B6" s="9"/>
      <c r="C6" s="2" t="s">
        <v>4</v>
      </c>
      <c r="D6" s="2" t="s">
        <v>162</v>
      </c>
      <c r="F6" s="6" t="str">
        <f t="shared" si="1"/>
        <v/>
      </c>
      <c r="G6" s="8" t="str">
        <f t="shared" si="2"/>
        <v>00.要求分析</v>
      </c>
      <c r="H6" s="6" t="str">
        <f t="shared" si="3"/>
        <v/>
      </c>
    </row>
    <row r="7" spans="1:8" x14ac:dyDescent="0.45">
      <c r="A7" s="9"/>
      <c r="B7" s="9"/>
      <c r="C7" s="2" t="s">
        <v>20</v>
      </c>
      <c r="D7" s="2" t="s">
        <v>163</v>
      </c>
      <c r="F7" s="6" t="str">
        <f t="shared" si="1"/>
        <v/>
      </c>
      <c r="G7" s="8" t="str">
        <f t="shared" si="2"/>
        <v>00.要求分析</v>
      </c>
      <c r="H7" s="6" t="str">
        <f t="shared" si="3"/>
        <v/>
      </c>
    </row>
    <row r="8" spans="1:8" x14ac:dyDescent="0.45">
      <c r="A8" s="9"/>
      <c r="B8" s="9"/>
      <c r="C8" s="2" t="s">
        <v>3</v>
      </c>
      <c r="D8" s="2" t="s">
        <v>164</v>
      </c>
      <c r="F8" s="6" t="str">
        <f t="shared" si="1"/>
        <v/>
      </c>
      <c r="G8" s="8" t="str">
        <f t="shared" si="2"/>
        <v>00.要求分析</v>
      </c>
      <c r="H8" s="6" t="str">
        <f t="shared" si="3"/>
        <v/>
      </c>
    </row>
    <row r="9" spans="1:8" x14ac:dyDescent="0.45">
      <c r="A9" s="9"/>
      <c r="B9" s="9"/>
      <c r="C9" s="2" t="s">
        <v>40</v>
      </c>
      <c r="D9" s="2" t="s">
        <v>165</v>
      </c>
      <c r="F9" s="6" t="str">
        <f t="shared" si="1"/>
        <v/>
      </c>
      <c r="G9" s="8" t="str">
        <f t="shared" si="2"/>
        <v>00.要求分析</v>
      </c>
      <c r="H9" s="6" t="str">
        <f t="shared" si="3"/>
        <v/>
      </c>
    </row>
    <row r="10" spans="1:8" x14ac:dyDescent="0.45">
      <c r="A10" s="9"/>
      <c r="B10" s="9"/>
      <c r="C10" s="2" t="s">
        <v>41</v>
      </c>
      <c r="D10" s="2" t="s">
        <v>166</v>
      </c>
      <c r="F10" s="6" t="str">
        <f t="shared" si="1"/>
        <v/>
      </c>
      <c r="G10" s="8" t="str">
        <f t="shared" si="2"/>
        <v>00.要求分析</v>
      </c>
      <c r="H10" s="6" t="str">
        <f t="shared" si="3"/>
        <v/>
      </c>
    </row>
    <row r="11" spans="1:8" x14ac:dyDescent="0.45">
      <c r="A11" s="9"/>
      <c r="B11" s="10"/>
      <c r="C11" s="2" t="s">
        <v>21</v>
      </c>
      <c r="D11" s="2" t="s">
        <v>167</v>
      </c>
      <c r="F11" s="6" t="str">
        <f t="shared" si="1"/>
        <v/>
      </c>
      <c r="G11" s="8" t="str">
        <f t="shared" si="2"/>
        <v>00.要求分析</v>
      </c>
      <c r="H11" s="6" t="str">
        <f t="shared" si="3"/>
        <v/>
      </c>
    </row>
    <row r="12" spans="1:8" x14ac:dyDescent="0.45">
      <c r="A12" s="9"/>
      <c r="B12" s="11" t="s">
        <v>11</v>
      </c>
      <c r="C12" s="2" t="s">
        <v>5</v>
      </c>
      <c r="D12" s="2" t="s">
        <v>169</v>
      </c>
      <c r="F12" s="6" t="str">
        <f t="shared" si="1"/>
        <v/>
      </c>
      <c r="G12" s="8" t="str">
        <f t="shared" si="2"/>
        <v>00.要求分析</v>
      </c>
      <c r="H12" s="6" t="str">
        <f t="shared" si="3"/>
        <v>mkdir 00.要求分析\03.現行機能分析</v>
      </c>
    </row>
    <row r="13" spans="1:8" x14ac:dyDescent="0.45">
      <c r="A13" s="9"/>
      <c r="B13" s="9"/>
      <c r="C13" s="2" t="s">
        <v>16</v>
      </c>
      <c r="D13" s="2" t="s">
        <v>168</v>
      </c>
      <c r="F13" s="6" t="str">
        <f t="shared" si="1"/>
        <v/>
      </c>
      <c r="G13" s="8" t="str">
        <f t="shared" si="2"/>
        <v>00.要求分析</v>
      </c>
      <c r="H13" s="6" t="str">
        <f t="shared" si="3"/>
        <v/>
      </c>
    </row>
    <row r="14" spans="1:8" x14ac:dyDescent="0.45">
      <c r="A14" s="9"/>
      <c r="B14" s="9"/>
      <c r="C14" s="2" t="s">
        <v>19</v>
      </c>
      <c r="D14" s="2" t="s">
        <v>168</v>
      </c>
      <c r="F14" s="6" t="str">
        <f t="shared" si="1"/>
        <v/>
      </c>
      <c r="G14" s="8" t="str">
        <f t="shared" si="2"/>
        <v>00.要求分析</v>
      </c>
      <c r="H14" s="6" t="str">
        <f t="shared" si="3"/>
        <v/>
      </c>
    </row>
    <row r="15" spans="1:8" x14ac:dyDescent="0.45">
      <c r="A15" s="9"/>
      <c r="B15" s="9"/>
      <c r="C15" s="2" t="s">
        <v>6</v>
      </c>
      <c r="D15" s="2" t="s">
        <v>168</v>
      </c>
      <c r="F15" s="6" t="str">
        <f t="shared" si="1"/>
        <v/>
      </c>
      <c r="G15" s="8" t="str">
        <f t="shared" si="2"/>
        <v>00.要求分析</v>
      </c>
      <c r="H15" s="6" t="str">
        <f t="shared" si="3"/>
        <v/>
      </c>
    </row>
    <row r="16" spans="1:8" x14ac:dyDescent="0.45">
      <c r="A16" s="9"/>
      <c r="B16" s="9"/>
      <c r="C16" s="2" t="s">
        <v>12</v>
      </c>
      <c r="D16" s="2" t="s">
        <v>168</v>
      </c>
      <c r="F16" s="6" t="str">
        <f t="shared" si="1"/>
        <v/>
      </c>
      <c r="G16" s="8" t="str">
        <f t="shared" si="2"/>
        <v>00.要求分析</v>
      </c>
      <c r="H16" s="6" t="str">
        <f t="shared" si="3"/>
        <v/>
      </c>
    </row>
    <row r="17" spans="1:8" x14ac:dyDescent="0.45">
      <c r="A17" s="9"/>
      <c r="B17" s="9"/>
      <c r="C17" s="2" t="s">
        <v>17</v>
      </c>
      <c r="D17" s="2" t="s">
        <v>168</v>
      </c>
      <c r="F17" s="6" t="str">
        <f t="shared" si="1"/>
        <v/>
      </c>
      <c r="G17" s="8" t="str">
        <f t="shared" si="2"/>
        <v>00.要求分析</v>
      </c>
      <c r="H17" s="6" t="str">
        <f t="shared" si="3"/>
        <v/>
      </c>
    </row>
    <row r="18" spans="1:8" x14ac:dyDescent="0.45">
      <c r="A18" s="9"/>
      <c r="B18" s="9"/>
      <c r="C18" s="2" t="s">
        <v>145</v>
      </c>
      <c r="D18" s="2" t="s">
        <v>168</v>
      </c>
      <c r="F18" s="6" t="str">
        <f t="shared" si="1"/>
        <v/>
      </c>
      <c r="G18" s="8" t="str">
        <f t="shared" si="2"/>
        <v>00.要求分析</v>
      </c>
      <c r="H18" s="6" t="str">
        <f t="shared" si="3"/>
        <v/>
      </c>
    </row>
    <row r="19" spans="1:8" x14ac:dyDescent="0.45">
      <c r="A19" s="9"/>
      <c r="B19" s="9"/>
      <c r="C19" s="2" t="s">
        <v>42</v>
      </c>
      <c r="D19" s="2" t="s">
        <v>168</v>
      </c>
      <c r="F19" s="6" t="str">
        <f t="shared" si="1"/>
        <v/>
      </c>
      <c r="G19" s="8" t="str">
        <f t="shared" si="2"/>
        <v>00.要求分析</v>
      </c>
      <c r="H19" s="6" t="str">
        <f t="shared" si="3"/>
        <v/>
      </c>
    </row>
    <row r="20" spans="1:8" x14ac:dyDescent="0.45">
      <c r="A20" s="9"/>
      <c r="B20" s="9"/>
      <c r="C20" s="2" t="s">
        <v>43</v>
      </c>
      <c r="D20" s="2" t="s">
        <v>168</v>
      </c>
      <c r="F20" s="6" t="str">
        <f t="shared" si="1"/>
        <v/>
      </c>
      <c r="G20" s="8" t="str">
        <f t="shared" si="2"/>
        <v>00.要求分析</v>
      </c>
      <c r="H20" s="6" t="str">
        <f t="shared" si="3"/>
        <v/>
      </c>
    </row>
    <row r="21" spans="1:8" x14ac:dyDescent="0.45">
      <c r="A21" s="9"/>
      <c r="B21" s="9"/>
      <c r="C21" s="2" t="s">
        <v>44</v>
      </c>
      <c r="D21" s="2" t="s">
        <v>168</v>
      </c>
      <c r="F21" s="6" t="str">
        <f t="shared" si="1"/>
        <v/>
      </c>
      <c r="G21" s="8" t="str">
        <f t="shared" si="2"/>
        <v>00.要求分析</v>
      </c>
      <c r="H21" s="6" t="str">
        <f t="shared" si="3"/>
        <v/>
      </c>
    </row>
    <row r="22" spans="1:8" x14ac:dyDescent="0.45">
      <c r="A22" s="11" t="s">
        <v>13</v>
      </c>
      <c r="B22" s="11" t="s">
        <v>14</v>
      </c>
      <c r="C22" s="2" t="s">
        <v>123</v>
      </c>
      <c r="D22" s="2" t="s">
        <v>170</v>
      </c>
      <c r="F22" s="6" t="str">
        <f t="shared" si="1"/>
        <v>mkdir 01.要件定義</v>
      </c>
      <c r="G22" s="8" t="str">
        <f t="shared" si="2"/>
        <v>01.要件定義</v>
      </c>
      <c r="H22" s="6" t="str">
        <f t="shared" si="3"/>
        <v>mkdir 01.要件定義\01.業務要件</v>
      </c>
    </row>
    <row r="23" spans="1:8" x14ac:dyDescent="0.45">
      <c r="A23" s="9"/>
      <c r="B23" s="9"/>
      <c r="C23" s="2" t="s">
        <v>143</v>
      </c>
      <c r="D23" s="2" t="s">
        <v>144</v>
      </c>
      <c r="F23" s="6" t="str">
        <f t="shared" si="1"/>
        <v/>
      </c>
      <c r="G23" s="8" t="str">
        <f t="shared" si="2"/>
        <v>01.要件定義</v>
      </c>
      <c r="H23" s="6" t="str">
        <f t="shared" si="3"/>
        <v/>
      </c>
    </row>
    <row r="24" spans="1:8" x14ac:dyDescent="0.45">
      <c r="A24" s="9"/>
      <c r="B24" s="10"/>
      <c r="C24" s="2" t="s">
        <v>155</v>
      </c>
      <c r="D24" s="2" t="s">
        <v>182</v>
      </c>
      <c r="F24" s="6" t="str">
        <f t="shared" si="1"/>
        <v/>
      </c>
      <c r="G24" s="8" t="str">
        <f t="shared" si="2"/>
        <v>01.要件定義</v>
      </c>
      <c r="H24" s="6" t="str">
        <f t="shared" si="3"/>
        <v/>
      </c>
    </row>
    <row r="25" spans="1:8" x14ac:dyDescent="0.45">
      <c r="A25" s="9"/>
      <c r="B25" s="11" t="s">
        <v>15</v>
      </c>
      <c r="C25" s="2" t="s">
        <v>124</v>
      </c>
      <c r="D25" s="2" t="s">
        <v>148</v>
      </c>
      <c r="F25" s="6" t="str">
        <f t="shared" si="1"/>
        <v/>
      </c>
      <c r="G25" s="8" t="str">
        <f t="shared" si="2"/>
        <v>01.要件定義</v>
      </c>
      <c r="H25" s="6" t="str">
        <f t="shared" si="3"/>
        <v>mkdir 01.要件定義\02.基盤要件</v>
      </c>
    </row>
    <row r="26" spans="1:8" x14ac:dyDescent="0.45">
      <c r="A26" s="9"/>
      <c r="B26" s="9"/>
      <c r="C26" s="2" t="s">
        <v>125</v>
      </c>
      <c r="D26" s="2" t="s">
        <v>171</v>
      </c>
      <c r="F26" s="6" t="str">
        <f t="shared" si="1"/>
        <v/>
      </c>
      <c r="G26" s="8" t="str">
        <f t="shared" si="2"/>
        <v>01.要件定義</v>
      </c>
      <c r="H26" s="6" t="str">
        <f t="shared" si="3"/>
        <v/>
      </c>
    </row>
    <row r="27" spans="1:8" x14ac:dyDescent="0.45">
      <c r="A27" s="9"/>
      <c r="B27" s="9"/>
      <c r="C27" s="12" t="s">
        <v>126</v>
      </c>
      <c r="D27" s="12" t="s">
        <v>181</v>
      </c>
      <c r="F27" s="6" t="str">
        <f t="shared" si="1"/>
        <v/>
      </c>
      <c r="G27" s="8" t="str">
        <f t="shared" si="2"/>
        <v>01.要件定義</v>
      </c>
      <c r="H27" s="6" t="str">
        <f t="shared" si="3"/>
        <v/>
      </c>
    </row>
    <row r="28" spans="1:8" x14ac:dyDescent="0.45">
      <c r="A28" s="9"/>
      <c r="B28" s="10"/>
      <c r="C28" s="12" t="s">
        <v>127</v>
      </c>
      <c r="D28" s="12" t="s">
        <v>180</v>
      </c>
      <c r="F28" s="6" t="str">
        <f t="shared" si="1"/>
        <v/>
      </c>
      <c r="G28" s="8" t="str">
        <f t="shared" si="2"/>
        <v>01.要件定義</v>
      </c>
      <c r="H28" s="6" t="str">
        <f t="shared" si="3"/>
        <v/>
      </c>
    </row>
    <row r="29" spans="1:8" x14ac:dyDescent="0.45">
      <c r="A29" s="9"/>
      <c r="B29" s="11" t="s">
        <v>18</v>
      </c>
      <c r="C29" s="12" t="s">
        <v>128</v>
      </c>
      <c r="D29" s="12" t="s">
        <v>172</v>
      </c>
      <c r="F29" s="6" t="str">
        <f t="shared" si="1"/>
        <v/>
      </c>
      <c r="G29" s="8" t="str">
        <f t="shared" si="2"/>
        <v>01.要件定義</v>
      </c>
      <c r="H29" s="6" t="str">
        <f t="shared" si="3"/>
        <v>mkdir 01.要件定義\03.機能要件</v>
      </c>
    </row>
    <row r="30" spans="1:8" x14ac:dyDescent="0.45">
      <c r="A30" s="9"/>
      <c r="B30" s="9"/>
      <c r="C30" s="12" t="s">
        <v>129</v>
      </c>
      <c r="D30" s="12" t="s">
        <v>173</v>
      </c>
      <c r="F30" s="6" t="str">
        <f t="shared" si="1"/>
        <v/>
      </c>
      <c r="G30" s="8" t="str">
        <f t="shared" si="2"/>
        <v>01.要件定義</v>
      </c>
      <c r="H30" s="6" t="str">
        <f t="shared" si="3"/>
        <v/>
      </c>
    </row>
    <row r="31" spans="1:8" x14ac:dyDescent="0.45">
      <c r="A31" s="9"/>
      <c r="B31" s="9"/>
      <c r="C31" s="12" t="s">
        <v>130</v>
      </c>
      <c r="D31" s="12" t="s">
        <v>174</v>
      </c>
      <c r="F31" s="6" t="str">
        <f t="shared" si="1"/>
        <v/>
      </c>
      <c r="G31" s="8" t="str">
        <f t="shared" si="2"/>
        <v>01.要件定義</v>
      </c>
      <c r="H31" s="6" t="str">
        <f t="shared" si="3"/>
        <v/>
      </c>
    </row>
    <row r="32" spans="1:8" x14ac:dyDescent="0.45">
      <c r="A32" s="9"/>
      <c r="B32" s="9"/>
      <c r="C32" s="12" t="s">
        <v>131</v>
      </c>
      <c r="D32" s="12" t="s">
        <v>175</v>
      </c>
      <c r="F32" s="6" t="str">
        <f t="shared" si="1"/>
        <v/>
      </c>
      <c r="G32" s="8" t="str">
        <f t="shared" si="2"/>
        <v>01.要件定義</v>
      </c>
      <c r="H32" s="6" t="str">
        <f t="shared" si="3"/>
        <v/>
      </c>
    </row>
    <row r="33" spans="1:8" x14ac:dyDescent="0.45">
      <c r="A33" s="9"/>
      <c r="B33" s="9"/>
      <c r="C33" s="12" t="s">
        <v>133</v>
      </c>
      <c r="D33" s="12" t="s">
        <v>176</v>
      </c>
      <c r="F33" s="6" t="str">
        <f t="shared" si="1"/>
        <v/>
      </c>
      <c r="G33" s="8" t="str">
        <f t="shared" si="2"/>
        <v>01.要件定義</v>
      </c>
      <c r="H33" s="6" t="str">
        <f t="shared" si="3"/>
        <v/>
      </c>
    </row>
    <row r="34" spans="1:8" x14ac:dyDescent="0.45">
      <c r="A34" s="9"/>
      <c r="B34" s="9"/>
      <c r="C34" s="12" t="s">
        <v>132</v>
      </c>
      <c r="D34" s="12" t="s">
        <v>177</v>
      </c>
      <c r="F34" s="6" t="str">
        <f t="shared" si="1"/>
        <v/>
      </c>
      <c r="G34" s="8" t="str">
        <f t="shared" si="2"/>
        <v>01.要件定義</v>
      </c>
      <c r="H34" s="6" t="str">
        <f t="shared" si="3"/>
        <v/>
      </c>
    </row>
    <row r="35" spans="1:8" x14ac:dyDescent="0.45">
      <c r="A35" s="9"/>
      <c r="B35" s="10"/>
      <c r="C35" s="2" t="s">
        <v>7</v>
      </c>
      <c r="D35" s="2" t="s">
        <v>178</v>
      </c>
      <c r="F35" s="6" t="str">
        <f t="shared" si="1"/>
        <v/>
      </c>
      <c r="G35" s="8" t="str">
        <f t="shared" si="2"/>
        <v>01.要件定義</v>
      </c>
      <c r="H35" s="6" t="str">
        <f t="shared" si="3"/>
        <v/>
      </c>
    </row>
    <row r="36" spans="1:8" x14ac:dyDescent="0.45">
      <c r="A36" s="9"/>
      <c r="B36" s="2" t="s">
        <v>78</v>
      </c>
      <c r="C36" s="2" t="s">
        <v>79</v>
      </c>
      <c r="D36" s="2" t="s">
        <v>179</v>
      </c>
      <c r="F36" s="6" t="str">
        <f t="shared" si="1"/>
        <v/>
      </c>
      <c r="G36" s="8" t="str">
        <f t="shared" si="2"/>
        <v>01.要件定義</v>
      </c>
      <c r="H36" s="6" t="str">
        <f t="shared" si="3"/>
        <v>mkdir 01.要件定義\04.技術検証</v>
      </c>
    </row>
    <row r="37" spans="1:8" x14ac:dyDescent="0.45">
      <c r="A37" s="9"/>
      <c r="B37" s="11" t="s">
        <v>22</v>
      </c>
      <c r="C37" s="2" t="s">
        <v>149</v>
      </c>
      <c r="D37" s="2" t="s">
        <v>29</v>
      </c>
      <c r="F37" s="6" t="str">
        <f t="shared" si="1"/>
        <v/>
      </c>
      <c r="G37" s="8" t="str">
        <f t="shared" si="2"/>
        <v>01.要件定義</v>
      </c>
      <c r="H37" s="6" t="str">
        <f t="shared" si="3"/>
        <v>mkdir 01.要件定義\99.概算見積</v>
      </c>
    </row>
    <row r="38" spans="1:8" x14ac:dyDescent="0.45">
      <c r="A38" s="9"/>
      <c r="B38" s="9"/>
      <c r="C38" s="2" t="s">
        <v>150</v>
      </c>
      <c r="D38" s="2" t="s">
        <v>152</v>
      </c>
      <c r="F38" s="6" t="str">
        <f t="shared" si="1"/>
        <v/>
      </c>
      <c r="G38" s="8" t="str">
        <f t="shared" si="2"/>
        <v>01.要件定義</v>
      </c>
      <c r="H38" s="6" t="str">
        <f t="shared" si="3"/>
        <v/>
      </c>
    </row>
    <row r="39" spans="1:8" x14ac:dyDescent="0.45">
      <c r="A39" s="9"/>
      <c r="B39" s="9"/>
      <c r="C39" s="2" t="s">
        <v>151</v>
      </c>
      <c r="D39" s="2" t="s">
        <v>30</v>
      </c>
      <c r="F39" s="6" t="str">
        <f t="shared" si="1"/>
        <v/>
      </c>
      <c r="G39" s="8" t="str">
        <f t="shared" si="2"/>
        <v>01.要件定義</v>
      </c>
      <c r="H39" s="6" t="str">
        <f t="shared" si="3"/>
        <v/>
      </c>
    </row>
    <row r="40" spans="1:8" x14ac:dyDescent="0.45">
      <c r="A40" s="9"/>
      <c r="B40" s="9"/>
      <c r="C40" s="2" t="s">
        <v>154</v>
      </c>
      <c r="D40" s="2" t="s">
        <v>183</v>
      </c>
      <c r="F40" s="6" t="str">
        <f t="shared" si="1"/>
        <v/>
      </c>
      <c r="G40" s="8" t="str">
        <f t="shared" si="2"/>
        <v>01.要件定義</v>
      </c>
      <c r="H40" s="6" t="str">
        <f t="shared" si="3"/>
        <v/>
      </c>
    </row>
    <row r="41" spans="1:8" x14ac:dyDescent="0.45">
      <c r="A41" s="10"/>
      <c r="B41" s="10"/>
      <c r="C41" s="2" t="s">
        <v>120</v>
      </c>
      <c r="D41" s="2" t="s">
        <v>184</v>
      </c>
      <c r="F41" s="6" t="str">
        <f t="shared" si="1"/>
        <v/>
      </c>
      <c r="G41" s="8" t="str">
        <f t="shared" si="2"/>
        <v>01.要件定義</v>
      </c>
      <c r="H41" s="6" t="str">
        <f t="shared" si="3"/>
        <v/>
      </c>
    </row>
    <row r="42" spans="1:8" x14ac:dyDescent="0.45">
      <c r="A42" s="11" t="s">
        <v>23</v>
      </c>
      <c r="B42" s="2" t="s">
        <v>26</v>
      </c>
      <c r="C42" s="2" t="s">
        <v>119</v>
      </c>
      <c r="D42" s="2" t="s">
        <v>28</v>
      </c>
      <c r="F42" s="6" t="str">
        <f t="shared" si="1"/>
        <v>mkdir 02.外部設計</v>
      </c>
      <c r="G42" s="8" t="str">
        <f t="shared" si="2"/>
        <v>02.外部設計</v>
      </c>
      <c r="H42" s="6" t="str">
        <f t="shared" si="3"/>
        <v>mkdir 02.外部設計\01.機能設計</v>
      </c>
    </row>
    <row r="43" spans="1:8" x14ac:dyDescent="0.45">
      <c r="A43" s="9"/>
      <c r="B43" s="11" t="s">
        <v>27</v>
      </c>
      <c r="C43" s="12" t="s">
        <v>126</v>
      </c>
      <c r="D43" s="12" t="s">
        <v>186</v>
      </c>
      <c r="F43" s="6" t="str">
        <f t="shared" si="1"/>
        <v/>
      </c>
      <c r="G43" s="8" t="str">
        <f t="shared" si="2"/>
        <v>02.外部設計</v>
      </c>
      <c r="H43" s="6" t="str">
        <f t="shared" si="3"/>
        <v>mkdir 02.外部設計\02.ＤＢ設計</v>
      </c>
    </row>
    <row r="44" spans="1:8" x14ac:dyDescent="0.45">
      <c r="A44" s="9"/>
      <c r="B44" s="9"/>
      <c r="C44" s="2" t="s">
        <v>25</v>
      </c>
      <c r="D44" s="2" t="s">
        <v>185</v>
      </c>
      <c r="F44" s="6" t="str">
        <f t="shared" si="1"/>
        <v/>
      </c>
      <c r="G44" s="8" t="str">
        <f t="shared" si="2"/>
        <v>02.外部設計</v>
      </c>
      <c r="H44" s="6" t="str">
        <f t="shared" si="3"/>
        <v/>
      </c>
    </row>
    <row r="45" spans="1:8" x14ac:dyDescent="0.45">
      <c r="A45" s="9"/>
      <c r="B45" s="9"/>
      <c r="C45" s="2" t="s">
        <v>45</v>
      </c>
      <c r="D45" s="2" t="s">
        <v>187</v>
      </c>
      <c r="F45" s="6" t="str">
        <f t="shared" si="1"/>
        <v/>
      </c>
      <c r="G45" s="8" t="str">
        <f t="shared" si="2"/>
        <v>02.外部設計</v>
      </c>
      <c r="H45" s="6" t="str">
        <f t="shared" si="3"/>
        <v/>
      </c>
    </row>
    <row r="46" spans="1:8" x14ac:dyDescent="0.45">
      <c r="A46" s="9"/>
      <c r="B46" s="10"/>
      <c r="C46" s="2" t="s">
        <v>36</v>
      </c>
      <c r="D46" s="2" t="s">
        <v>188</v>
      </c>
      <c r="F46" s="6" t="str">
        <f t="shared" si="1"/>
        <v/>
      </c>
      <c r="G46" s="8" t="str">
        <f t="shared" si="2"/>
        <v>02.外部設計</v>
      </c>
      <c r="H46" s="6" t="str">
        <f t="shared" si="3"/>
        <v/>
      </c>
    </row>
    <row r="47" spans="1:8" x14ac:dyDescent="0.45">
      <c r="A47" s="9"/>
      <c r="B47" s="11" t="s">
        <v>31</v>
      </c>
      <c r="C47" s="12" t="s">
        <v>127</v>
      </c>
      <c r="D47" s="12" t="s">
        <v>180</v>
      </c>
      <c r="F47" s="6" t="str">
        <f t="shared" si="1"/>
        <v/>
      </c>
      <c r="G47" s="8" t="str">
        <f t="shared" si="2"/>
        <v>02.外部設計</v>
      </c>
      <c r="H47" s="6" t="str">
        <f t="shared" si="3"/>
        <v>mkdir 02.外部設計\03.ＩＦ設計</v>
      </c>
    </row>
    <row r="48" spans="1:8" x14ac:dyDescent="0.45">
      <c r="A48" s="9"/>
      <c r="B48" s="10"/>
      <c r="C48" s="2" t="s">
        <v>46</v>
      </c>
      <c r="D48" s="2" t="s">
        <v>214</v>
      </c>
      <c r="F48" s="6" t="str">
        <f t="shared" si="1"/>
        <v/>
      </c>
      <c r="G48" s="8" t="str">
        <f t="shared" si="2"/>
        <v>02.外部設計</v>
      </c>
      <c r="H48" s="6" t="str">
        <f t="shared" si="3"/>
        <v/>
      </c>
    </row>
    <row r="49" spans="1:8" x14ac:dyDescent="0.45">
      <c r="A49" s="9"/>
      <c r="B49" s="11" t="s">
        <v>32</v>
      </c>
      <c r="C49" s="2" t="s">
        <v>50</v>
      </c>
      <c r="D49" s="2" t="s">
        <v>189</v>
      </c>
      <c r="F49" s="6" t="str">
        <f t="shared" si="1"/>
        <v/>
      </c>
      <c r="G49" s="8" t="str">
        <f t="shared" si="2"/>
        <v>02.外部設計</v>
      </c>
      <c r="H49" s="6" t="str">
        <f t="shared" si="3"/>
        <v>mkdir 02.外部設計\04.バッチ設計</v>
      </c>
    </row>
    <row r="50" spans="1:8" x14ac:dyDescent="0.45">
      <c r="A50" s="9"/>
      <c r="B50" s="9"/>
      <c r="C50" s="12" t="s">
        <v>128</v>
      </c>
      <c r="D50" s="12" t="s">
        <v>172</v>
      </c>
      <c r="F50" s="6" t="str">
        <f t="shared" si="1"/>
        <v/>
      </c>
      <c r="G50" s="8" t="str">
        <f t="shared" si="2"/>
        <v>02.外部設計</v>
      </c>
      <c r="H50" s="6" t="str">
        <f t="shared" si="3"/>
        <v/>
      </c>
    </row>
    <row r="51" spans="1:8" x14ac:dyDescent="0.45">
      <c r="A51" s="9"/>
      <c r="B51" s="9"/>
      <c r="C51" s="12" t="s">
        <v>129</v>
      </c>
      <c r="D51" s="12" t="s">
        <v>173</v>
      </c>
      <c r="F51" s="6" t="str">
        <f t="shared" si="1"/>
        <v/>
      </c>
      <c r="G51" s="8" t="str">
        <f t="shared" si="2"/>
        <v>02.外部設計</v>
      </c>
      <c r="H51" s="6" t="str">
        <f t="shared" si="3"/>
        <v/>
      </c>
    </row>
    <row r="52" spans="1:8" x14ac:dyDescent="0.45">
      <c r="A52" s="9"/>
      <c r="B52" s="9"/>
      <c r="C52" s="12" t="s">
        <v>130</v>
      </c>
      <c r="D52" s="12" t="s">
        <v>174</v>
      </c>
      <c r="F52" s="6" t="str">
        <f t="shared" si="1"/>
        <v/>
      </c>
      <c r="G52" s="8" t="str">
        <f t="shared" si="2"/>
        <v>02.外部設計</v>
      </c>
      <c r="H52" s="6" t="str">
        <f t="shared" si="3"/>
        <v/>
      </c>
    </row>
    <row r="53" spans="1:8" x14ac:dyDescent="0.45">
      <c r="A53" s="9"/>
      <c r="B53" s="10"/>
      <c r="C53" s="2" t="s">
        <v>47</v>
      </c>
      <c r="D53" s="2" t="s">
        <v>190</v>
      </c>
      <c r="F53" s="6" t="str">
        <f t="shared" si="1"/>
        <v/>
      </c>
      <c r="G53" s="8" t="str">
        <f t="shared" si="2"/>
        <v>02.外部設計</v>
      </c>
      <c r="H53" s="6" t="str">
        <f t="shared" si="3"/>
        <v/>
      </c>
    </row>
    <row r="54" spans="1:8" x14ac:dyDescent="0.45">
      <c r="A54" s="9"/>
      <c r="B54" s="11" t="s">
        <v>33</v>
      </c>
      <c r="C54" s="2" t="s">
        <v>34</v>
      </c>
      <c r="D54" s="2" t="s">
        <v>191</v>
      </c>
      <c r="F54" s="6" t="str">
        <f t="shared" si="1"/>
        <v/>
      </c>
      <c r="G54" s="8" t="str">
        <f t="shared" si="2"/>
        <v>02.外部設計</v>
      </c>
      <c r="H54" s="6" t="str">
        <f t="shared" si="3"/>
        <v>mkdir 02.外部設計\05.画面設計</v>
      </c>
    </row>
    <row r="55" spans="1:8" x14ac:dyDescent="0.45">
      <c r="A55" s="9"/>
      <c r="B55" s="9"/>
      <c r="C55" s="12" t="s">
        <v>131</v>
      </c>
      <c r="D55" s="12" t="s">
        <v>175</v>
      </c>
      <c r="F55" s="6" t="str">
        <f t="shared" si="1"/>
        <v/>
      </c>
      <c r="G55" s="8" t="str">
        <f t="shared" si="2"/>
        <v>02.外部設計</v>
      </c>
      <c r="H55" s="6" t="str">
        <f t="shared" si="3"/>
        <v/>
      </c>
    </row>
    <row r="56" spans="1:8" x14ac:dyDescent="0.45">
      <c r="A56" s="9"/>
      <c r="B56" s="9"/>
      <c r="C56" s="12" t="s">
        <v>133</v>
      </c>
      <c r="D56" s="12" t="s">
        <v>176</v>
      </c>
      <c r="F56" s="6" t="str">
        <f t="shared" si="1"/>
        <v/>
      </c>
      <c r="G56" s="8" t="str">
        <f t="shared" si="2"/>
        <v>02.外部設計</v>
      </c>
      <c r="H56" s="6" t="str">
        <f t="shared" si="3"/>
        <v/>
      </c>
    </row>
    <row r="57" spans="1:8" x14ac:dyDescent="0.45">
      <c r="A57" s="9"/>
      <c r="B57" s="10"/>
      <c r="C57" s="2" t="s">
        <v>48</v>
      </c>
      <c r="D57" s="2" t="s">
        <v>192</v>
      </c>
      <c r="F57" s="6" t="str">
        <f t="shared" si="1"/>
        <v/>
      </c>
      <c r="G57" s="8" t="str">
        <f t="shared" si="2"/>
        <v>02.外部設計</v>
      </c>
      <c r="H57" s="6" t="str">
        <f t="shared" si="3"/>
        <v/>
      </c>
    </row>
    <row r="58" spans="1:8" x14ac:dyDescent="0.45">
      <c r="A58" s="9"/>
      <c r="B58" s="11" t="s">
        <v>35</v>
      </c>
      <c r="C58" s="12" t="s">
        <v>132</v>
      </c>
      <c r="D58" s="12" t="s">
        <v>177</v>
      </c>
      <c r="F58" s="6" t="str">
        <f t="shared" si="1"/>
        <v/>
      </c>
      <c r="G58" s="8" t="str">
        <f t="shared" si="2"/>
        <v>02.外部設計</v>
      </c>
      <c r="H58" s="6" t="str">
        <f t="shared" si="3"/>
        <v>mkdir 02.外部設計\06.帳票設計</v>
      </c>
    </row>
    <row r="59" spans="1:8" x14ac:dyDescent="0.45">
      <c r="A59" s="9"/>
      <c r="B59" s="10"/>
      <c r="C59" s="2" t="s">
        <v>49</v>
      </c>
      <c r="D59" s="2" t="s">
        <v>193</v>
      </c>
      <c r="F59" s="6" t="str">
        <f t="shared" si="1"/>
        <v/>
      </c>
      <c r="G59" s="8" t="str">
        <f t="shared" si="2"/>
        <v>02.外部設計</v>
      </c>
      <c r="H59" s="6" t="str">
        <f t="shared" si="3"/>
        <v/>
      </c>
    </row>
    <row r="60" spans="1:8" x14ac:dyDescent="0.45">
      <c r="A60" s="9"/>
      <c r="B60" s="11" t="s">
        <v>38</v>
      </c>
      <c r="C60" s="13" t="s">
        <v>194</v>
      </c>
      <c r="D60" s="14" t="s">
        <v>197</v>
      </c>
      <c r="F60" s="6" t="str">
        <f t="shared" si="1"/>
        <v/>
      </c>
      <c r="G60" s="8" t="str">
        <f t="shared" si="2"/>
        <v>02.外部設計</v>
      </c>
      <c r="H60" s="6" t="str">
        <f t="shared" si="3"/>
        <v>mkdir 02.外部設計\07.移行設計</v>
      </c>
    </row>
    <row r="61" spans="1:8" x14ac:dyDescent="0.45">
      <c r="A61" s="9"/>
      <c r="B61" s="9"/>
      <c r="C61" s="14" t="s">
        <v>195</v>
      </c>
      <c r="D61" s="14" t="s">
        <v>197</v>
      </c>
      <c r="F61" s="6" t="str">
        <f t="shared" si="1"/>
        <v/>
      </c>
      <c r="G61" s="8" t="str">
        <f t="shared" si="2"/>
        <v>02.外部設計</v>
      </c>
      <c r="H61" s="6" t="str">
        <f t="shared" si="3"/>
        <v/>
      </c>
    </row>
    <row r="62" spans="1:8" x14ac:dyDescent="0.45">
      <c r="A62" s="9"/>
      <c r="B62" s="10"/>
      <c r="C62" s="14" t="s">
        <v>196</v>
      </c>
      <c r="D62" s="14" t="s">
        <v>198</v>
      </c>
      <c r="F62" s="6" t="str">
        <f t="shared" si="1"/>
        <v/>
      </c>
      <c r="G62" s="8" t="str">
        <f t="shared" si="2"/>
        <v>02.外部設計</v>
      </c>
      <c r="H62" s="6" t="str">
        <f t="shared" si="3"/>
        <v/>
      </c>
    </row>
    <row r="63" spans="1:8" x14ac:dyDescent="0.45">
      <c r="A63" s="10"/>
      <c r="B63" s="2" t="s">
        <v>37</v>
      </c>
      <c r="C63" s="2" t="s">
        <v>121</v>
      </c>
      <c r="D63" s="2" t="s">
        <v>184</v>
      </c>
      <c r="F63" s="6" t="str">
        <f t="shared" si="1"/>
        <v/>
      </c>
      <c r="G63" s="8" t="str">
        <f t="shared" si="2"/>
        <v>02.外部設計</v>
      </c>
      <c r="H63" s="6" t="str">
        <f t="shared" si="3"/>
        <v>mkdir 02.外部設計\99.詳細見積</v>
      </c>
    </row>
    <row r="64" spans="1:8" x14ac:dyDescent="0.45">
      <c r="A64" s="11" t="s">
        <v>39</v>
      </c>
      <c r="B64" s="2" t="s">
        <v>24</v>
      </c>
      <c r="C64" s="2" t="s">
        <v>51</v>
      </c>
      <c r="D64" s="2" t="s">
        <v>52</v>
      </c>
      <c r="F64" s="6" t="str">
        <f t="shared" si="1"/>
        <v>mkdir 03.内部設計</v>
      </c>
      <c r="G64" s="8" t="str">
        <f t="shared" si="2"/>
        <v>03.内部設計</v>
      </c>
      <c r="H64" s="6" t="str">
        <f t="shared" si="3"/>
        <v>mkdir 03.内部設計\01.ＤＢ設計</v>
      </c>
    </row>
    <row r="65" spans="1:8" x14ac:dyDescent="0.45">
      <c r="A65" s="9"/>
      <c r="B65" s="2" t="s">
        <v>53</v>
      </c>
      <c r="C65" s="2" t="s">
        <v>56</v>
      </c>
      <c r="D65" s="2" t="s">
        <v>57</v>
      </c>
      <c r="F65" s="6" t="str">
        <f t="shared" si="1"/>
        <v/>
      </c>
      <c r="G65" s="8" t="str">
        <f t="shared" si="2"/>
        <v>03.内部設計</v>
      </c>
      <c r="H65" s="6" t="str">
        <f t="shared" si="3"/>
        <v>mkdir 03.内部設計\02.バッチ設計</v>
      </c>
    </row>
    <row r="66" spans="1:8" x14ac:dyDescent="0.45">
      <c r="A66" s="9"/>
      <c r="B66" s="2" t="s">
        <v>54</v>
      </c>
      <c r="C66" s="2" t="s">
        <v>56</v>
      </c>
      <c r="D66" s="2" t="s">
        <v>57</v>
      </c>
      <c r="F66" s="6" t="str">
        <f t="shared" si="1"/>
        <v/>
      </c>
      <c r="G66" s="8" t="str">
        <f t="shared" si="2"/>
        <v>03.内部設計</v>
      </c>
      <c r="H66" s="6" t="str">
        <f t="shared" si="3"/>
        <v>mkdir 03.内部設計\03.画面設計</v>
      </c>
    </row>
    <row r="67" spans="1:8" x14ac:dyDescent="0.45">
      <c r="A67" s="10"/>
      <c r="B67" s="2" t="s">
        <v>55</v>
      </c>
      <c r="C67" s="2" t="s">
        <v>56</v>
      </c>
      <c r="D67" s="2" t="s">
        <v>57</v>
      </c>
      <c r="F67" s="6" t="str">
        <f t="shared" ref="F67:F106" si="4">IF(A67="","","mkdir "&amp;A67)</f>
        <v/>
      </c>
      <c r="G67" s="8" t="str">
        <f t="shared" ref="G67:G106" si="5">IF(F67="",G66,A67)</f>
        <v>03.内部設計</v>
      </c>
      <c r="H67" s="6" t="str">
        <f t="shared" ref="H67:H106" si="6">IF(B67="","",IF(LEFT(B67,1)="（","","mkdir "&amp;G67&amp;"\"&amp;B67))</f>
        <v>mkdir 03.内部設計\04.帳票設計</v>
      </c>
    </row>
    <row r="68" spans="1:8" x14ac:dyDescent="0.45">
      <c r="A68" s="11" t="s">
        <v>58</v>
      </c>
      <c r="B68" s="2"/>
      <c r="C68" s="2" t="s">
        <v>153</v>
      </c>
      <c r="D68" s="2" t="s">
        <v>207</v>
      </c>
      <c r="F68" s="6" t="str">
        <f t="shared" si="4"/>
        <v>mkdir 04.ＰＧ設計</v>
      </c>
      <c r="G68" s="8" t="str">
        <f t="shared" si="5"/>
        <v>04.ＰＧ設計</v>
      </c>
      <c r="H68" s="6" t="str">
        <f t="shared" si="6"/>
        <v/>
      </c>
    </row>
    <row r="69" spans="1:8" x14ac:dyDescent="0.45">
      <c r="A69" s="9"/>
      <c r="B69" s="2" t="s">
        <v>59</v>
      </c>
      <c r="C69" s="2" t="s">
        <v>60</v>
      </c>
      <c r="D69" s="2" t="s">
        <v>65</v>
      </c>
      <c r="F69" s="6" t="str">
        <f t="shared" si="4"/>
        <v/>
      </c>
      <c r="G69" s="8" t="str">
        <f t="shared" si="5"/>
        <v>04.ＰＧ設計</v>
      </c>
      <c r="H69" s="6" t="str">
        <f t="shared" si="6"/>
        <v>mkdir 04.ＰＧ設計\01.バッチＰＧ設計</v>
      </c>
    </row>
    <row r="70" spans="1:8" x14ac:dyDescent="0.45">
      <c r="A70" s="9"/>
      <c r="B70" s="2" t="s">
        <v>61</v>
      </c>
      <c r="C70" s="2" t="s">
        <v>63</v>
      </c>
      <c r="D70" s="2" t="s">
        <v>66</v>
      </c>
      <c r="F70" s="6" t="str">
        <f t="shared" si="4"/>
        <v/>
      </c>
      <c r="G70" s="8" t="str">
        <f t="shared" si="5"/>
        <v>04.ＰＧ設計</v>
      </c>
      <c r="H70" s="6" t="str">
        <f t="shared" si="6"/>
        <v>mkdir 04.ＰＧ設計\02.画面ＰＧ設計</v>
      </c>
    </row>
    <row r="71" spans="1:8" x14ac:dyDescent="0.45">
      <c r="A71" s="10"/>
      <c r="B71" s="2" t="s">
        <v>62</v>
      </c>
      <c r="C71" s="2" t="s">
        <v>64</v>
      </c>
      <c r="D71" s="2" t="s">
        <v>67</v>
      </c>
      <c r="F71" s="6" t="str">
        <f t="shared" si="4"/>
        <v/>
      </c>
      <c r="G71" s="8" t="str">
        <f t="shared" si="5"/>
        <v>04.ＰＧ設計</v>
      </c>
      <c r="H71" s="6" t="str">
        <f t="shared" si="6"/>
        <v>mkdir 04.ＰＧ設計\03.帳票ＰＧ設計</v>
      </c>
    </row>
    <row r="72" spans="1:8" x14ac:dyDescent="0.45">
      <c r="A72" s="11" t="s">
        <v>68</v>
      </c>
      <c r="B72" s="11" t="s">
        <v>146</v>
      </c>
      <c r="C72" s="2" t="s">
        <v>69</v>
      </c>
      <c r="D72" s="2" t="s">
        <v>208</v>
      </c>
      <c r="F72" s="6" t="str">
        <f t="shared" si="4"/>
        <v>mkdir 05.ＰＧ開発</v>
      </c>
      <c r="G72" s="8" t="str">
        <f t="shared" si="5"/>
        <v>05.ＰＧ開発</v>
      </c>
      <c r="H72" s="6" t="str">
        <f t="shared" si="6"/>
        <v>mkdir 05.ＰＧ開発\01.開発端末環境構築</v>
      </c>
    </row>
    <row r="73" spans="1:8" x14ac:dyDescent="0.45">
      <c r="A73" s="9"/>
      <c r="B73" s="10"/>
      <c r="C73" s="2" t="s">
        <v>70</v>
      </c>
      <c r="D73" s="2" t="s">
        <v>209</v>
      </c>
      <c r="F73" s="6" t="str">
        <f t="shared" si="4"/>
        <v/>
      </c>
      <c r="G73" s="8" t="str">
        <f t="shared" si="5"/>
        <v>05.ＰＧ開発</v>
      </c>
      <c r="H73" s="6" t="str">
        <f t="shared" si="6"/>
        <v/>
      </c>
    </row>
    <row r="74" spans="1:8" x14ac:dyDescent="0.45">
      <c r="A74" s="9"/>
      <c r="B74" s="2" t="s">
        <v>73</v>
      </c>
      <c r="C74" s="2" t="s">
        <v>74</v>
      </c>
      <c r="D74" s="2" t="s">
        <v>210</v>
      </c>
      <c r="F74" s="6" t="str">
        <f t="shared" si="4"/>
        <v/>
      </c>
      <c r="G74" s="8" t="str">
        <f t="shared" si="5"/>
        <v>05.ＰＧ開発</v>
      </c>
      <c r="H74" s="6" t="str">
        <f t="shared" si="6"/>
        <v>mkdir 05.ＰＧ開発\02.製造規約</v>
      </c>
    </row>
    <row r="75" spans="1:8" x14ac:dyDescent="0.45">
      <c r="A75" s="9"/>
      <c r="B75" s="11" t="s">
        <v>147</v>
      </c>
      <c r="C75" s="2" t="s">
        <v>211</v>
      </c>
      <c r="D75" s="2" t="s">
        <v>212</v>
      </c>
      <c r="F75" s="6" t="str">
        <f t="shared" si="4"/>
        <v/>
      </c>
      <c r="G75" s="8" t="str">
        <f t="shared" si="5"/>
        <v>05.ＰＧ開発</v>
      </c>
      <c r="H75" s="6" t="str">
        <f t="shared" si="6"/>
        <v>mkdir 05.ＰＧ開発\03.開発サーバ環境構築</v>
      </c>
    </row>
    <row r="76" spans="1:8" x14ac:dyDescent="0.45">
      <c r="A76" s="9"/>
      <c r="B76" s="9"/>
      <c r="C76" s="2" t="s">
        <v>71</v>
      </c>
      <c r="D76" s="2" t="s">
        <v>77</v>
      </c>
      <c r="F76" s="6" t="str">
        <f t="shared" si="4"/>
        <v/>
      </c>
      <c r="G76" s="8" t="str">
        <f t="shared" si="5"/>
        <v>05.ＰＧ開発</v>
      </c>
      <c r="H76" s="6" t="str">
        <f t="shared" si="6"/>
        <v/>
      </c>
    </row>
    <row r="77" spans="1:8" x14ac:dyDescent="0.45">
      <c r="A77" s="9"/>
      <c r="B77" s="10"/>
      <c r="C77" s="2" t="s">
        <v>72</v>
      </c>
      <c r="D77" s="2" t="s">
        <v>213</v>
      </c>
      <c r="F77" s="6" t="str">
        <f t="shared" si="4"/>
        <v/>
      </c>
      <c r="G77" s="8" t="str">
        <f t="shared" si="5"/>
        <v>05.ＰＧ開発</v>
      </c>
      <c r="H77" s="6" t="str">
        <f t="shared" si="6"/>
        <v/>
      </c>
    </row>
    <row r="78" spans="1:8" x14ac:dyDescent="0.45">
      <c r="A78" s="9"/>
      <c r="B78" s="2" t="s">
        <v>215</v>
      </c>
      <c r="C78" s="2" t="s">
        <v>216</v>
      </c>
      <c r="D78" s="2" t="s">
        <v>217</v>
      </c>
      <c r="F78" s="6" t="str">
        <f t="shared" si="4"/>
        <v/>
      </c>
      <c r="G78" s="8" t="str">
        <f t="shared" si="5"/>
        <v>05.ＰＧ開発</v>
      </c>
      <c r="H78" s="6" t="str">
        <f t="shared" si="6"/>
        <v>mkdir 05.ＰＧ開発\04.技術検討</v>
      </c>
    </row>
    <row r="79" spans="1:8" x14ac:dyDescent="0.45">
      <c r="A79" s="10"/>
      <c r="B79" s="2" t="s">
        <v>75</v>
      </c>
      <c r="C79" s="2"/>
      <c r="D79" s="2" t="s">
        <v>76</v>
      </c>
      <c r="F79" s="6" t="str">
        <f t="shared" si="4"/>
        <v/>
      </c>
      <c r="G79" s="8" t="str">
        <f t="shared" si="5"/>
        <v>05.ＰＧ開発</v>
      </c>
      <c r="H79" s="6" t="str">
        <f t="shared" si="6"/>
        <v>mkdir 05.ＰＧ開発\99.ＰＧ一式</v>
      </c>
    </row>
    <row r="80" spans="1:8" x14ac:dyDescent="0.45">
      <c r="A80" s="2" t="s">
        <v>80</v>
      </c>
      <c r="B80" s="2"/>
      <c r="C80" s="2" t="s">
        <v>81</v>
      </c>
      <c r="D80" s="2" t="s">
        <v>101</v>
      </c>
      <c r="F80" s="6" t="str">
        <f t="shared" si="4"/>
        <v>mkdir 06.単体試験</v>
      </c>
      <c r="G80" s="8" t="str">
        <f t="shared" si="5"/>
        <v>06.単体試験</v>
      </c>
      <c r="H80" s="6" t="str">
        <f t="shared" si="6"/>
        <v/>
      </c>
    </row>
    <row r="81" spans="1:8" x14ac:dyDescent="0.45">
      <c r="A81" s="11" t="s">
        <v>82</v>
      </c>
      <c r="B81" s="11"/>
      <c r="C81" s="2" t="s">
        <v>99</v>
      </c>
      <c r="D81" s="2" t="s">
        <v>91</v>
      </c>
      <c r="F81" s="6" t="str">
        <f t="shared" si="4"/>
        <v>mkdir 07.結合試験</v>
      </c>
      <c r="G81" s="8" t="str">
        <f t="shared" si="5"/>
        <v>07.結合試験</v>
      </c>
      <c r="H81" s="6" t="str">
        <f t="shared" si="6"/>
        <v/>
      </c>
    </row>
    <row r="82" spans="1:8" x14ac:dyDescent="0.45">
      <c r="A82" s="10"/>
      <c r="B82" s="10"/>
      <c r="C82" s="2" t="s">
        <v>100</v>
      </c>
      <c r="D82" s="2" t="s">
        <v>102</v>
      </c>
      <c r="F82" s="6" t="str">
        <f t="shared" si="4"/>
        <v/>
      </c>
      <c r="G82" s="8" t="str">
        <f t="shared" si="5"/>
        <v>07.結合試験</v>
      </c>
      <c r="H82" s="6" t="str">
        <f t="shared" si="6"/>
        <v/>
      </c>
    </row>
    <row r="83" spans="1:8" x14ac:dyDescent="0.45">
      <c r="A83" s="11" t="s">
        <v>85</v>
      </c>
      <c r="B83" s="11" t="s">
        <v>203</v>
      </c>
      <c r="C83" s="13" t="s">
        <v>204</v>
      </c>
      <c r="D83" s="14" t="s">
        <v>199</v>
      </c>
      <c r="F83" s="6" t="str">
        <f t="shared" si="4"/>
        <v>mkdir 08.総合試験</v>
      </c>
      <c r="G83" s="8" t="str">
        <f t="shared" si="5"/>
        <v>08.総合試験</v>
      </c>
      <c r="H83" s="6" t="str">
        <f t="shared" si="6"/>
        <v>mkdir 08.総合試験\00.移行リハ</v>
      </c>
    </row>
    <row r="84" spans="1:8" x14ac:dyDescent="0.45">
      <c r="A84" s="9"/>
      <c r="B84" s="9"/>
      <c r="C84" s="14" t="s">
        <v>205</v>
      </c>
      <c r="D84" s="14" t="s">
        <v>199</v>
      </c>
      <c r="F84" s="6" t="str">
        <f t="shared" si="4"/>
        <v/>
      </c>
      <c r="G84" s="8" t="str">
        <f t="shared" si="5"/>
        <v>08.総合試験</v>
      </c>
      <c r="H84" s="6" t="str">
        <f t="shared" si="6"/>
        <v/>
      </c>
    </row>
    <row r="85" spans="1:8" x14ac:dyDescent="0.45">
      <c r="A85" s="9"/>
      <c r="B85" s="10"/>
      <c r="C85" s="14" t="s">
        <v>206</v>
      </c>
      <c r="D85" s="14" t="s">
        <v>199</v>
      </c>
      <c r="F85" s="6" t="str">
        <f t="shared" si="4"/>
        <v/>
      </c>
      <c r="G85" s="8" t="str">
        <f t="shared" si="5"/>
        <v>08.総合試験</v>
      </c>
      <c r="H85" s="6" t="str">
        <f t="shared" si="6"/>
        <v/>
      </c>
    </row>
    <row r="86" spans="1:8" x14ac:dyDescent="0.45">
      <c r="A86" s="9"/>
      <c r="B86" s="11" t="s">
        <v>83</v>
      </c>
      <c r="C86" s="2" t="s">
        <v>87</v>
      </c>
      <c r="D86" s="2" t="s">
        <v>88</v>
      </c>
      <c r="F86" s="6" t="str">
        <f t="shared" si="4"/>
        <v/>
      </c>
      <c r="G86" s="8" t="str">
        <f t="shared" si="5"/>
        <v>08.総合試験</v>
      </c>
      <c r="H86" s="6" t="str">
        <f t="shared" si="6"/>
        <v>mkdir 08.総合試験\01.シナリオテスト</v>
      </c>
    </row>
    <row r="87" spans="1:8" x14ac:dyDescent="0.45">
      <c r="A87" s="9"/>
      <c r="B87" s="10"/>
      <c r="C87" s="2" t="s">
        <v>89</v>
      </c>
      <c r="D87" s="2" t="s">
        <v>218</v>
      </c>
      <c r="F87" s="6" t="str">
        <f t="shared" si="4"/>
        <v/>
      </c>
      <c r="G87" s="8" t="str">
        <f t="shared" si="5"/>
        <v>08.総合試験</v>
      </c>
      <c r="H87" s="6" t="str">
        <f t="shared" si="6"/>
        <v/>
      </c>
    </row>
    <row r="88" spans="1:8" x14ac:dyDescent="0.45">
      <c r="A88" s="9"/>
      <c r="B88" s="11" t="s">
        <v>156</v>
      </c>
      <c r="C88" s="2" t="s">
        <v>93</v>
      </c>
      <c r="D88" s="2" t="s">
        <v>94</v>
      </c>
      <c r="F88" s="6" t="str">
        <f t="shared" si="4"/>
        <v/>
      </c>
      <c r="G88" s="8" t="str">
        <f t="shared" si="5"/>
        <v>08.総合試験</v>
      </c>
      <c r="H88" s="6" t="str">
        <f t="shared" si="6"/>
        <v>mkdir 08.総合試験\02.ストレステスト</v>
      </c>
    </row>
    <row r="89" spans="1:8" x14ac:dyDescent="0.45">
      <c r="A89" s="9"/>
      <c r="B89" s="10"/>
      <c r="C89" s="2" t="s">
        <v>95</v>
      </c>
      <c r="D89" s="2" t="s">
        <v>218</v>
      </c>
      <c r="F89" s="6" t="str">
        <f t="shared" si="4"/>
        <v/>
      </c>
      <c r="G89" s="8" t="str">
        <f t="shared" si="5"/>
        <v>08.総合試験</v>
      </c>
      <c r="H89" s="6" t="str">
        <f t="shared" si="6"/>
        <v/>
      </c>
    </row>
    <row r="90" spans="1:8" x14ac:dyDescent="0.45">
      <c r="A90" s="9"/>
      <c r="B90" s="11" t="s">
        <v>157</v>
      </c>
      <c r="C90" s="2" t="s">
        <v>90</v>
      </c>
      <c r="D90" s="2" t="s">
        <v>91</v>
      </c>
      <c r="F90" s="6" t="str">
        <f t="shared" si="4"/>
        <v/>
      </c>
      <c r="G90" s="8" t="str">
        <f t="shared" si="5"/>
        <v>08.総合試験</v>
      </c>
      <c r="H90" s="6" t="str">
        <f t="shared" si="6"/>
        <v>mkdir 08.総合試験\03.現新比較テスト</v>
      </c>
    </row>
    <row r="91" spans="1:8" x14ac:dyDescent="0.45">
      <c r="A91" s="9"/>
      <c r="B91" s="10"/>
      <c r="C91" s="2" t="s">
        <v>92</v>
      </c>
      <c r="D91" s="15" t="s">
        <v>218</v>
      </c>
      <c r="F91" s="6" t="str">
        <f t="shared" si="4"/>
        <v/>
      </c>
      <c r="G91" s="8" t="str">
        <f t="shared" si="5"/>
        <v>08.総合試験</v>
      </c>
      <c r="H91" s="6" t="str">
        <f t="shared" si="6"/>
        <v/>
      </c>
    </row>
    <row r="92" spans="1:8" x14ac:dyDescent="0.45">
      <c r="A92" s="10"/>
      <c r="B92" s="2" t="s">
        <v>84</v>
      </c>
      <c r="C92" s="2" t="s">
        <v>96</v>
      </c>
      <c r="D92" s="15" t="s">
        <v>218</v>
      </c>
      <c r="F92" s="6" t="str">
        <f t="shared" si="4"/>
        <v/>
      </c>
      <c r="G92" s="8" t="str">
        <f t="shared" si="5"/>
        <v>08.総合試験</v>
      </c>
      <c r="H92" s="6" t="str">
        <f t="shared" si="6"/>
        <v>mkdir 08.総合試験\04.回帰テスト</v>
      </c>
    </row>
    <row r="93" spans="1:8" x14ac:dyDescent="0.45">
      <c r="A93" s="2" t="s">
        <v>86</v>
      </c>
      <c r="B93" s="2"/>
      <c r="C93" s="2" t="s">
        <v>97</v>
      </c>
      <c r="D93" s="2" t="s">
        <v>98</v>
      </c>
      <c r="F93" s="6" t="str">
        <f t="shared" si="4"/>
        <v>mkdir 09.受入検査</v>
      </c>
      <c r="G93" s="8" t="str">
        <f t="shared" si="5"/>
        <v>09.受入検査</v>
      </c>
      <c r="H93" s="6" t="str">
        <f t="shared" si="6"/>
        <v/>
      </c>
    </row>
    <row r="94" spans="1:8" x14ac:dyDescent="0.45">
      <c r="A94" s="11" t="s">
        <v>103</v>
      </c>
      <c r="B94" s="11"/>
      <c r="C94" s="13" t="s">
        <v>106</v>
      </c>
      <c r="D94" s="14" t="s">
        <v>199</v>
      </c>
      <c r="F94" s="6" t="str">
        <f t="shared" si="4"/>
        <v>mkdir 10.本番移行</v>
      </c>
      <c r="G94" s="8" t="str">
        <f t="shared" si="5"/>
        <v>10.本番移行</v>
      </c>
      <c r="H94" s="6" t="str">
        <f t="shared" si="6"/>
        <v/>
      </c>
    </row>
    <row r="95" spans="1:8" x14ac:dyDescent="0.45">
      <c r="A95" s="9"/>
      <c r="B95" s="9"/>
      <c r="C95" s="14" t="s">
        <v>105</v>
      </c>
      <c r="D95" s="14" t="s">
        <v>199</v>
      </c>
      <c r="F95" s="6" t="str">
        <f t="shared" si="4"/>
        <v/>
      </c>
      <c r="G95" s="8" t="str">
        <f t="shared" si="5"/>
        <v>10.本番移行</v>
      </c>
      <c r="H95" s="6" t="str">
        <f t="shared" si="6"/>
        <v/>
      </c>
    </row>
    <row r="96" spans="1:8" x14ac:dyDescent="0.45">
      <c r="A96" s="10"/>
      <c r="B96" s="10"/>
      <c r="C96" s="14" t="s">
        <v>107</v>
      </c>
      <c r="D96" s="14" t="s">
        <v>199</v>
      </c>
      <c r="F96" s="6" t="str">
        <f t="shared" si="4"/>
        <v/>
      </c>
      <c r="G96" s="8" t="str">
        <f t="shared" si="5"/>
        <v>10.本番移行</v>
      </c>
      <c r="H96" s="6" t="str">
        <f t="shared" si="6"/>
        <v/>
      </c>
    </row>
    <row r="97" spans="1:8" x14ac:dyDescent="0.45">
      <c r="A97" s="11" t="s">
        <v>104</v>
      </c>
      <c r="B97" s="11" t="s">
        <v>108</v>
      </c>
      <c r="C97" s="2" t="s">
        <v>221</v>
      </c>
      <c r="D97" s="2" t="s">
        <v>200</v>
      </c>
      <c r="F97" s="6" t="str">
        <f t="shared" si="4"/>
        <v>mkdir 11.運用保守</v>
      </c>
      <c r="G97" s="8" t="str">
        <f t="shared" si="5"/>
        <v>11.運用保守</v>
      </c>
      <c r="H97" s="6" t="str">
        <f t="shared" si="6"/>
        <v/>
      </c>
    </row>
    <row r="98" spans="1:8" x14ac:dyDescent="0.45">
      <c r="A98" s="9"/>
      <c r="B98" s="9"/>
      <c r="C98" s="2" t="s">
        <v>222</v>
      </c>
      <c r="D98" s="2" t="s">
        <v>202</v>
      </c>
      <c r="F98" s="6" t="str">
        <f t="shared" si="4"/>
        <v/>
      </c>
      <c r="G98" s="8" t="str">
        <f t="shared" si="5"/>
        <v>11.運用保守</v>
      </c>
      <c r="H98" s="6" t="str">
        <f t="shared" si="6"/>
        <v/>
      </c>
    </row>
    <row r="99" spans="1:8" x14ac:dyDescent="0.45">
      <c r="A99" s="10"/>
      <c r="B99" s="10"/>
      <c r="C99" s="2" t="s">
        <v>223</v>
      </c>
      <c r="D99" s="2" t="s">
        <v>201</v>
      </c>
      <c r="F99" s="6" t="str">
        <f t="shared" si="4"/>
        <v/>
      </c>
      <c r="G99" s="8" t="str">
        <f t="shared" si="5"/>
        <v>11.運用保守</v>
      </c>
      <c r="H99" s="6" t="str">
        <f t="shared" si="6"/>
        <v/>
      </c>
    </row>
    <row r="100" spans="1:8" x14ac:dyDescent="0.45">
      <c r="A100" s="11" t="s">
        <v>109</v>
      </c>
      <c r="B100" s="2" t="s">
        <v>110</v>
      </c>
      <c r="C100" s="2"/>
      <c r="D100" s="2"/>
      <c r="F100" s="6" t="str">
        <f t="shared" si="4"/>
        <v>mkdir 99.案件管理</v>
      </c>
      <c r="G100" s="8" t="str">
        <f t="shared" si="5"/>
        <v>99.案件管理</v>
      </c>
      <c r="H100" s="6" t="str">
        <f t="shared" si="6"/>
        <v>mkdir 99.案件管理\01.議事管理</v>
      </c>
    </row>
    <row r="101" spans="1:8" x14ac:dyDescent="0.45">
      <c r="A101" s="9"/>
      <c r="B101" s="2" t="s">
        <v>111</v>
      </c>
      <c r="C101" s="2"/>
      <c r="D101" s="2"/>
      <c r="F101" s="6" t="str">
        <f t="shared" si="4"/>
        <v/>
      </c>
      <c r="G101" s="8" t="str">
        <f t="shared" si="5"/>
        <v>99.案件管理</v>
      </c>
      <c r="H101" s="6" t="str">
        <f t="shared" si="6"/>
        <v>mkdir 99.案件管理\02.受領物管理</v>
      </c>
    </row>
    <row r="102" spans="1:8" x14ac:dyDescent="0.45">
      <c r="A102" s="9"/>
      <c r="B102" s="2" t="s">
        <v>112</v>
      </c>
      <c r="C102" s="2"/>
      <c r="D102" s="2"/>
      <c r="F102" s="6" t="str">
        <f t="shared" si="4"/>
        <v/>
      </c>
      <c r="G102" s="8" t="str">
        <f t="shared" si="5"/>
        <v>99.案件管理</v>
      </c>
      <c r="H102" s="6" t="str">
        <f t="shared" si="6"/>
        <v>mkdir 99.案件管理\03.課題管理</v>
      </c>
    </row>
    <row r="103" spans="1:8" x14ac:dyDescent="0.45">
      <c r="A103" s="9"/>
      <c r="B103" s="2" t="s">
        <v>113</v>
      </c>
      <c r="C103" s="2"/>
      <c r="D103" s="2"/>
      <c r="F103" s="6" t="str">
        <f t="shared" si="4"/>
        <v/>
      </c>
      <c r="G103" s="8" t="str">
        <f t="shared" si="5"/>
        <v>99.案件管理</v>
      </c>
      <c r="H103" s="6" t="str">
        <f t="shared" si="6"/>
        <v>mkdir 99.案件管理\04.予実管理</v>
      </c>
    </row>
    <row r="104" spans="1:8" x14ac:dyDescent="0.45">
      <c r="A104" s="9"/>
      <c r="B104" s="2" t="s">
        <v>114</v>
      </c>
      <c r="C104" s="2"/>
      <c r="D104" s="2"/>
      <c r="F104" s="6" t="str">
        <f t="shared" si="4"/>
        <v/>
      </c>
      <c r="G104" s="8" t="str">
        <f t="shared" si="5"/>
        <v>99.案件管理</v>
      </c>
      <c r="H104" s="6" t="str">
        <f t="shared" si="6"/>
        <v>mkdir 99.案件管理\05.要員管理</v>
      </c>
    </row>
    <row r="105" spans="1:8" x14ac:dyDescent="0.45">
      <c r="A105" s="10"/>
      <c r="B105" s="2" t="s">
        <v>115</v>
      </c>
      <c r="C105" s="2"/>
      <c r="D105" s="2"/>
      <c r="F105" s="6" t="str">
        <f t="shared" si="4"/>
        <v/>
      </c>
      <c r="G105" s="8" t="str">
        <f t="shared" si="5"/>
        <v>99.案件管理</v>
      </c>
      <c r="H105" s="6" t="str">
        <f t="shared" si="6"/>
        <v>mkdir 99.案件管理\06.提出物管理</v>
      </c>
    </row>
    <row r="106" spans="1:8" x14ac:dyDescent="0.45">
      <c r="A106" s="3"/>
      <c r="B106" s="3"/>
      <c r="C106" s="3"/>
      <c r="D106" s="3"/>
      <c r="F106" s="6" t="str">
        <f t="shared" si="4"/>
        <v/>
      </c>
      <c r="G106" s="8" t="str">
        <f t="shared" si="5"/>
        <v>99.案件管理</v>
      </c>
      <c r="H106" s="6" t="str">
        <f t="shared" si="6"/>
        <v/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199F-6FF3-418B-91BC-4C68101001B8}">
  <sheetPr codeName="Sheet1"/>
  <dimension ref="A1:F43"/>
  <sheetViews>
    <sheetView workbookViewId="0"/>
  </sheetViews>
  <sheetFormatPr defaultRowHeight="18" x14ac:dyDescent="0.45"/>
  <cols>
    <col min="1" max="1" width="5.5" bestFit="1" customWidth="1"/>
    <col min="2" max="2" width="13" bestFit="1" customWidth="1"/>
    <col min="3" max="3" width="11.59765625" bestFit="1" customWidth="1"/>
    <col min="4" max="4" width="21.3984375" bestFit="1" customWidth="1"/>
    <col min="5" max="5" width="13.3984375" bestFit="1" customWidth="1"/>
    <col min="6" max="6" width="7.09765625" bestFit="1" customWidth="1"/>
  </cols>
  <sheetData>
    <row r="1" spans="1:6" x14ac:dyDescent="0.45">
      <c r="A1" t="s">
        <v>142</v>
      </c>
      <c r="B1" t="s">
        <v>141</v>
      </c>
      <c r="C1" t="s">
        <v>140</v>
      </c>
      <c r="D1" t="s">
        <v>139</v>
      </c>
      <c r="E1" t="s">
        <v>138</v>
      </c>
      <c r="F1" t="s">
        <v>137</v>
      </c>
    </row>
    <row r="2" spans="1:6" x14ac:dyDescent="0.45">
      <c r="A2">
        <v>1</v>
      </c>
      <c r="B2" t="s">
        <v>136</v>
      </c>
      <c r="C2" t="s">
        <v>219</v>
      </c>
      <c r="D2" s="1" t="s">
        <v>123</v>
      </c>
      <c r="E2" t="s">
        <v>135</v>
      </c>
      <c r="F2" t="s">
        <v>134</v>
      </c>
    </row>
    <row r="3" spans="1:6" x14ac:dyDescent="0.45">
      <c r="A3">
        <v>2</v>
      </c>
      <c r="B3" t="s">
        <v>136</v>
      </c>
      <c r="C3" t="s">
        <v>219</v>
      </c>
      <c r="D3" s="1" t="s">
        <v>143</v>
      </c>
      <c r="E3" t="s">
        <v>135</v>
      </c>
      <c r="F3" t="s">
        <v>134</v>
      </c>
    </row>
    <row r="4" spans="1:6" x14ac:dyDescent="0.45">
      <c r="A4">
        <v>3</v>
      </c>
      <c r="B4" t="s">
        <v>136</v>
      </c>
      <c r="C4" t="s">
        <v>219</v>
      </c>
      <c r="D4" s="1" t="s">
        <v>155</v>
      </c>
      <c r="E4" t="s">
        <v>135</v>
      </c>
      <c r="F4" t="s">
        <v>134</v>
      </c>
    </row>
    <row r="5" spans="1:6" x14ac:dyDescent="0.45">
      <c r="A5">
        <v>4</v>
      </c>
      <c r="B5" t="s">
        <v>136</v>
      </c>
      <c r="C5" t="s">
        <v>219</v>
      </c>
      <c r="D5" s="1" t="s">
        <v>124</v>
      </c>
      <c r="E5" t="s">
        <v>135</v>
      </c>
      <c r="F5" t="s">
        <v>134</v>
      </c>
    </row>
    <row r="6" spans="1:6" x14ac:dyDescent="0.45">
      <c r="A6">
        <v>5</v>
      </c>
      <c r="B6" t="s">
        <v>136</v>
      </c>
      <c r="C6" t="s">
        <v>219</v>
      </c>
      <c r="D6" s="1" t="s">
        <v>125</v>
      </c>
      <c r="E6" t="s">
        <v>135</v>
      </c>
      <c r="F6" t="s">
        <v>134</v>
      </c>
    </row>
    <row r="7" spans="1:6" x14ac:dyDescent="0.45">
      <c r="A7">
        <v>6</v>
      </c>
      <c r="B7" t="s">
        <v>136</v>
      </c>
      <c r="C7" t="s">
        <v>219</v>
      </c>
      <c r="D7" s="1" t="s">
        <v>126</v>
      </c>
      <c r="E7" t="s">
        <v>135</v>
      </c>
      <c r="F7" t="s">
        <v>134</v>
      </c>
    </row>
    <row r="8" spans="1:6" x14ac:dyDescent="0.45">
      <c r="A8">
        <v>7</v>
      </c>
      <c r="B8" t="s">
        <v>136</v>
      </c>
      <c r="C8" t="s">
        <v>219</v>
      </c>
      <c r="D8" s="1" t="s">
        <v>127</v>
      </c>
      <c r="E8" t="s">
        <v>135</v>
      </c>
      <c r="F8" t="s">
        <v>134</v>
      </c>
    </row>
    <row r="9" spans="1:6" x14ac:dyDescent="0.45">
      <c r="A9">
        <v>8</v>
      </c>
      <c r="B9" t="s">
        <v>136</v>
      </c>
      <c r="C9" t="s">
        <v>219</v>
      </c>
      <c r="D9" s="1" t="s">
        <v>128</v>
      </c>
      <c r="E9" t="s">
        <v>135</v>
      </c>
      <c r="F9" t="s">
        <v>134</v>
      </c>
    </row>
    <row r="10" spans="1:6" x14ac:dyDescent="0.45">
      <c r="A10">
        <v>9</v>
      </c>
      <c r="B10" t="s">
        <v>136</v>
      </c>
      <c r="C10" t="s">
        <v>219</v>
      </c>
      <c r="D10" s="1" t="s">
        <v>129</v>
      </c>
      <c r="E10" t="s">
        <v>135</v>
      </c>
      <c r="F10" t="s">
        <v>134</v>
      </c>
    </row>
    <row r="11" spans="1:6" x14ac:dyDescent="0.45">
      <c r="A11">
        <v>10</v>
      </c>
      <c r="B11" t="s">
        <v>136</v>
      </c>
      <c r="C11" t="s">
        <v>219</v>
      </c>
      <c r="D11" s="1" t="s">
        <v>130</v>
      </c>
      <c r="E11" t="s">
        <v>135</v>
      </c>
      <c r="F11" t="s">
        <v>134</v>
      </c>
    </row>
    <row r="12" spans="1:6" x14ac:dyDescent="0.45">
      <c r="A12">
        <v>11</v>
      </c>
      <c r="B12" t="s">
        <v>136</v>
      </c>
      <c r="C12" t="s">
        <v>219</v>
      </c>
      <c r="D12" s="1" t="s">
        <v>131</v>
      </c>
      <c r="E12" t="s">
        <v>135</v>
      </c>
      <c r="F12" t="s">
        <v>134</v>
      </c>
    </row>
    <row r="13" spans="1:6" x14ac:dyDescent="0.45">
      <c r="A13">
        <v>12</v>
      </c>
      <c r="B13" t="s">
        <v>136</v>
      </c>
      <c r="C13" t="s">
        <v>219</v>
      </c>
      <c r="D13" s="1" t="s">
        <v>133</v>
      </c>
      <c r="E13" t="s">
        <v>135</v>
      </c>
      <c r="F13" t="s">
        <v>134</v>
      </c>
    </row>
    <row r="14" spans="1:6" x14ac:dyDescent="0.45">
      <c r="A14">
        <v>13</v>
      </c>
      <c r="B14" t="s">
        <v>136</v>
      </c>
      <c r="C14" t="s">
        <v>219</v>
      </c>
      <c r="D14" s="1" t="s">
        <v>132</v>
      </c>
      <c r="E14" t="s">
        <v>135</v>
      </c>
      <c r="F14" t="s">
        <v>134</v>
      </c>
    </row>
    <row r="15" spans="1:6" x14ac:dyDescent="0.45">
      <c r="A15">
        <v>14</v>
      </c>
      <c r="B15" t="s">
        <v>136</v>
      </c>
      <c r="C15" t="s">
        <v>219</v>
      </c>
      <c r="D15" s="1" t="s">
        <v>7</v>
      </c>
      <c r="E15" t="s">
        <v>135</v>
      </c>
      <c r="F15" t="s">
        <v>134</v>
      </c>
    </row>
    <row r="16" spans="1:6" x14ac:dyDescent="0.45">
      <c r="A16">
        <v>15</v>
      </c>
      <c r="B16" t="s">
        <v>136</v>
      </c>
      <c r="C16" t="s">
        <v>219</v>
      </c>
      <c r="D16" s="1" t="s">
        <v>79</v>
      </c>
      <c r="E16" t="s">
        <v>135</v>
      </c>
      <c r="F16" t="s">
        <v>134</v>
      </c>
    </row>
    <row r="17" spans="1:6" x14ac:dyDescent="0.45">
      <c r="A17">
        <v>16</v>
      </c>
      <c r="B17" t="s">
        <v>136</v>
      </c>
      <c r="C17" t="s">
        <v>219</v>
      </c>
      <c r="D17" s="1" t="s">
        <v>149</v>
      </c>
      <c r="E17" t="s">
        <v>135</v>
      </c>
      <c r="F17" t="s">
        <v>134</v>
      </c>
    </row>
    <row r="18" spans="1:6" x14ac:dyDescent="0.45">
      <c r="A18">
        <v>17</v>
      </c>
      <c r="B18" t="s">
        <v>136</v>
      </c>
      <c r="C18" t="s">
        <v>219</v>
      </c>
      <c r="D18" t="s">
        <v>150</v>
      </c>
      <c r="E18" t="s">
        <v>135</v>
      </c>
      <c r="F18" t="s">
        <v>134</v>
      </c>
    </row>
    <row r="19" spans="1:6" x14ac:dyDescent="0.45">
      <c r="A19">
        <v>18</v>
      </c>
      <c r="B19" t="s">
        <v>136</v>
      </c>
      <c r="C19" t="s">
        <v>219</v>
      </c>
      <c r="D19" t="s">
        <v>151</v>
      </c>
      <c r="E19" t="s">
        <v>135</v>
      </c>
      <c r="F19" t="s">
        <v>134</v>
      </c>
    </row>
    <row r="20" spans="1:6" x14ac:dyDescent="0.45">
      <c r="A20">
        <v>19</v>
      </c>
      <c r="B20" t="s">
        <v>136</v>
      </c>
      <c r="C20" t="s">
        <v>219</v>
      </c>
      <c r="D20" t="s">
        <v>154</v>
      </c>
      <c r="E20" t="s">
        <v>135</v>
      </c>
      <c r="F20" t="s">
        <v>134</v>
      </c>
    </row>
    <row r="21" spans="1:6" x14ac:dyDescent="0.45">
      <c r="A21">
        <v>20</v>
      </c>
      <c r="B21" t="s">
        <v>136</v>
      </c>
      <c r="C21" t="s">
        <v>219</v>
      </c>
      <c r="D21" t="s">
        <v>120</v>
      </c>
      <c r="E21" t="s">
        <v>135</v>
      </c>
      <c r="F21" t="s">
        <v>134</v>
      </c>
    </row>
    <row r="22" spans="1:6" x14ac:dyDescent="0.45">
      <c r="A22">
        <v>21</v>
      </c>
      <c r="B22" t="s">
        <v>136</v>
      </c>
      <c r="C22" t="s">
        <v>220</v>
      </c>
      <c r="D22" t="s">
        <v>119</v>
      </c>
      <c r="E22" t="s">
        <v>135</v>
      </c>
      <c r="F22" t="s">
        <v>134</v>
      </c>
    </row>
    <row r="23" spans="1:6" x14ac:dyDescent="0.45">
      <c r="A23">
        <v>22</v>
      </c>
      <c r="B23" t="s">
        <v>136</v>
      </c>
      <c r="C23" t="s">
        <v>220</v>
      </c>
      <c r="D23" t="s">
        <v>126</v>
      </c>
      <c r="E23" t="s">
        <v>135</v>
      </c>
      <c r="F23" t="s">
        <v>134</v>
      </c>
    </row>
    <row r="24" spans="1:6" x14ac:dyDescent="0.45">
      <c r="A24">
        <v>23</v>
      </c>
      <c r="B24" t="s">
        <v>136</v>
      </c>
      <c r="C24" t="s">
        <v>220</v>
      </c>
      <c r="D24" t="s">
        <v>25</v>
      </c>
      <c r="E24" t="s">
        <v>135</v>
      </c>
      <c r="F24" t="s">
        <v>134</v>
      </c>
    </row>
    <row r="25" spans="1:6" x14ac:dyDescent="0.45">
      <c r="A25">
        <v>24</v>
      </c>
      <c r="B25" t="s">
        <v>136</v>
      </c>
      <c r="C25" t="s">
        <v>220</v>
      </c>
      <c r="D25" t="s">
        <v>45</v>
      </c>
      <c r="E25" t="s">
        <v>135</v>
      </c>
      <c r="F25" t="s">
        <v>134</v>
      </c>
    </row>
    <row r="26" spans="1:6" x14ac:dyDescent="0.45">
      <c r="A26">
        <v>25</v>
      </c>
      <c r="B26" t="s">
        <v>136</v>
      </c>
      <c r="C26" t="s">
        <v>220</v>
      </c>
      <c r="D26" t="s">
        <v>36</v>
      </c>
      <c r="E26" t="s">
        <v>135</v>
      </c>
      <c r="F26" t="s">
        <v>134</v>
      </c>
    </row>
    <row r="27" spans="1:6" x14ac:dyDescent="0.45">
      <c r="A27">
        <v>26</v>
      </c>
      <c r="B27" t="s">
        <v>136</v>
      </c>
      <c r="C27" t="s">
        <v>220</v>
      </c>
      <c r="D27" t="s">
        <v>127</v>
      </c>
      <c r="E27" t="s">
        <v>135</v>
      </c>
      <c r="F27" t="s">
        <v>134</v>
      </c>
    </row>
    <row r="28" spans="1:6" x14ac:dyDescent="0.45">
      <c r="A28">
        <v>27</v>
      </c>
      <c r="B28" t="s">
        <v>136</v>
      </c>
      <c r="C28" t="s">
        <v>220</v>
      </c>
      <c r="D28" t="s">
        <v>46</v>
      </c>
      <c r="E28" t="s">
        <v>135</v>
      </c>
      <c r="F28" t="s">
        <v>134</v>
      </c>
    </row>
    <row r="29" spans="1:6" x14ac:dyDescent="0.45">
      <c r="A29">
        <v>28</v>
      </c>
      <c r="B29" t="s">
        <v>136</v>
      </c>
      <c r="C29" t="s">
        <v>220</v>
      </c>
      <c r="D29" t="s">
        <v>50</v>
      </c>
      <c r="E29" t="s">
        <v>135</v>
      </c>
      <c r="F29" t="s">
        <v>134</v>
      </c>
    </row>
    <row r="30" spans="1:6" x14ac:dyDescent="0.45">
      <c r="A30">
        <v>29</v>
      </c>
      <c r="B30" t="s">
        <v>136</v>
      </c>
      <c r="C30" t="s">
        <v>220</v>
      </c>
      <c r="D30" t="s">
        <v>128</v>
      </c>
      <c r="E30" t="s">
        <v>135</v>
      </c>
      <c r="F30" t="s">
        <v>134</v>
      </c>
    </row>
    <row r="31" spans="1:6" x14ac:dyDescent="0.45">
      <c r="A31">
        <v>30</v>
      </c>
      <c r="B31" t="s">
        <v>136</v>
      </c>
      <c r="C31" t="s">
        <v>220</v>
      </c>
      <c r="D31" t="s">
        <v>129</v>
      </c>
      <c r="E31" t="s">
        <v>135</v>
      </c>
      <c r="F31" t="s">
        <v>134</v>
      </c>
    </row>
    <row r="32" spans="1:6" x14ac:dyDescent="0.45">
      <c r="A32">
        <v>31</v>
      </c>
      <c r="B32" t="s">
        <v>136</v>
      </c>
      <c r="C32" t="s">
        <v>220</v>
      </c>
      <c r="D32" t="s">
        <v>130</v>
      </c>
      <c r="E32" t="s">
        <v>135</v>
      </c>
      <c r="F32" t="s">
        <v>134</v>
      </c>
    </row>
    <row r="33" spans="1:6" x14ac:dyDescent="0.45">
      <c r="A33">
        <v>32</v>
      </c>
      <c r="B33" t="s">
        <v>136</v>
      </c>
      <c r="C33" t="s">
        <v>220</v>
      </c>
      <c r="D33" t="s">
        <v>47</v>
      </c>
      <c r="E33" t="s">
        <v>135</v>
      </c>
      <c r="F33" t="s">
        <v>134</v>
      </c>
    </row>
    <row r="34" spans="1:6" x14ac:dyDescent="0.45">
      <c r="A34">
        <v>33</v>
      </c>
      <c r="B34" t="s">
        <v>136</v>
      </c>
      <c r="C34" t="s">
        <v>220</v>
      </c>
      <c r="D34" t="s">
        <v>34</v>
      </c>
      <c r="E34" t="s">
        <v>135</v>
      </c>
      <c r="F34" t="s">
        <v>134</v>
      </c>
    </row>
    <row r="35" spans="1:6" x14ac:dyDescent="0.45">
      <c r="A35">
        <v>34</v>
      </c>
      <c r="B35" t="s">
        <v>136</v>
      </c>
      <c r="C35" t="s">
        <v>220</v>
      </c>
      <c r="D35" t="s">
        <v>131</v>
      </c>
      <c r="E35" t="s">
        <v>135</v>
      </c>
      <c r="F35" t="s">
        <v>134</v>
      </c>
    </row>
    <row r="36" spans="1:6" x14ac:dyDescent="0.45">
      <c r="A36">
        <v>35</v>
      </c>
      <c r="B36" t="s">
        <v>136</v>
      </c>
      <c r="C36" t="s">
        <v>220</v>
      </c>
      <c r="D36" t="s">
        <v>133</v>
      </c>
      <c r="E36" t="s">
        <v>135</v>
      </c>
      <c r="F36" t="s">
        <v>134</v>
      </c>
    </row>
    <row r="37" spans="1:6" x14ac:dyDescent="0.45">
      <c r="A37">
        <v>36</v>
      </c>
      <c r="B37" t="s">
        <v>136</v>
      </c>
      <c r="C37" t="s">
        <v>220</v>
      </c>
      <c r="D37" t="s">
        <v>48</v>
      </c>
      <c r="E37" t="s">
        <v>135</v>
      </c>
      <c r="F37" t="s">
        <v>134</v>
      </c>
    </row>
    <row r="38" spans="1:6" x14ac:dyDescent="0.45">
      <c r="A38">
        <v>37</v>
      </c>
      <c r="B38" t="s">
        <v>136</v>
      </c>
      <c r="C38" t="s">
        <v>220</v>
      </c>
      <c r="D38" t="s">
        <v>132</v>
      </c>
      <c r="E38" t="s">
        <v>135</v>
      </c>
      <c r="F38" t="s">
        <v>134</v>
      </c>
    </row>
    <row r="39" spans="1:6" x14ac:dyDescent="0.45">
      <c r="A39">
        <v>38</v>
      </c>
      <c r="B39" t="s">
        <v>136</v>
      </c>
      <c r="C39" t="s">
        <v>220</v>
      </c>
      <c r="D39" t="s">
        <v>49</v>
      </c>
      <c r="E39" t="s">
        <v>135</v>
      </c>
      <c r="F39" t="s">
        <v>134</v>
      </c>
    </row>
    <row r="40" spans="1:6" x14ac:dyDescent="0.45">
      <c r="A40">
        <v>39</v>
      </c>
      <c r="B40" t="s">
        <v>136</v>
      </c>
      <c r="C40" t="s">
        <v>220</v>
      </c>
      <c r="D40" t="s">
        <v>194</v>
      </c>
      <c r="E40" t="s">
        <v>135</v>
      </c>
      <c r="F40" t="s">
        <v>134</v>
      </c>
    </row>
    <row r="41" spans="1:6" x14ac:dyDescent="0.45">
      <c r="A41">
        <v>40</v>
      </c>
      <c r="B41" t="s">
        <v>136</v>
      </c>
      <c r="C41" t="s">
        <v>220</v>
      </c>
      <c r="D41" t="s">
        <v>195</v>
      </c>
      <c r="E41" t="s">
        <v>135</v>
      </c>
      <c r="F41" t="s">
        <v>134</v>
      </c>
    </row>
    <row r="42" spans="1:6" x14ac:dyDescent="0.45">
      <c r="A42">
        <v>41</v>
      </c>
      <c r="B42" t="s">
        <v>136</v>
      </c>
      <c r="C42" t="s">
        <v>220</v>
      </c>
      <c r="D42" t="s">
        <v>196</v>
      </c>
      <c r="E42" t="s">
        <v>135</v>
      </c>
      <c r="F42" t="s">
        <v>134</v>
      </c>
    </row>
    <row r="43" spans="1:6" x14ac:dyDescent="0.45">
      <c r="A43">
        <v>42</v>
      </c>
      <c r="B43" t="s">
        <v>136</v>
      </c>
      <c r="C43" t="s">
        <v>220</v>
      </c>
      <c r="D43" t="s">
        <v>121</v>
      </c>
      <c r="E43" t="s">
        <v>135</v>
      </c>
      <c r="F43" t="s">
        <v>134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作業単位一覧表</vt:lpstr>
      <vt:lpstr>チケット候補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</dc:creator>
  <cp:lastModifiedBy>KTC0966</cp:lastModifiedBy>
  <dcterms:created xsi:type="dcterms:W3CDTF">2022-08-15T08:44:27Z</dcterms:created>
  <dcterms:modified xsi:type="dcterms:W3CDTF">2022-08-22T08:00:30Z</dcterms:modified>
</cp:coreProperties>
</file>