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940" yWindow="3380" windowWidth="25600" windowHeight="16060" tabRatio="500" activeTab="1"/>
  </bookViews>
  <sheets>
    <sheet name="Sheet1" sheetId="1" r:id="rId1"/>
    <sheet name="no_should" sheetId="5" r:id="rId2"/>
  </sheets>
  <definedNames>
    <definedName name="solver_adj" localSheetId="1" hidden="1">no_should!$C$5,no_should!$C$7</definedName>
    <definedName name="solver_adj" localSheetId="0" hidden="1">Sheet1!$C$5,Sheet1!$C$7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no_should!$W$14</definedName>
    <definedName name="solver_opt" localSheetId="0" hidden="1">Sheet1!$W$14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1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854" i="5"/>
  <c r="AA855" i="5"/>
  <c r="AA856" i="5"/>
  <c r="AA857" i="5"/>
  <c r="AA858" i="5"/>
  <c r="AA859" i="5"/>
  <c r="AA860" i="5"/>
  <c r="AA861" i="5"/>
  <c r="AA862" i="5"/>
  <c r="AA863" i="5"/>
  <c r="AA864" i="5"/>
  <c r="AA865" i="5"/>
  <c r="AA866" i="5"/>
  <c r="AA867" i="5"/>
  <c r="AA868" i="5"/>
  <c r="AA869" i="5"/>
  <c r="AA870" i="5"/>
  <c r="AA871" i="5"/>
  <c r="AA872" i="5"/>
  <c r="AA873" i="5"/>
  <c r="AA874" i="5"/>
  <c r="AA875" i="5"/>
  <c r="AA876" i="5"/>
  <c r="AA877" i="5"/>
  <c r="AA878" i="5"/>
  <c r="AA879" i="5"/>
  <c r="AA880" i="5"/>
  <c r="AA881" i="5"/>
  <c r="AA882" i="5"/>
  <c r="AA883" i="5"/>
  <c r="AA884" i="5"/>
  <c r="AA885" i="5"/>
  <c r="AA886" i="5"/>
  <c r="AA887" i="5"/>
  <c r="AA888" i="5"/>
  <c r="AA889" i="5"/>
  <c r="AA890" i="5"/>
  <c r="AA891" i="5"/>
  <c r="AA892" i="5"/>
  <c r="AA893" i="5"/>
  <c r="AA894" i="5"/>
  <c r="AA895" i="5"/>
  <c r="AA896" i="5"/>
  <c r="AA897" i="5"/>
  <c r="AA898" i="5"/>
  <c r="AA899" i="5"/>
  <c r="AA900" i="5"/>
  <c r="AA901" i="5"/>
  <c r="AA902" i="5"/>
  <c r="AA903" i="5"/>
  <c r="AA904" i="5"/>
  <c r="AA905" i="5"/>
  <c r="AA906" i="5"/>
  <c r="AA907" i="5"/>
  <c r="AA908" i="5"/>
  <c r="AA909" i="5"/>
  <c r="AA910" i="5"/>
  <c r="AA911" i="5"/>
  <c r="AA912" i="5"/>
  <c r="AA913" i="5"/>
  <c r="AA914" i="5"/>
  <c r="AA915" i="5"/>
  <c r="AA916" i="5"/>
  <c r="AA917" i="5"/>
  <c r="AA918" i="5"/>
  <c r="AA919" i="5"/>
  <c r="AA920" i="5"/>
  <c r="AA921" i="5"/>
  <c r="AA922" i="5"/>
  <c r="AA923" i="5"/>
  <c r="AA924" i="5"/>
  <c r="AA925" i="5"/>
  <c r="AA926" i="5"/>
  <c r="AA927" i="5"/>
  <c r="AA928" i="5"/>
  <c r="AA929" i="5"/>
  <c r="AA930" i="5"/>
  <c r="AA931" i="5"/>
  <c r="AA932" i="5"/>
  <c r="AA933" i="5"/>
  <c r="AA934" i="5"/>
  <c r="AA935" i="5"/>
  <c r="AA936" i="5"/>
  <c r="AA937" i="5"/>
  <c r="AA938" i="5"/>
  <c r="AA939" i="5"/>
  <c r="AA940" i="5"/>
  <c r="AA941" i="5"/>
  <c r="AA942" i="5"/>
  <c r="AA943" i="5"/>
  <c r="AA944" i="5"/>
  <c r="AA945" i="5"/>
  <c r="AA946" i="5"/>
  <c r="AA947" i="5"/>
  <c r="AA948" i="5"/>
  <c r="AA949" i="5"/>
  <c r="AA950" i="5"/>
  <c r="AA951" i="5"/>
  <c r="AA952" i="5"/>
  <c r="AA953" i="5"/>
  <c r="AA954" i="5"/>
  <c r="AA955" i="5"/>
  <c r="AA956" i="5"/>
  <c r="AA957" i="5"/>
  <c r="AA958" i="5"/>
  <c r="AA959" i="5"/>
  <c r="AA960" i="5"/>
  <c r="AA961" i="5"/>
  <c r="AA962" i="5"/>
  <c r="AA963" i="5"/>
  <c r="AA964" i="5"/>
  <c r="AA965" i="5"/>
  <c r="AA966" i="5"/>
  <c r="AA967" i="5"/>
  <c r="AA968" i="5"/>
  <c r="AA969" i="5"/>
  <c r="AA970" i="5"/>
  <c r="AA971" i="5"/>
  <c r="AA972" i="5"/>
  <c r="AA973" i="5"/>
  <c r="AA974" i="5"/>
  <c r="AA975" i="5"/>
  <c r="AA976" i="5"/>
  <c r="AA977" i="5"/>
  <c r="AA978" i="5"/>
  <c r="AA979" i="5"/>
  <c r="AA980" i="5"/>
  <c r="AA981" i="5"/>
  <c r="AA982" i="5"/>
  <c r="AA983" i="5"/>
  <c r="AA984" i="5"/>
  <c r="AA985" i="5"/>
  <c r="AA986" i="5"/>
  <c r="AA987" i="5"/>
  <c r="AA988" i="5"/>
  <c r="AA989" i="5"/>
  <c r="AA990" i="5"/>
  <c r="AA991" i="5"/>
  <c r="AA992" i="5"/>
  <c r="AA993" i="5"/>
  <c r="AA994" i="5"/>
  <c r="AA995" i="5"/>
  <c r="AA996" i="5"/>
  <c r="AA997" i="5"/>
  <c r="AA998" i="5"/>
  <c r="AA999" i="5"/>
  <c r="AA1000" i="5"/>
  <c r="AA1001" i="5"/>
  <c r="AA1002" i="5"/>
  <c r="AA1003" i="5"/>
  <c r="AA4" i="5"/>
  <c r="Z1003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674" i="5"/>
  <c r="AB675" i="5"/>
  <c r="AB676" i="5"/>
  <c r="AB677" i="5"/>
  <c r="AB678" i="5"/>
  <c r="AB679" i="5"/>
  <c r="AB680" i="5"/>
  <c r="AB681" i="5"/>
  <c r="AB682" i="5"/>
  <c r="AB683" i="5"/>
  <c r="AB684" i="5"/>
  <c r="AB685" i="5"/>
  <c r="AB686" i="5"/>
  <c r="AB687" i="5"/>
  <c r="AB688" i="5"/>
  <c r="AB689" i="5"/>
  <c r="AB690" i="5"/>
  <c r="AB691" i="5"/>
  <c r="AB692" i="5"/>
  <c r="AB693" i="5"/>
  <c r="AB694" i="5"/>
  <c r="AB695" i="5"/>
  <c r="AB696" i="5"/>
  <c r="AB697" i="5"/>
  <c r="AB698" i="5"/>
  <c r="AB699" i="5"/>
  <c r="AB700" i="5"/>
  <c r="AB701" i="5"/>
  <c r="AB702" i="5"/>
  <c r="AB703" i="5"/>
  <c r="AB704" i="5"/>
  <c r="AB705" i="5"/>
  <c r="AB706" i="5"/>
  <c r="AB707" i="5"/>
  <c r="AB708" i="5"/>
  <c r="AB709" i="5"/>
  <c r="AB710" i="5"/>
  <c r="AB711" i="5"/>
  <c r="AB712" i="5"/>
  <c r="AB713" i="5"/>
  <c r="AB714" i="5"/>
  <c r="AB715" i="5"/>
  <c r="AB716" i="5"/>
  <c r="AB717" i="5"/>
  <c r="AB718" i="5"/>
  <c r="AB719" i="5"/>
  <c r="AB720" i="5"/>
  <c r="AB721" i="5"/>
  <c r="AB722" i="5"/>
  <c r="AB723" i="5"/>
  <c r="AB724" i="5"/>
  <c r="AB725" i="5"/>
  <c r="AB726" i="5"/>
  <c r="AB727" i="5"/>
  <c r="AB728" i="5"/>
  <c r="AB729" i="5"/>
  <c r="AB730" i="5"/>
  <c r="AB731" i="5"/>
  <c r="AB732" i="5"/>
  <c r="AB733" i="5"/>
  <c r="AB734" i="5"/>
  <c r="AB735" i="5"/>
  <c r="AB736" i="5"/>
  <c r="AB737" i="5"/>
  <c r="AB738" i="5"/>
  <c r="AB739" i="5"/>
  <c r="AB740" i="5"/>
  <c r="AB741" i="5"/>
  <c r="AB742" i="5"/>
  <c r="AB743" i="5"/>
  <c r="AB744" i="5"/>
  <c r="AB745" i="5"/>
  <c r="AB746" i="5"/>
  <c r="AB747" i="5"/>
  <c r="AB748" i="5"/>
  <c r="AB749" i="5"/>
  <c r="AB750" i="5"/>
  <c r="AB751" i="5"/>
  <c r="AB752" i="5"/>
  <c r="AB753" i="5"/>
  <c r="AB754" i="5"/>
  <c r="AB755" i="5"/>
  <c r="AB756" i="5"/>
  <c r="AB757" i="5"/>
  <c r="AB758" i="5"/>
  <c r="AB759" i="5"/>
  <c r="AB760" i="5"/>
  <c r="AB761" i="5"/>
  <c r="AB762" i="5"/>
  <c r="AB763" i="5"/>
  <c r="AB764" i="5"/>
  <c r="AB765" i="5"/>
  <c r="AB766" i="5"/>
  <c r="AB767" i="5"/>
  <c r="AB768" i="5"/>
  <c r="AB769" i="5"/>
  <c r="AB770" i="5"/>
  <c r="AB771" i="5"/>
  <c r="AB772" i="5"/>
  <c r="AB773" i="5"/>
  <c r="AB774" i="5"/>
  <c r="AB775" i="5"/>
  <c r="AB776" i="5"/>
  <c r="AB777" i="5"/>
  <c r="AB778" i="5"/>
  <c r="AB779" i="5"/>
  <c r="AB780" i="5"/>
  <c r="AB781" i="5"/>
  <c r="AB782" i="5"/>
  <c r="AB783" i="5"/>
  <c r="AB784" i="5"/>
  <c r="AB785" i="5"/>
  <c r="AB786" i="5"/>
  <c r="AB787" i="5"/>
  <c r="AB788" i="5"/>
  <c r="AB789" i="5"/>
  <c r="AB790" i="5"/>
  <c r="AB791" i="5"/>
  <c r="AB792" i="5"/>
  <c r="AB793" i="5"/>
  <c r="AB794" i="5"/>
  <c r="AB795" i="5"/>
  <c r="AB796" i="5"/>
  <c r="AB797" i="5"/>
  <c r="AB798" i="5"/>
  <c r="AB799" i="5"/>
  <c r="AB800" i="5"/>
  <c r="AB801" i="5"/>
  <c r="AB802" i="5"/>
  <c r="AB803" i="5"/>
  <c r="AB804" i="5"/>
  <c r="AB805" i="5"/>
  <c r="AB806" i="5"/>
  <c r="AB807" i="5"/>
  <c r="AB808" i="5"/>
  <c r="AB809" i="5"/>
  <c r="AB810" i="5"/>
  <c r="AB811" i="5"/>
  <c r="AB812" i="5"/>
  <c r="AB813" i="5"/>
  <c r="AB814" i="5"/>
  <c r="AB815" i="5"/>
  <c r="AB816" i="5"/>
  <c r="AB817" i="5"/>
  <c r="AB818" i="5"/>
  <c r="AB819" i="5"/>
  <c r="AB820" i="5"/>
  <c r="AB821" i="5"/>
  <c r="AB822" i="5"/>
  <c r="AB823" i="5"/>
  <c r="AB824" i="5"/>
  <c r="AB825" i="5"/>
  <c r="AB826" i="5"/>
  <c r="AB827" i="5"/>
  <c r="AB828" i="5"/>
  <c r="AB829" i="5"/>
  <c r="AB830" i="5"/>
  <c r="AB831" i="5"/>
  <c r="AB832" i="5"/>
  <c r="AB833" i="5"/>
  <c r="AB834" i="5"/>
  <c r="AB835" i="5"/>
  <c r="AB836" i="5"/>
  <c r="AB837" i="5"/>
  <c r="AB838" i="5"/>
  <c r="AB839" i="5"/>
  <c r="AB840" i="5"/>
  <c r="AB841" i="5"/>
  <c r="AB842" i="5"/>
  <c r="AB843" i="5"/>
  <c r="AB844" i="5"/>
  <c r="AB845" i="5"/>
  <c r="AB846" i="5"/>
  <c r="AB847" i="5"/>
  <c r="AB848" i="5"/>
  <c r="AB849" i="5"/>
  <c r="AB850" i="5"/>
  <c r="AB851" i="5"/>
  <c r="AB852" i="5"/>
  <c r="AB853" i="5"/>
  <c r="AB854" i="5"/>
  <c r="AB855" i="5"/>
  <c r="AB856" i="5"/>
  <c r="AB857" i="5"/>
  <c r="AB858" i="5"/>
  <c r="AB859" i="5"/>
  <c r="AB860" i="5"/>
  <c r="AB861" i="5"/>
  <c r="AB862" i="5"/>
  <c r="AB863" i="5"/>
  <c r="AB864" i="5"/>
  <c r="AB865" i="5"/>
  <c r="AB866" i="5"/>
  <c r="AB867" i="5"/>
  <c r="AB868" i="5"/>
  <c r="AB869" i="5"/>
  <c r="AB870" i="5"/>
  <c r="AB871" i="5"/>
  <c r="AB872" i="5"/>
  <c r="AB873" i="5"/>
  <c r="AB874" i="5"/>
  <c r="AB875" i="5"/>
  <c r="AB876" i="5"/>
  <c r="AB877" i="5"/>
  <c r="AB878" i="5"/>
  <c r="AB879" i="5"/>
  <c r="AB880" i="5"/>
  <c r="AB881" i="5"/>
  <c r="AB882" i="5"/>
  <c r="AB883" i="5"/>
  <c r="AB884" i="5"/>
  <c r="AB885" i="5"/>
  <c r="AB886" i="5"/>
  <c r="AB887" i="5"/>
  <c r="AB888" i="5"/>
  <c r="AB889" i="5"/>
  <c r="AB890" i="5"/>
  <c r="AB891" i="5"/>
  <c r="AB892" i="5"/>
  <c r="AB893" i="5"/>
  <c r="AB894" i="5"/>
  <c r="AB895" i="5"/>
  <c r="AB896" i="5"/>
  <c r="AB897" i="5"/>
  <c r="AB898" i="5"/>
  <c r="AB899" i="5"/>
  <c r="AB900" i="5"/>
  <c r="AB901" i="5"/>
  <c r="AB902" i="5"/>
  <c r="AB903" i="5"/>
  <c r="AB904" i="5"/>
  <c r="AB905" i="5"/>
  <c r="AB906" i="5"/>
  <c r="AB907" i="5"/>
  <c r="AB908" i="5"/>
  <c r="AB909" i="5"/>
  <c r="AB910" i="5"/>
  <c r="AB911" i="5"/>
  <c r="AB912" i="5"/>
  <c r="AB913" i="5"/>
  <c r="AB914" i="5"/>
  <c r="AB915" i="5"/>
  <c r="AB916" i="5"/>
  <c r="AB917" i="5"/>
  <c r="AB918" i="5"/>
  <c r="AB919" i="5"/>
  <c r="AB920" i="5"/>
  <c r="AB921" i="5"/>
  <c r="AB922" i="5"/>
  <c r="AB923" i="5"/>
  <c r="AB924" i="5"/>
  <c r="AB925" i="5"/>
  <c r="AB926" i="5"/>
  <c r="AB927" i="5"/>
  <c r="AB928" i="5"/>
  <c r="AB929" i="5"/>
  <c r="AB930" i="5"/>
  <c r="AB931" i="5"/>
  <c r="AB932" i="5"/>
  <c r="AB933" i="5"/>
  <c r="AB934" i="5"/>
  <c r="AB935" i="5"/>
  <c r="AB936" i="5"/>
  <c r="AB937" i="5"/>
  <c r="AB938" i="5"/>
  <c r="AB939" i="5"/>
  <c r="AB940" i="5"/>
  <c r="AB941" i="5"/>
  <c r="AB942" i="5"/>
  <c r="AB943" i="5"/>
  <c r="AB944" i="5"/>
  <c r="AB945" i="5"/>
  <c r="AB946" i="5"/>
  <c r="AB947" i="5"/>
  <c r="AB948" i="5"/>
  <c r="AB949" i="5"/>
  <c r="AB950" i="5"/>
  <c r="AB951" i="5"/>
  <c r="AB952" i="5"/>
  <c r="AB953" i="5"/>
  <c r="AB954" i="5"/>
  <c r="AB955" i="5"/>
  <c r="AB956" i="5"/>
  <c r="AB957" i="5"/>
  <c r="AB958" i="5"/>
  <c r="AB959" i="5"/>
  <c r="AB960" i="5"/>
  <c r="AB961" i="5"/>
  <c r="AB962" i="5"/>
  <c r="AB963" i="5"/>
  <c r="AB964" i="5"/>
  <c r="AB965" i="5"/>
  <c r="AB966" i="5"/>
  <c r="AB967" i="5"/>
  <c r="AB968" i="5"/>
  <c r="AB969" i="5"/>
  <c r="AB970" i="5"/>
  <c r="AB971" i="5"/>
  <c r="AB972" i="5"/>
  <c r="AB973" i="5"/>
  <c r="AB974" i="5"/>
  <c r="AB975" i="5"/>
  <c r="AB976" i="5"/>
  <c r="AB977" i="5"/>
  <c r="AB978" i="5"/>
  <c r="AB979" i="5"/>
  <c r="AB980" i="5"/>
  <c r="AB981" i="5"/>
  <c r="AB982" i="5"/>
  <c r="AB983" i="5"/>
  <c r="AB984" i="5"/>
  <c r="AB985" i="5"/>
  <c r="AB986" i="5"/>
  <c r="AB987" i="5"/>
  <c r="AB988" i="5"/>
  <c r="AB989" i="5"/>
  <c r="AB990" i="5"/>
  <c r="AB991" i="5"/>
  <c r="AB992" i="5"/>
  <c r="AB993" i="5"/>
  <c r="AB994" i="5"/>
  <c r="AB995" i="5"/>
  <c r="AB996" i="5"/>
  <c r="AB997" i="5"/>
  <c r="AB998" i="5"/>
  <c r="AB999" i="5"/>
  <c r="AB1000" i="5"/>
  <c r="AB1001" i="5"/>
  <c r="AB1002" i="5"/>
  <c r="AB1003" i="5"/>
  <c r="AB1004" i="5"/>
  <c r="AB1005" i="5"/>
  <c r="AB1006" i="5"/>
  <c r="AB1007" i="5"/>
  <c r="AB1008" i="5"/>
  <c r="AB1009" i="5"/>
  <c r="AB1010" i="5"/>
  <c r="AB1011" i="5"/>
  <c r="AB1012" i="5"/>
  <c r="AB1013" i="5"/>
  <c r="AB1014" i="5"/>
  <c r="AB1015" i="5"/>
  <c r="AB1016" i="5"/>
  <c r="AB1017" i="5"/>
  <c r="AB1018" i="5"/>
  <c r="AB1019" i="5"/>
  <c r="AB1020" i="5"/>
  <c r="AB1021" i="5"/>
  <c r="AB1022" i="5"/>
  <c r="AB1023" i="5"/>
  <c r="AB1024" i="5"/>
  <c r="AB1025" i="5"/>
  <c r="AB1026" i="5"/>
  <c r="AB1027" i="5"/>
  <c r="AB1028" i="5"/>
  <c r="AB1029" i="5"/>
  <c r="AB1030" i="5"/>
  <c r="AB1031" i="5"/>
  <c r="AB1032" i="5"/>
  <c r="AB1033" i="5"/>
  <c r="AB1034" i="5"/>
  <c r="AB1035" i="5"/>
  <c r="AB1036" i="5"/>
  <c r="AB1037" i="5"/>
  <c r="AB1038" i="5"/>
  <c r="AB1039" i="5"/>
  <c r="AB1040" i="5"/>
  <c r="AB1041" i="5"/>
  <c r="AB1042" i="5"/>
  <c r="AB1043" i="5"/>
  <c r="AB1044" i="5"/>
  <c r="AB1045" i="5"/>
  <c r="AB1046" i="5"/>
  <c r="AB1047" i="5"/>
  <c r="AB1048" i="5"/>
  <c r="AB1049" i="5"/>
  <c r="AB1050" i="5"/>
  <c r="AB1051" i="5"/>
  <c r="AB1052" i="5"/>
  <c r="AB1053" i="5"/>
  <c r="AB1054" i="5"/>
  <c r="AB1055" i="5"/>
  <c r="AB1056" i="5"/>
  <c r="AB1057" i="5"/>
  <c r="AB1058" i="5"/>
  <c r="AB1059" i="5"/>
  <c r="AB1060" i="5"/>
  <c r="AB1061" i="5"/>
  <c r="AB1062" i="5"/>
  <c r="AB1063" i="5"/>
  <c r="AB1064" i="5"/>
  <c r="AB1065" i="5"/>
  <c r="AB1066" i="5"/>
  <c r="AB1067" i="5"/>
  <c r="AB1068" i="5"/>
  <c r="AB1069" i="5"/>
  <c r="AB1070" i="5"/>
  <c r="AB1071" i="5"/>
  <c r="AB1072" i="5"/>
  <c r="AB1073" i="5"/>
  <c r="AB1074" i="5"/>
  <c r="AB1075" i="5"/>
  <c r="AB1076" i="5"/>
  <c r="AB1077" i="5"/>
  <c r="AB1078" i="5"/>
  <c r="AB1079" i="5"/>
  <c r="AB1080" i="5"/>
  <c r="AB1081" i="5"/>
  <c r="AB1082" i="5"/>
  <c r="AB1083" i="5"/>
  <c r="AB1084" i="5"/>
  <c r="AB1085" i="5"/>
  <c r="AB1086" i="5"/>
  <c r="AB1087" i="5"/>
  <c r="AB1088" i="5"/>
  <c r="AB1089" i="5"/>
  <c r="AB1090" i="5"/>
  <c r="AB1091" i="5"/>
  <c r="AB1092" i="5"/>
  <c r="AB1093" i="5"/>
  <c r="AB1094" i="5"/>
  <c r="AB1095" i="5"/>
  <c r="AB1096" i="5"/>
  <c r="AB1097" i="5"/>
  <c r="AB1098" i="5"/>
  <c r="AB1099" i="5"/>
  <c r="AB1100" i="5"/>
  <c r="AB1101" i="5"/>
  <c r="AB1102" i="5"/>
  <c r="AB1103" i="5"/>
  <c r="AB1104" i="5"/>
  <c r="AB1105" i="5"/>
  <c r="AB1106" i="5"/>
  <c r="AB1107" i="5"/>
  <c r="AB1108" i="5"/>
  <c r="AB1109" i="5"/>
  <c r="AB1110" i="5"/>
  <c r="AB1111" i="5"/>
  <c r="AB1112" i="5"/>
  <c r="AB1113" i="5"/>
  <c r="AB1114" i="5"/>
  <c r="AB1115" i="5"/>
  <c r="AB1116" i="5"/>
  <c r="AB1117" i="5"/>
  <c r="AB1118" i="5"/>
  <c r="AB1119" i="5"/>
  <c r="AB1120" i="5"/>
  <c r="AB1121" i="5"/>
  <c r="AB1122" i="5"/>
  <c r="AB1123" i="5"/>
  <c r="AB1124" i="5"/>
  <c r="AB1125" i="5"/>
  <c r="AB1126" i="5"/>
  <c r="AB1127" i="5"/>
  <c r="AB1128" i="5"/>
  <c r="AB1129" i="5"/>
  <c r="AB1130" i="5"/>
  <c r="AB1131" i="5"/>
  <c r="AB1132" i="5"/>
  <c r="AB1133" i="5"/>
  <c r="AB1134" i="5"/>
  <c r="AB1135" i="5"/>
  <c r="AB1136" i="5"/>
  <c r="AB1137" i="5"/>
  <c r="AB1138" i="5"/>
  <c r="AB1139" i="5"/>
  <c r="AB1140" i="5"/>
  <c r="AB1141" i="5"/>
  <c r="AB1142" i="5"/>
  <c r="AB1143" i="5"/>
  <c r="AB1144" i="5"/>
  <c r="AB1145" i="5"/>
  <c r="AB1146" i="5"/>
  <c r="AB1147" i="5"/>
  <c r="AB1148" i="5"/>
  <c r="AB1149" i="5"/>
  <c r="AB1150" i="5"/>
  <c r="AB1151" i="5"/>
  <c r="AB1152" i="5"/>
  <c r="AB1153" i="5"/>
  <c r="AB1154" i="5"/>
  <c r="AB1155" i="5"/>
  <c r="AB1156" i="5"/>
  <c r="AB1157" i="5"/>
  <c r="AB1158" i="5"/>
  <c r="AB1159" i="5"/>
  <c r="AB1160" i="5"/>
  <c r="AB1161" i="5"/>
  <c r="AB1162" i="5"/>
  <c r="AB1163" i="5"/>
  <c r="AB1164" i="5"/>
  <c r="AB1165" i="5"/>
  <c r="AB1166" i="5"/>
  <c r="AB1167" i="5"/>
  <c r="AB1168" i="5"/>
  <c r="AB1169" i="5"/>
  <c r="AB1170" i="5"/>
  <c r="AB1171" i="5"/>
  <c r="AB1172" i="5"/>
  <c r="AB1173" i="5"/>
  <c r="AB1174" i="5"/>
  <c r="AB1175" i="5"/>
  <c r="AB1176" i="5"/>
  <c r="AB1177" i="5"/>
  <c r="AB1178" i="5"/>
  <c r="AB1179" i="5"/>
  <c r="AB1180" i="5"/>
  <c r="AB1181" i="5"/>
  <c r="AB1182" i="5"/>
  <c r="AB1183" i="5"/>
  <c r="AB1184" i="5"/>
  <c r="AB1185" i="5"/>
  <c r="AB1186" i="5"/>
  <c r="AB1187" i="5"/>
  <c r="AB1188" i="5"/>
  <c r="AB1189" i="5"/>
  <c r="AB1190" i="5"/>
  <c r="AB1191" i="5"/>
  <c r="AB1192" i="5"/>
  <c r="AB1193" i="5"/>
  <c r="AB1194" i="5"/>
  <c r="AB1195" i="5"/>
  <c r="AB1196" i="5"/>
  <c r="AB1197" i="5"/>
  <c r="AB1198" i="5"/>
  <c r="AB1199" i="5"/>
  <c r="AB1200" i="5"/>
  <c r="AB1201" i="5"/>
  <c r="AB1202" i="5"/>
  <c r="AB1203" i="5"/>
  <c r="AB1204" i="5"/>
  <c r="AB1205" i="5"/>
  <c r="AB1206" i="5"/>
  <c r="AB1207" i="5"/>
  <c r="AB1208" i="5"/>
  <c r="AB1209" i="5"/>
  <c r="AB1210" i="5"/>
  <c r="AB1211" i="5"/>
  <c r="AB1212" i="5"/>
  <c r="AB1213" i="5"/>
  <c r="AB1214" i="5"/>
  <c r="AB1215" i="5"/>
  <c r="AB1216" i="5"/>
  <c r="AB1217" i="5"/>
  <c r="AB1218" i="5"/>
  <c r="AB1219" i="5"/>
  <c r="AB1220" i="5"/>
  <c r="AB1221" i="5"/>
  <c r="AB1222" i="5"/>
  <c r="AB1223" i="5"/>
  <c r="AB1224" i="5"/>
  <c r="AB1225" i="5"/>
  <c r="AB1226" i="5"/>
  <c r="AB1227" i="5"/>
  <c r="AB1228" i="5"/>
  <c r="AB1229" i="5"/>
  <c r="AB1230" i="5"/>
  <c r="AB1231" i="5"/>
  <c r="AB1232" i="5"/>
  <c r="AB1233" i="5"/>
  <c r="AB1234" i="5"/>
  <c r="AB1235" i="5"/>
  <c r="AB1236" i="5"/>
  <c r="AB1237" i="5"/>
  <c r="AB1238" i="5"/>
  <c r="AB1239" i="5"/>
  <c r="AB1240" i="5"/>
  <c r="AB1241" i="5"/>
  <c r="AB1242" i="5"/>
  <c r="AB1243" i="5"/>
  <c r="AB1244" i="5"/>
  <c r="AB1245" i="5"/>
  <c r="AB1246" i="5"/>
  <c r="AB1247" i="5"/>
  <c r="AB1248" i="5"/>
  <c r="AB1249" i="5"/>
  <c r="AB1250" i="5"/>
  <c r="AB1251" i="5"/>
  <c r="AB1252" i="5"/>
  <c r="AB1253" i="5"/>
  <c r="AB1254" i="5"/>
  <c r="AB1255" i="5"/>
  <c r="AB1256" i="5"/>
  <c r="AB1257" i="5"/>
  <c r="AB1258" i="5"/>
  <c r="AB1259" i="5"/>
  <c r="AB1260" i="5"/>
  <c r="AB1261" i="5"/>
  <c r="AB1262" i="5"/>
  <c r="AB1263" i="5"/>
  <c r="AB1264" i="5"/>
  <c r="AB1265" i="5"/>
  <c r="AB1266" i="5"/>
  <c r="AB1267" i="5"/>
  <c r="AB1268" i="5"/>
  <c r="AB1269" i="5"/>
  <c r="AB1270" i="5"/>
  <c r="AB1271" i="5"/>
  <c r="AB1272" i="5"/>
  <c r="AB1273" i="5"/>
  <c r="AB1274" i="5"/>
  <c r="AB1275" i="5"/>
  <c r="AB1276" i="5"/>
  <c r="AB1277" i="5"/>
  <c r="AB1278" i="5"/>
  <c r="AB1279" i="5"/>
  <c r="AB1280" i="5"/>
  <c r="AB1281" i="5"/>
  <c r="AB1282" i="5"/>
  <c r="AB1283" i="5"/>
  <c r="AB1284" i="5"/>
  <c r="AB1285" i="5"/>
  <c r="AB1286" i="5"/>
  <c r="AB1287" i="5"/>
  <c r="AB1288" i="5"/>
  <c r="AB1289" i="5"/>
  <c r="AB1290" i="5"/>
  <c r="AB1291" i="5"/>
  <c r="AB1292" i="5"/>
  <c r="AB1293" i="5"/>
  <c r="AB1294" i="5"/>
  <c r="AB1295" i="5"/>
  <c r="AB1296" i="5"/>
  <c r="AB1297" i="5"/>
  <c r="AB1298" i="5"/>
  <c r="AB1299" i="5"/>
  <c r="AB1300" i="5"/>
  <c r="AB1301" i="5"/>
  <c r="AB1302" i="5"/>
  <c r="AB1303" i="5"/>
  <c r="AB1304" i="5"/>
  <c r="AB1305" i="5"/>
  <c r="AB1306" i="5"/>
  <c r="AB1307" i="5"/>
  <c r="AB1308" i="5"/>
  <c r="AB1309" i="5"/>
  <c r="AB1310" i="5"/>
  <c r="AB1311" i="5"/>
  <c r="AB1312" i="5"/>
  <c r="AB1313" i="5"/>
  <c r="AB1314" i="5"/>
  <c r="AB1315" i="5"/>
  <c r="AB1316" i="5"/>
  <c r="AB1317" i="5"/>
  <c r="AB1318" i="5"/>
  <c r="AB1319" i="5"/>
  <c r="AB1320" i="5"/>
  <c r="AB1321" i="5"/>
  <c r="AB1322" i="5"/>
  <c r="AB1323" i="5"/>
  <c r="AB1324" i="5"/>
  <c r="AB1325" i="5"/>
  <c r="AB1326" i="5"/>
  <c r="AB1327" i="5"/>
  <c r="AB1328" i="5"/>
  <c r="AB1329" i="5"/>
  <c r="AB1330" i="5"/>
  <c r="AB1331" i="5"/>
  <c r="AB1332" i="5"/>
  <c r="AB1333" i="5"/>
  <c r="AB1334" i="5"/>
  <c r="AB1335" i="5"/>
  <c r="AB1336" i="5"/>
  <c r="AB1337" i="5"/>
  <c r="AB1338" i="5"/>
  <c r="AB1339" i="5"/>
  <c r="AB1340" i="5"/>
  <c r="AB1341" i="5"/>
  <c r="AB1342" i="5"/>
  <c r="AB1343" i="5"/>
  <c r="AB1344" i="5"/>
  <c r="AB1345" i="5"/>
  <c r="AB1346" i="5"/>
  <c r="AB1347" i="5"/>
  <c r="AB1348" i="5"/>
  <c r="AB1349" i="5"/>
  <c r="AB1350" i="5"/>
  <c r="AB1351" i="5"/>
  <c r="AB1352" i="5"/>
  <c r="AB1353" i="5"/>
  <c r="AB1354" i="5"/>
  <c r="AB1355" i="5"/>
  <c r="AB1356" i="5"/>
  <c r="AB1357" i="5"/>
  <c r="AB1358" i="5"/>
  <c r="AB1359" i="5"/>
  <c r="AB1360" i="5"/>
  <c r="AB1361" i="5"/>
  <c r="AB1362" i="5"/>
  <c r="AB1363" i="5"/>
  <c r="AB1364" i="5"/>
  <c r="AB1365" i="5"/>
  <c r="AB1366" i="5"/>
  <c r="AB1367" i="5"/>
  <c r="AB1368" i="5"/>
  <c r="AB1369" i="5"/>
  <c r="AB1370" i="5"/>
  <c r="AB1371" i="5"/>
  <c r="AB1372" i="5"/>
  <c r="AB1373" i="5"/>
  <c r="AB1374" i="5"/>
  <c r="AB1375" i="5"/>
  <c r="AB1376" i="5"/>
  <c r="AB1377" i="5"/>
  <c r="AB1378" i="5"/>
  <c r="AB1379" i="5"/>
  <c r="AB1380" i="5"/>
  <c r="AB1381" i="5"/>
  <c r="AB1382" i="5"/>
  <c r="AB1383" i="5"/>
  <c r="AB1384" i="5"/>
  <c r="AB1385" i="5"/>
  <c r="AB1386" i="5"/>
  <c r="AB1387" i="5"/>
  <c r="AB1388" i="5"/>
  <c r="AB1389" i="5"/>
  <c r="AB1390" i="5"/>
  <c r="AB1391" i="5"/>
  <c r="AB1392" i="5"/>
  <c r="AB1393" i="5"/>
  <c r="AB1394" i="5"/>
  <c r="AB1395" i="5"/>
  <c r="AB1396" i="5"/>
  <c r="AB1397" i="5"/>
  <c r="AB1398" i="5"/>
  <c r="AB1399" i="5"/>
  <c r="AB1400" i="5"/>
  <c r="AB1401" i="5"/>
  <c r="AB1402" i="5"/>
  <c r="AB1403" i="5"/>
  <c r="AB1404" i="5"/>
  <c r="AB1405" i="5"/>
  <c r="AB1406" i="5"/>
  <c r="AB1407" i="5"/>
  <c r="AB1408" i="5"/>
  <c r="AB1409" i="5"/>
  <c r="AB1410" i="5"/>
  <c r="AB1411" i="5"/>
  <c r="AB1412" i="5"/>
  <c r="AB1413" i="5"/>
  <c r="AB1414" i="5"/>
  <c r="AB1415" i="5"/>
  <c r="AB1416" i="5"/>
  <c r="AB1417" i="5"/>
  <c r="AB1418" i="5"/>
  <c r="AB1419" i="5"/>
  <c r="AB1420" i="5"/>
  <c r="AB1421" i="5"/>
  <c r="AB1422" i="5"/>
  <c r="AB1423" i="5"/>
  <c r="AB1424" i="5"/>
  <c r="AB1425" i="5"/>
  <c r="AB1426" i="5"/>
  <c r="AB1427" i="5"/>
  <c r="AB1428" i="5"/>
  <c r="AB1429" i="5"/>
  <c r="AB1430" i="5"/>
  <c r="AB1431" i="5"/>
  <c r="AB1432" i="5"/>
  <c r="AB1433" i="5"/>
  <c r="AB1434" i="5"/>
  <c r="AB1435" i="5"/>
  <c r="AB1436" i="5"/>
  <c r="AB1437" i="5"/>
  <c r="AB1438" i="5"/>
  <c r="AB1439" i="5"/>
  <c r="AB1440" i="5"/>
  <c r="AB1441" i="5"/>
  <c r="AB1442" i="5"/>
  <c r="AB1443" i="5"/>
  <c r="AB1444" i="5"/>
  <c r="AB1445" i="5"/>
  <c r="AB1446" i="5"/>
  <c r="AB1447" i="5"/>
  <c r="AB1448" i="5"/>
  <c r="AB1449" i="5"/>
  <c r="AB1450" i="5"/>
  <c r="AB1451" i="5"/>
  <c r="AB1452" i="5"/>
  <c r="AB1453" i="5"/>
  <c r="AB1454" i="5"/>
  <c r="AB1455" i="5"/>
  <c r="AB1456" i="5"/>
  <c r="AB1457" i="5"/>
  <c r="AB1458" i="5"/>
  <c r="AB1459" i="5"/>
  <c r="AB1460" i="5"/>
  <c r="AB1461" i="5"/>
  <c r="AB1462" i="5"/>
  <c r="AB1463" i="5"/>
  <c r="AB1464" i="5"/>
  <c r="AB1465" i="5"/>
  <c r="AB1466" i="5"/>
  <c r="AB1467" i="5"/>
  <c r="AB1468" i="5"/>
  <c r="AB1469" i="5"/>
  <c r="AB1470" i="5"/>
  <c r="AB1471" i="5"/>
  <c r="AB1472" i="5"/>
  <c r="AB1473" i="5"/>
  <c r="AB1474" i="5"/>
  <c r="AB1475" i="5"/>
  <c r="AB1476" i="5"/>
  <c r="AB1477" i="5"/>
  <c r="AB1478" i="5"/>
  <c r="AB1479" i="5"/>
  <c r="AB1480" i="5"/>
  <c r="AB1481" i="5"/>
  <c r="AB1482" i="5"/>
  <c r="AB1483" i="5"/>
  <c r="AB1484" i="5"/>
  <c r="AB1485" i="5"/>
  <c r="AB1486" i="5"/>
  <c r="AB1487" i="5"/>
  <c r="AB1488" i="5"/>
  <c r="AB1489" i="5"/>
  <c r="AB1490" i="5"/>
  <c r="AB1491" i="5"/>
  <c r="AB1492" i="5"/>
  <c r="AB1493" i="5"/>
  <c r="AB1494" i="5"/>
  <c r="AB1495" i="5"/>
  <c r="AB1496" i="5"/>
  <c r="AB1497" i="5"/>
  <c r="AB1498" i="5"/>
  <c r="AB1499" i="5"/>
  <c r="AB1500" i="5"/>
  <c r="AB1501" i="5"/>
  <c r="AB1502" i="5"/>
  <c r="AB1503" i="5"/>
  <c r="AB1504" i="5"/>
  <c r="AB1505" i="5"/>
  <c r="AB1506" i="5"/>
  <c r="AB1507" i="5"/>
  <c r="AB1508" i="5"/>
  <c r="AB1509" i="5"/>
  <c r="AB1510" i="5"/>
  <c r="AB1511" i="5"/>
  <c r="AB1512" i="5"/>
  <c r="AB1513" i="5"/>
  <c r="AB1514" i="5"/>
  <c r="AB1515" i="5"/>
  <c r="AB1516" i="5"/>
  <c r="AB1517" i="5"/>
  <c r="AB1518" i="5"/>
  <c r="AB1519" i="5"/>
  <c r="AB1520" i="5"/>
  <c r="AB1521" i="5"/>
  <c r="AB1522" i="5"/>
  <c r="AB1523" i="5"/>
  <c r="AB1524" i="5"/>
  <c r="AB1525" i="5"/>
  <c r="AB1526" i="5"/>
  <c r="AB1527" i="5"/>
  <c r="AB1528" i="5"/>
  <c r="AB1529" i="5"/>
  <c r="AB1530" i="5"/>
  <c r="AB1531" i="5"/>
  <c r="AB1532" i="5"/>
  <c r="AB1533" i="5"/>
  <c r="AB1534" i="5"/>
  <c r="AB1535" i="5"/>
  <c r="AB1536" i="5"/>
  <c r="AB1537" i="5"/>
  <c r="AB1538" i="5"/>
  <c r="AB1539" i="5"/>
  <c r="AB1540" i="5"/>
  <c r="AB1541" i="5"/>
  <c r="AB1542" i="5"/>
  <c r="AB1543" i="5"/>
  <c r="AB1544" i="5"/>
  <c r="AB1545" i="5"/>
  <c r="AB1546" i="5"/>
  <c r="AB1547" i="5"/>
  <c r="AB1548" i="5"/>
  <c r="AB1549" i="5"/>
  <c r="AB1550" i="5"/>
  <c r="AB1551" i="5"/>
  <c r="AB1552" i="5"/>
  <c r="AB1553" i="5"/>
  <c r="AB1554" i="5"/>
  <c r="AB1555" i="5"/>
  <c r="AB1556" i="5"/>
  <c r="AB1557" i="5"/>
  <c r="AB1558" i="5"/>
  <c r="AB1559" i="5"/>
  <c r="AB1560" i="5"/>
  <c r="AB1561" i="5"/>
  <c r="AB1562" i="5"/>
  <c r="AB1563" i="5"/>
  <c r="AB1564" i="5"/>
  <c r="AB1565" i="5"/>
  <c r="AB1566" i="5"/>
  <c r="AB1567" i="5"/>
  <c r="AB1568" i="5"/>
  <c r="AB1569" i="5"/>
  <c r="AB1570" i="5"/>
  <c r="AB1571" i="5"/>
  <c r="AB1572" i="5"/>
  <c r="AB1573" i="5"/>
  <c r="AB1574" i="5"/>
  <c r="AB1575" i="5"/>
  <c r="AB1576" i="5"/>
  <c r="AB1577" i="5"/>
  <c r="AB1578" i="5"/>
  <c r="AB1579" i="5"/>
  <c r="AB1580" i="5"/>
  <c r="AB1581" i="5"/>
  <c r="AB1582" i="5"/>
  <c r="AB1583" i="5"/>
  <c r="AB1584" i="5"/>
  <c r="AB1585" i="5"/>
  <c r="AB1586" i="5"/>
  <c r="AB1587" i="5"/>
  <c r="AB1588" i="5"/>
  <c r="AB1589" i="5"/>
  <c r="AB1590" i="5"/>
  <c r="AB1591" i="5"/>
  <c r="AB1592" i="5"/>
  <c r="AB1593" i="5"/>
  <c r="AB1594" i="5"/>
  <c r="AB1595" i="5"/>
  <c r="AB1596" i="5"/>
  <c r="AB1597" i="5"/>
  <c r="AB1598" i="5"/>
  <c r="AB1599" i="5"/>
  <c r="AB1600" i="5"/>
  <c r="AB1601" i="5"/>
  <c r="AB1602" i="5"/>
  <c r="AB1603" i="5"/>
  <c r="AB1604" i="5"/>
  <c r="AB1605" i="5"/>
  <c r="AB1606" i="5"/>
  <c r="AB1607" i="5"/>
  <c r="AB1608" i="5"/>
  <c r="AB1609" i="5"/>
  <c r="AB1610" i="5"/>
  <c r="AB1611" i="5"/>
  <c r="AB1612" i="5"/>
  <c r="AB1613" i="5"/>
  <c r="AB1614" i="5"/>
  <c r="AB1615" i="5"/>
  <c r="AB1616" i="5"/>
  <c r="AB1617" i="5"/>
  <c r="AB1618" i="5"/>
  <c r="AB1619" i="5"/>
  <c r="AB1620" i="5"/>
  <c r="AB1621" i="5"/>
  <c r="AB1622" i="5"/>
  <c r="AB1623" i="5"/>
  <c r="AB1624" i="5"/>
  <c r="AB1625" i="5"/>
  <c r="AB1626" i="5"/>
  <c r="AB1627" i="5"/>
  <c r="AB1628" i="5"/>
  <c r="AB1629" i="5"/>
  <c r="AB1630" i="5"/>
  <c r="AB1631" i="5"/>
  <c r="AB1632" i="5"/>
  <c r="AB1633" i="5"/>
  <c r="AB1634" i="5"/>
  <c r="AB1635" i="5"/>
  <c r="AB1636" i="5"/>
  <c r="AB1637" i="5"/>
  <c r="AB1638" i="5"/>
  <c r="AB1639" i="5"/>
  <c r="AB1640" i="5"/>
  <c r="AB1641" i="5"/>
  <c r="AB1642" i="5"/>
  <c r="AB1643" i="5"/>
  <c r="AB1644" i="5"/>
  <c r="AB1645" i="5"/>
  <c r="AB1646" i="5"/>
  <c r="AB1647" i="5"/>
  <c r="AB1648" i="5"/>
  <c r="AB1649" i="5"/>
  <c r="AB1650" i="5"/>
  <c r="AB1651" i="5"/>
  <c r="AB1652" i="5"/>
  <c r="AB1653" i="5"/>
  <c r="AB1654" i="5"/>
  <c r="AB1655" i="5"/>
  <c r="AB1656" i="5"/>
  <c r="AB1657" i="5"/>
  <c r="AB1658" i="5"/>
  <c r="AB1659" i="5"/>
  <c r="AB1660" i="5"/>
  <c r="AB1661" i="5"/>
  <c r="AB1662" i="5"/>
  <c r="AB1663" i="5"/>
  <c r="AB1664" i="5"/>
  <c r="AB1665" i="5"/>
  <c r="AB1666" i="5"/>
  <c r="AB1667" i="5"/>
  <c r="AB1668" i="5"/>
  <c r="AB1669" i="5"/>
  <c r="AB1670" i="5"/>
  <c r="AB1671" i="5"/>
  <c r="AB1672" i="5"/>
  <c r="AB1673" i="5"/>
  <c r="AB1674" i="5"/>
  <c r="AB1675" i="5"/>
  <c r="AB1676" i="5"/>
  <c r="AB1677" i="5"/>
  <c r="AB1678" i="5"/>
  <c r="AB1679" i="5"/>
  <c r="AB1680" i="5"/>
  <c r="AB1681" i="5"/>
  <c r="AB1682" i="5"/>
  <c r="AB1683" i="5"/>
  <c r="AB1684" i="5"/>
  <c r="AB1685" i="5"/>
  <c r="AB1686" i="5"/>
  <c r="AB1687" i="5"/>
  <c r="AB1688" i="5"/>
  <c r="AB1689" i="5"/>
  <c r="AB1690" i="5"/>
  <c r="AB1691" i="5"/>
  <c r="AB1692" i="5"/>
  <c r="AB1693" i="5"/>
  <c r="AB1694" i="5"/>
  <c r="AB1695" i="5"/>
  <c r="AB1696" i="5"/>
  <c r="AB1697" i="5"/>
  <c r="AB1698" i="5"/>
  <c r="AB1699" i="5"/>
  <c r="AB1700" i="5"/>
  <c r="AB1701" i="5"/>
  <c r="AB1702" i="5"/>
  <c r="AB1703" i="5"/>
  <c r="AB1704" i="5"/>
  <c r="AB1705" i="5"/>
  <c r="AB1706" i="5"/>
  <c r="AB1707" i="5"/>
  <c r="AB1708" i="5"/>
  <c r="AB1709" i="5"/>
  <c r="AB1710" i="5"/>
  <c r="AB1711" i="5"/>
  <c r="AB1712" i="5"/>
  <c r="AB1713" i="5"/>
  <c r="AB1714" i="5"/>
  <c r="AB1715" i="5"/>
  <c r="AB1716" i="5"/>
  <c r="AB1717" i="5"/>
  <c r="AB1718" i="5"/>
  <c r="AB1719" i="5"/>
  <c r="AB1720" i="5"/>
  <c r="AB1721" i="5"/>
  <c r="AB1722" i="5"/>
  <c r="AB1723" i="5"/>
  <c r="AB1724" i="5"/>
  <c r="AB1725" i="5"/>
  <c r="AB1726" i="5"/>
  <c r="AB1727" i="5"/>
  <c r="AB1728" i="5"/>
  <c r="AB1729" i="5"/>
  <c r="AB1730" i="5"/>
  <c r="AB1731" i="5"/>
  <c r="AB1732" i="5"/>
  <c r="AB1733" i="5"/>
  <c r="AB1734" i="5"/>
  <c r="AB1735" i="5"/>
  <c r="AB1736" i="5"/>
  <c r="AB1737" i="5"/>
  <c r="AB1738" i="5"/>
  <c r="AB1739" i="5"/>
  <c r="AB1740" i="5"/>
  <c r="AB1741" i="5"/>
  <c r="AB1742" i="5"/>
  <c r="AB1743" i="5"/>
  <c r="AB1744" i="5"/>
  <c r="AB1745" i="5"/>
  <c r="AB1746" i="5"/>
  <c r="AB1747" i="5"/>
  <c r="AB1748" i="5"/>
  <c r="AB1749" i="5"/>
  <c r="AB1750" i="5"/>
  <c r="AB1751" i="5"/>
  <c r="AB1752" i="5"/>
  <c r="AB1753" i="5"/>
  <c r="AB1754" i="5"/>
  <c r="AB1755" i="5"/>
  <c r="AB1756" i="5"/>
  <c r="AB1757" i="5"/>
  <c r="AB1758" i="5"/>
  <c r="AB1759" i="5"/>
  <c r="AB1760" i="5"/>
  <c r="AB1761" i="5"/>
  <c r="AB1762" i="5"/>
  <c r="AB1763" i="5"/>
  <c r="AB1764" i="5"/>
  <c r="AB1765" i="5"/>
  <c r="AB1766" i="5"/>
  <c r="AB1767" i="5"/>
  <c r="AB1768" i="5"/>
  <c r="AB1769" i="5"/>
  <c r="AB1770" i="5"/>
  <c r="AB1771" i="5"/>
  <c r="AB1772" i="5"/>
  <c r="AB1773" i="5"/>
  <c r="AB1774" i="5"/>
  <c r="AB1775" i="5"/>
  <c r="AB1776" i="5"/>
  <c r="AB1777" i="5"/>
  <c r="AB1778" i="5"/>
  <c r="AB1779" i="5"/>
  <c r="AB1780" i="5"/>
  <c r="AB1781" i="5"/>
  <c r="AB1782" i="5"/>
  <c r="AB1783" i="5"/>
  <c r="AB1784" i="5"/>
  <c r="AB1785" i="5"/>
  <c r="AB1786" i="5"/>
  <c r="AB1787" i="5"/>
  <c r="AB1788" i="5"/>
  <c r="AB1789" i="5"/>
  <c r="AB1790" i="5"/>
  <c r="AB1791" i="5"/>
  <c r="AB1792" i="5"/>
  <c r="AB1793" i="5"/>
  <c r="AB1794" i="5"/>
  <c r="AB1795" i="5"/>
  <c r="AB1796" i="5"/>
  <c r="AB1797" i="5"/>
  <c r="AB1798" i="5"/>
  <c r="AB1799" i="5"/>
  <c r="AB1800" i="5"/>
  <c r="AB1801" i="5"/>
  <c r="AB1802" i="5"/>
  <c r="AB1803" i="5"/>
  <c r="AB1804" i="5"/>
  <c r="AB1805" i="5"/>
  <c r="AB1806" i="5"/>
  <c r="AB1807" i="5"/>
  <c r="AB1808" i="5"/>
  <c r="AB1809" i="5"/>
  <c r="AB1810" i="5"/>
  <c r="AB1811" i="5"/>
  <c r="AB1812" i="5"/>
  <c r="AB1813" i="5"/>
  <c r="AB1814" i="5"/>
  <c r="AB1815" i="5"/>
  <c r="AB1816" i="5"/>
  <c r="AB1817" i="5"/>
  <c r="AB1818" i="5"/>
  <c r="AB1819" i="5"/>
  <c r="AB1820" i="5"/>
  <c r="AB1821" i="5"/>
  <c r="AB1822" i="5"/>
  <c r="AB1823" i="5"/>
  <c r="AB1824" i="5"/>
  <c r="AB1825" i="5"/>
  <c r="AB1826" i="5"/>
  <c r="AB1827" i="5"/>
  <c r="AB1828" i="5"/>
  <c r="AB1829" i="5"/>
  <c r="AB1830" i="5"/>
  <c r="AB1831" i="5"/>
  <c r="AB1832" i="5"/>
  <c r="AB1833" i="5"/>
  <c r="AB1834" i="5"/>
  <c r="AB1835" i="5"/>
  <c r="AB1836" i="5"/>
  <c r="AB1837" i="5"/>
  <c r="AB1838" i="5"/>
  <c r="AB1839" i="5"/>
  <c r="AB1840" i="5"/>
  <c r="AB1841" i="5"/>
  <c r="AB1842" i="5"/>
  <c r="AB1843" i="5"/>
  <c r="AB1844" i="5"/>
  <c r="AB1845" i="5"/>
  <c r="AB1846" i="5"/>
  <c r="AB1847" i="5"/>
  <c r="AB1848" i="5"/>
  <c r="AB1849" i="5"/>
  <c r="AB1850" i="5"/>
  <c r="AB1851" i="5"/>
  <c r="AB1852" i="5"/>
  <c r="AB1853" i="5"/>
  <c r="AB1854" i="5"/>
  <c r="AB1855" i="5"/>
  <c r="AB1856" i="5"/>
  <c r="AB1857" i="5"/>
  <c r="AB1858" i="5"/>
  <c r="AB1859" i="5"/>
  <c r="AB1860" i="5"/>
  <c r="AB1861" i="5"/>
  <c r="AB1862" i="5"/>
  <c r="AB1863" i="5"/>
  <c r="AB1864" i="5"/>
  <c r="AB1865" i="5"/>
  <c r="AB1866" i="5"/>
  <c r="AB1867" i="5"/>
  <c r="AB1868" i="5"/>
  <c r="AB1869" i="5"/>
  <c r="AB1870" i="5"/>
  <c r="AB1871" i="5"/>
  <c r="AB1872" i="5"/>
  <c r="AB1873" i="5"/>
  <c r="AB1874" i="5"/>
  <c r="AB1875" i="5"/>
  <c r="AB1876" i="5"/>
  <c r="AB1877" i="5"/>
  <c r="AB1878" i="5"/>
  <c r="AB1879" i="5"/>
  <c r="AB1880" i="5"/>
  <c r="AB1881" i="5"/>
  <c r="AB1882" i="5"/>
  <c r="AB1883" i="5"/>
  <c r="AB1884" i="5"/>
  <c r="AB1885" i="5"/>
  <c r="AB1886" i="5"/>
  <c r="AB1887" i="5"/>
  <c r="AB1888" i="5"/>
  <c r="AB1889" i="5"/>
  <c r="AB1890" i="5"/>
  <c r="AB1891" i="5"/>
  <c r="AB1892" i="5"/>
  <c r="AB1893" i="5"/>
  <c r="AB1894" i="5"/>
  <c r="AB1895" i="5"/>
  <c r="AB1896" i="5"/>
  <c r="AB1897" i="5"/>
  <c r="AB1898" i="5"/>
  <c r="AB1899" i="5"/>
  <c r="AB1900" i="5"/>
  <c r="AB1901" i="5"/>
  <c r="AB1902" i="5"/>
  <c r="AB1903" i="5"/>
  <c r="AB1904" i="5"/>
  <c r="AB1905" i="5"/>
  <c r="AB1906" i="5"/>
  <c r="AB1907" i="5"/>
  <c r="AB1908" i="5"/>
  <c r="AB1909" i="5"/>
  <c r="AB1910" i="5"/>
  <c r="AB1911" i="5"/>
  <c r="AB1912" i="5"/>
  <c r="AB1913" i="5"/>
  <c r="AB1914" i="5"/>
  <c r="AB1915" i="5"/>
  <c r="AB1916" i="5"/>
  <c r="AB1917" i="5"/>
  <c r="AB1918" i="5"/>
  <c r="AB1919" i="5"/>
  <c r="AB1920" i="5"/>
  <c r="AB1921" i="5"/>
  <c r="AB1922" i="5"/>
  <c r="AB1923" i="5"/>
  <c r="AB1924" i="5"/>
  <c r="AB1925" i="5"/>
  <c r="AB1926" i="5"/>
  <c r="AB1927" i="5"/>
  <c r="AB1928" i="5"/>
  <c r="AB1929" i="5"/>
  <c r="AB1930" i="5"/>
  <c r="AB1931" i="5"/>
  <c r="AB1932" i="5"/>
  <c r="AB1933" i="5"/>
  <c r="AB1934" i="5"/>
  <c r="AB1935" i="5"/>
  <c r="AB1936" i="5"/>
  <c r="AB1937" i="5"/>
  <c r="AB1938" i="5"/>
  <c r="AB1939" i="5"/>
  <c r="AB1940" i="5"/>
  <c r="AB1941" i="5"/>
  <c r="AB1942" i="5"/>
  <c r="AB1943" i="5"/>
  <c r="AB1944" i="5"/>
  <c r="AB1945" i="5"/>
  <c r="AB1946" i="5"/>
  <c r="AB1947" i="5"/>
  <c r="AB1948" i="5"/>
  <c r="AB1949" i="5"/>
  <c r="AB1950" i="5"/>
  <c r="AB1951" i="5"/>
  <c r="AB1952" i="5"/>
  <c r="AB1953" i="5"/>
  <c r="AB1954" i="5"/>
  <c r="AB1955" i="5"/>
  <c r="AB1956" i="5"/>
  <c r="AB1957" i="5"/>
  <c r="AB1958" i="5"/>
  <c r="AB1959" i="5"/>
  <c r="AB1960" i="5"/>
  <c r="AB1961" i="5"/>
  <c r="AB1962" i="5"/>
  <c r="AB1963" i="5"/>
  <c r="AB1964" i="5"/>
  <c r="AB1965" i="5"/>
  <c r="AB1966" i="5"/>
  <c r="AB1967" i="5"/>
  <c r="AB1968" i="5"/>
  <c r="AB1969" i="5"/>
  <c r="AB1970" i="5"/>
  <c r="AB1971" i="5"/>
  <c r="AB1972" i="5"/>
  <c r="AB1973" i="5"/>
  <c r="AB1974" i="5"/>
  <c r="AB1975" i="5"/>
  <c r="AB1976" i="5"/>
  <c r="AB1977" i="5"/>
  <c r="AB1978" i="5"/>
  <c r="AB1979" i="5"/>
  <c r="AB1980" i="5"/>
  <c r="AB1981" i="5"/>
  <c r="AB1982" i="5"/>
  <c r="AB1983" i="5"/>
  <c r="AB1984" i="5"/>
  <c r="AB1985" i="5"/>
  <c r="AB1986" i="5"/>
  <c r="AB1987" i="5"/>
  <c r="AB1988" i="5"/>
  <c r="AB1989" i="5"/>
  <c r="AB1990" i="5"/>
  <c r="AB1991" i="5"/>
  <c r="AB1992" i="5"/>
  <c r="AB1993" i="5"/>
  <c r="AB1994" i="5"/>
  <c r="AB1995" i="5"/>
  <c r="AB1996" i="5"/>
  <c r="AB1997" i="5"/>
  <c r="AB1998" i="5"/>
  <c r="AB1999" i="5"/>
  <c r="AB2000" i="5"/>
  <c r="AB2001" i="5"/>
  <c r="AB2002" i="5"/>
  <c r="AB2003" i="5"/>
  <c r="AB2004" i="5"/>
  <c r="AB2005" i="5"/>
  <c r="AB2006" i="5"/>
  <c r="AB2007" i="5"/>
  <c r="AB2008" i="5"/>
  <c r="AB2009" i="5"/>
  <c r="AB2010" i="5"/>
  <c r="AB2011" i="5"/>
  <c r="AB2012" i="5"/>
  <c r="AB2013" i="5"/>
  <c r="AB2014" i="5"/>
  <c r="AB2015" i="5"/>
  <c r="AB2016" i="5"/>
  <c r="AB2017" i="5"/>
  <c r="AB2018" i="5"/>
  <c r="AB2019" i="5"/>
  <c r="AB2020" i="5"/>
  <c r="Z134" i="5"/>
  <c r="Z132" i="5"/>
  <c r="Z135" i="5"/>
  <c r="Z133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6" i="5"/>
  <c r="Z14" i="5"/>
  <c r="Z17" i="5"/>
  <c r="Z15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7" i="5"/>
  <c r="Z5" i="5"/>
  <c r="Z8" i="5"/>
  <c r="Z6" i="5"/>
  <c r="Z9" i="5"/>
  <c r="Z10" i="5"/>
  <c r="Z11" i="5"/>
  <c r="Z12" i="5"/>
  <c r="Z13" i="5"/>
  <c r="Z4" i="5"/>
  <c r="L4" i="5"/>
  <c r="I2" i="5"/>
  <c r="I4" i="5"/>
  <c r="M4" i="5"/>
  <c r="Z1004" i="5"/>
  <c r="M3" i="5"/>
  <c r="N3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L75" i="5"/>
  <c r="M75" i="5"/>
  <c r="N75" i="5"/>
  <c r="L76" i="5"/>
  <c r="M76" i="5"/>
  <c r="N76" i="5"/>
  <c r="L77" i="5"/>
  <c r="M77" i="5"/>
  <c r="N77" i="5"/>
  <c r="L78" i="5"/>
  <c r="M78" i="5"/>
  <c r="N78" i="5"/>
  <c r="L79" i="5"/>
  <c r="M79" i="5"/>
  <c r="N79" i="5"/>
  <c r="L80" i="5"/>
  <c r="M80" i="5"/>
  <c r="N80" i="5"/>
  <c r="L81" i="5"/>
  <c r="M81" i="5"/>
  <c r="N81" i="5"/>
  <c r="L82" i="5"/>
  <c r="M82" i="5"/>
  <c r="N82" i="5"/>
  <c r="L83" i="5"/>
  <c r="M83" i="5"/>
  <c r="N83" i="5"/>
  <c r="L84" i="5"/>
  <c r="M84" i="5"/>
  <c r="N84" i="5"/>
  <c r="L85" i="5"/>
  <c r="M85" i="5"/>
  <c r="N85" i="5"/>
  <c r="L86" i="5"/>
  <c r="M86" i="5"/>
  <c r="N86" i="5"/>
  <c r="L87" i="5"/>
  <c r="M87" i="5"/>
  <c r="N87" i="5"/>
  <c r="L88" i="5"/>
  <c r="M88" i="5"/>
  <c r="N88" i="5"/>
  <c r="L89" i="5"/>
  <c r="M89" i="5"/>
  <c r="N89" i="5"/>
  <c r="L90" i="5"/>
  <c r="M90" i="5"/>
  <c r="N90" i="5"/>
  <c r="L91" i="5"/>
  <c r="M91" i="5"/>
  <c r="N91" i="5"/>
  <c r="L92" i="5"/>
  <c r="M92" i="5"/>
  <c r="N92" i="5"/>
  <c r="L93" i="5"/>
  <c r="M93" i="5"/>
  <c r="N93" i="5"/>
  <c r="L94" i="5"/>
  <c r="M94" i="5"/>
  <c r="N94" i="5"/>
  <c r="L95" i="5"/>
  <c r="M95" i="5"/>
  <c r="N95" i="5"/>
  <c r="L96" i="5"/>
  <c r="M96" i="5"/>
  <c r="N96" i="5"/>
  <c r="L97" i="5"/>
  <c r="M97" i="5"/>
  <c r="N97" i="5"/>
  <c r="L98" i="5"/>
  <c r="M98" i="5"/>
  <c r="N98" i="5"/>
  <c r="L99" i="5"/>
  <c r="M99" i="5"/>
  <c r="N99" i="5"/>
  <c r="L100" i="5"/>
  <c r="M100" i="5"/>
  <c r="N100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4" i="5"/>
  <c r="M114" i="5"/>
  <c r="N114" i="5"/>
  <c r="L115" i="5"/>
  <c r="M115" i="5"/>
  <c r="N115" i="5"/>
  <c r="L116" i="5"/>
  <c r="M116" i="5"/>
  <c r="N116" i="5"/>
  <c r="L117" i="5"/>
  <c r="M117" i="5"/>
  <c r="N117" i="5"/>
  <c r="L118" i="5"/>
  <c r="M118" i="5"/>
  <c r="N118" i="5"/>
  <c r="L119" i="5"/>
  <c r="M119" i="5"/>
  <c r="N119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L162" i="5"/>
  <c r="M162" i="5"/>
  <c r="N162" i="5"/>
  <c r="L163" i="5"/>
  <c r="M163" i="5"/>
  <c r="N163" i="5"/>
  <c r="L164" i="5"/>
  <c r="M164" i="5"/>
  <c r="N164" i="5"/>
  <c r="L165" i="5"/>
  <c r="M165" i="5"/>
  <c r="N165" i="5"/>
  <c r="L166" i="5"/>
  <c r="M166" i="5"/>
  <c r="N166" i="5"/>
  <c r="L167" i="5"/>
  <c r="M167" i="5"/>
  <c r="N167" i="5"/>
  <c r="L168" i="5"/>
  <c r="M168" i="5"/>
  <c r="N168" i="5"/>
  <c r="L169" i="5"/>
  <c r="M169" i="5"/>
  <c r="N169" i="5"/>
  <c r="L170" i="5"/>
  <c r="M170" i="5"/>
  <c r="N170" i="5"/>
  <c r="L171" i="5"/>
  <c r="M171" i="5"/>
  <c r="N171" i="5"/>
  <c r="L172" i="5"/>
  <c r="M172" i="5"/>
  <c r="N172" i="5"/>
  <c r="L173" i="5"/>
  <c r="M173" i="5"/>
  <c r="N173" i="5"/>
  <c r="L174" i="5"/>
  <c r="M174" i="5"/>
  <c r="N174" i="5"/>
  <c r="L175" i="5"/>
  <c r="M175" i="5"/>
  <c r="N175" i="5"/>
  <c r="L176" i="5"/>
  <c r="M176" i="5"/>
  <c r="N176" i="5"/>
  <c r="L177" i="5"/>
  <c r="M177" i="5"/>
  <c r="N177" i="5"/>
  <c r="L178" i="5"/>
  <c r="M178" i="5"/>
  <c r="N178" i="5"/>
  <c r="L179" i="5"/>
  <c r="M179" i="5"/>
  <c r="N179" i="5"/>
  <c r="L180" i="5"/>
  <c r="M180" i="5"/>
  <c r="N180" i="5"/>
  <c r="L181" i="5"/>
  <c r="M181" i="5"/>
  <c r="N181" i="5"/>
  <c r="L182" i="5"/>
  <c r="M182" i="5"/>
  <c r="N182" i="5"/>
  <c r="L183" i="5"/>
  <c r="M183" i="5"/>
  <c r="N183" i="5"/>
  <c r="L184" i="5"/>
  <c r="M184" i="5"/>
  <c r="N184" i="5"/>
  <c r="L185" i="5"/>
  <c r="M185" i="5"/>
  <c r="N185" i="5"/>
  <c r="L186" i="5"/>
  <c r="M186" i="5"/>
  <c r="N186" i="5"/>
  <c r="L187" i="5"/>
  <c r="M187" i="5"/>
  <c r="N187" i="5"/>
  <c r="L188" i="5"/>
  <c r="M188" i="5"/>
  <c r="N188" i="5"/>
  <c r="L189" i="5"/>
  <c r="M189" i="5"/>
  <c r="N189" i="5"/>
  <c r="L190" i="5"/>
  <c r="M190" i="5"/>
  <c r="N190" i="5"/>
  <c r="L191" i="5"/>
  <c r="M191" i="5"/>
  <c r="N191" i="5"/>
  <c r="L192" i="5"/>
  <c r="M192" i="5"/>
  <c r="N192" i="5"/>
  <c r="L193" i="5"/>
  <c r="M193" i="5"/>
  <c r="N193" i="5"/>
  <c r="L194" i="5"/>
  <c r="M194" i="5"/>
  <c r="N194" i="5"/>
  <c r="L195" i="5"/>
  <c r="M195" i="5"/>
  <c r="N195" i="5"/>
  <c r="L196" i="5"/>
  <c r="M196" i="5"/>
  <c r="N196" i="5"/>
  <c r="L197" i="5"/>
  <c r="M197" i="5"/>
  <c r="N197" i="5"/>
  <c r="L198" i="5"/>
  <c r="M198" i="5"/>
  <c r="N198" i="5"/>
  <c r="L199" i="5"/>
  <c r="M199" i="5"/>
  <c r="N199" i="5"/>
  <c r="L200" i="5"/>
  <c r="M200" i="5"/>
  <c r="N200" i="5"/>
  <c r="L201" i="5"/>
  <c r="M201" i="5"/>
  <c r="N201" i="5"/>
  <c r="L202" i="5"/>
  <c r="M202" i="5"/>
  <c r="N202" i="5"/>
  <c r="L203" i="5"/>
  <c r="M203" i="5"/>
  <c r="N203" i="5"/>
  <c r="L204" i="5"/>
  <c r="M204" i="5"/>
  <c r="N204" i="5"/>
  <c r="L205" i="5"/>
  <c r="M205" i="5"/>
  <c r="N205" i="5"/>
  <c r="L206" i="5"/>
  <c r="M206" i="5"/>
  <c r="N206" i="5"/>
  <c r="L207" i="5"/>
  <c r="M207" i="5"/>
  <c r="N207" i="5"/>
  <c r="L208" i="5"/>
  <c r="M208" i="5"/>
  <c r="N208" i="5"/>
  <c r="L209" i="5"/>
  <c r="M209" i="5"/>
  <c r="N209" i="5"/>
  <c r="L210" i="5"/>
  <c r="M210" i="5"/>
  <c r="N210" i="5"/>
  <c r="L211" i="5"/>
  <c r="M211" i="5"/>
  <c r="N211" i="5"/>
  <c r="L212" i="5"/>
  <c r="M212" i="5"/>
  <c r="N212" i="5"/>
  <c r="L213" i="5"/>
  <c r="M213" i="5"/>
  <c r="N213" i="5"/>
  <c r="L214" i="5"/>
  <c r="M214" i="5"/>
  <c r="N214" i="5"/>
  <c r="L215" i="5"/>
  <c r="M215" i="5"/>
  <c r="N215" i="5"/>
  <c r="L216" i="5"/>
  <c r="M216" i="5"/>
  <c r="N216" i="5"/>
  <c r="L217" i="5"/>
  <c r="M217" i="5"/>
  <c r="N217" i="5"/>
  <c r="L218" i="5"/>
  <c r="M218" i="5"/>
  <c r="N218" i="5"/>
  <c r="L219" i="5"/>
  <c r="M219" i="5"/>
  <c r="N219" i="5"/>
  <c r="L220" i="5"/>
  <c r="M220" i="5"/>
  <c r="N220" i="5"/>
  <c r="L221" i="5"/>
  <c r="M221" i="5"/>
  <c r="N221" i="5"/>
  <c r="L222" i="5"/>
  <c r="M222" i="5"/>
  <c r="N222" i="5"/>
  <c r="L223" i="5"/>
  <c r="M223" i="5"/>
  <c r="N223" i="5"/>
  <c r="L224" i="5"/>
  <c r="M224" i="5"/>
  <c r="N224" i="5"/>
  <c r="L225" i="5"/>
  <c r="M225" i="5"/>
  <c r="N225" i="5"/>
  <c r="L226" i="5"/>
  <c r="M226" i="5"/>
  <c r="N226" i="5"/>
  <c r="L227" i="5"/>
  <c r="M227" i="5"/>
  <c r="N227" i="5"/>
  <c r="L228" i="5"/>
  <c r="M228" i="5"/>
  <c r="N228" i="5"/>
  <c r="L229" i="5"/>
  <c r="M229" i="5"/>
  <c r="N229" i="5"/>
  <c r="L230" i="5"/>
  <c r="M230" i="5"/>
  <c r="N230" i="5"/>
  <c r="L231" i="5"/>
  <c r="M231" i="5"/>
  <c r="N231" i="5"/>
  <c r="L232" i="5"/>
  <c r="M232" i="5"/>
  <c r="N232" i="5"/>
  <c r="L233" i="5"/>
  <c r="M233" i="5"/>
  <c r="N233" i="5"/>
  <c r="L234" i="5"/>
  <c r="M234" i="5"/>
  <c r="N234" i="5"/>
  <c r="L235" i="5"/>
  <c r="M235" i="5"/>
  <c r="N235" i="5"/>
  <c r="L236" i="5"/>
  <c r="M236" i="5"/>
  <c r="N236" i="5"/>
  <c r="L237" i="5"/>
  <c r="M237" i="5"/>
  <c r="N237" i="5"/>
  <c r="L238" i="5"/>
  <c r="M238" i="5"/>
  <c r="N238" i="5"/>
  <c r="L239" i="5"/>
  <c r="M239" i="5"/>
  <c r="N239" i="5"/>
  <c r="L240" i="5"/>
  <c r="M240" i="5"/>
  <c r="N240" i="5"/>
  <c r="L241" i="5"/>
  <c r="M241" i="5"/>
  <c r="N241" i="5"/>
  <c r="L242" i="5"/>
  <c r="M242" i="5"/>
  <c r="N242" i="5"/>
  <c r="L243" i="5"/>
  <c r="M243" i="5"/>
  <c r="N243" i="5"/>
  <c r="L244" i="5"/>
  <c r="M244" i="5"/>
  <c r="N244" i="5"/>
  <c r="L245" i="5"/>
  <c r="M245" i="5"/>
  <c r="N245" i="5"/>
  <c r="L246" i="5"/>
  <c r="M246" i="5"/>
  <c r="N246" i="5"/>
  <c r="L247" i="5"/>
  <c r="M247" i="5"/>
  <c r="N247" i="5"/>
  <c r="L248" i="5"/>
  <c r="M248" i="5"/>
  <c r="N248" i="5"/>
  <c r="L249" i="5"/>
  <c r="M249" i="5"/>
  <c r="N249" i="5"/>
  <c r="L250" i="5"/>
  <c r="M250" i="5"/>
  <c r="N250" i="5"/>
  <c r="L251" i="5"/>
  <c r="M251" i="5"/>
  <c r="N251" i="5"/>
  <c r="L252" i="5"/>
  <c r="M252" i="5"/>
  <c r="N252" i="5"/>
  <c r="L253" i="5"/>
  <c r="M253" i="5"/>
  <c r="N253" i="5"/>
  <c r="L254" i="5"/>
  <c r="M254" i="5"/>
  <c r="N254" i="5"/>
  <c r="L255" i="5"/>
  <c r="M255" i="5"/>
  <c r="N255" i="5"/>
  <c r="L256" i="5"/>
  <c r="M256" i="5"/>
  <c r="N256" i="5"/>
  <c r="L257" i="5"/>
  <c r="M257" i="5"/>
  <c r="N257" i="5"/>
  <c r="L258" i="5"/>
  <c r="M258" i="5"/>
  <c r="N258" i="5"/>
  <c r="L259" i="5"/>
  <c r="M259" i="5"/>
  <c r="N259" i="5"/>
  <c r="L260" i="5"/>
  <c r="M260" i="5"/>
  <c r="N260" i="5"/>
  <c r="L261" i="5"/>
  <c r="M261" i="5"/>
  <c r="N261" i="5"/>
  <c r="L262" i="5"/>
  <c r="M262" i="5"/>
  <c r="N262" i="5"/>
  <c r="L263" i="5"/>
  <c r="M263" i="5"/>
  <c r="N263" i="5"/>
  <c r="L264" i="5"/>
  <c r="M264" i="5"/>
  <c r="N264" i="5"/>
  <c r="L265" i="5"/>
  <c r="M265" i="5"/>
  <c r="N265" i="5"/>
  <c r="L266" i="5"/>
  <c r="M266" i="5"/>
  <c r="N266" i="5"/>
  <c r="L267" i="5"/>
  <c r="M267" i="5"/>
  <c r="N267" i="5"/>
  <c r="L268" i="5"/>
  <c r="M268" i="5"/>
  <c r="N268" i="5"/>
  <c r="L269" i="5"/>
  <c r="M269" i="5"/>
  <c r="N269" i="5"/>
  <c r="L270" i="5"/>
  <c r="M270" i="5"/>
  <c r="N270" i="5"/>
  <c r="L271" i="5"/>
  <c r="M271" i="5"/>
  <c r="N271" i="5"/>
  <c r="L272" i="5"/>
  <c r="M272" i="5"/>
  <c r="N272" i="5"/>
  <c r="L273" i="5"/>
  <c r="M273" i="5"/>
  <c r="N273" i="5"/>
  <c r="L274" i="5"/>
  <c r="M274" i="5"/>
  <c r="N274" i="5"/>
  <c r="L275" i="5"/>
  <c r="M275" i="5"/>
  <c r="N275" i="5"/>
  <c r="L276" i="5"/>
  <c r="M276" i="5"/>
  <c r="N276" i="5"/>
  <c r="L277" i="5"/>
  <c r="M277" i="5"/>
  <c r="N277" i="5"/>
  <c r="L278" i="5"/>
  <c r="M278" i="5"/>
  <c r="N278" i="5"/>
  <c r="L279" i="5"/>
  <c r="M279" i="5"/>
  <c r="N279" i="5"/>
  <c r="L280" i="5"/>
  <c r="M280" i="5"/>
  <c r="N280" i="5"/>
  <c r="L281" i="5"/>
  <c r="M281" i="5"/>
  <c r="N281" i="5"/>
  <c r="L282" i="5"/>
  <c r="M282" i="5"/>
  <c r="N282" i="5"/>
  <c r="L283" i="5"/>
  <c r="M283" i="5"/>
  <c r="N283" i="5"/>
  <c r="L284" i="5"/>
  <c r="M284" i="5"/>
  <c r="N284" i="5"/>
  <c r="L285" i="5"/>
  <c r="M285" i="5"/>
  <c r="N285" i="5"/>
  <c r="L286" i="5"/>
  <c r="M286" i="5"/>
  <c r="N286" i="5"/>
  <c r="L287" i="5"/>
  <c r="M287" i="5"/>
  <c r="N287" i="5"/>
  <c r="L288" i="5"/>
  <c r="M288" i="5"/>
  <c r="N288" i="5"/>
  <c r="L289" i="5"/>
  <c r="M289" i="5"/>
  <c r="N289" i="5"/>
  <c r="L290" i="5"/>
  <c r="M290" i="5"/>
  <c r="N290" i="5"/>
  <c r="L291" i="5"/>
  <c r="M291" i="5"/>
  <c r="N291" i="5"/>
  <c r="L292" i="5"/>
  <c r="M292" i="5"/>
  <c r="N292" i="5"/>
  <c r="L293" i="5"/>
  <c r="M293" i="5"/>
  <c r="N293" i="5"/>
  <c r="L294" i="5"/>
  <c r="M294" i="5"/>
  <c r="N294" i="5"/>
  <c r="L295" i="5"/>
  <c r="M295" i="5"/>
  <c r="N295" i="5"/>
  <c r="L296" i="5"/>
  <c r="M296" i="5"/>
  <c r="N296" i="5"/>
  <c r="L297" i="5"/>
  <c r="M297" i="5"/>
  <c r="N297" i="5"/>
  <c r="L298" i="5"/>
  <c r="M298" i="5"/>
  <c r="N298" i="5"/>
  <c r="L299" i="5"/>
  <c r="M299" i="5"/>
  <c r="N299" i="5"/>
  <c r="L300" i="5"/>
  <c r="M300" i="5"/>
  <c r="N300" i="5"/>
  <c r="L301" i="5"/>
  <c r="M301" i="5"/>
  <c r="N301" i="5"/>
  <c r="L302" i="5"/>
  <c r="M302" i="5"/>
  <c r="N302" i="5"/>
  <c r="L303" i="5"/>
  <c r="M303" i="5"/>
  <c r="N303" i="5"/>
  <c r="L304" i="5"/>
  <c r="M304" i="5"/>
  <c r="N304" i="5"/>
  <c r="L305" i="5"/>
  <c r="M305" i="5"/>
  <c r="N305" i="5"/>
  <c r="L306" i="5"/>
  <c r="M306" i="5"/>
  <c r="N306" i="5"/>
  <c r="L307" i="5"/>
  <c r="M307" i="5"/>
  <c r="N307" i="5"/>
  <c r="L308" i="5"/>
  <c r="M308" i="5"/>
  <c r="N308" i="5"/>
  <c r="L309" i="5"/>
  <c r="M309" i="5"/>
  <c r="N309" i="5"/>
  <c r="L310" i="5"/>
  <c r="M310" i="5"/>
  <c r="N310" i="5"/>
  <c r="L311" i="5"/>
  <c r="M311" i="5"/>
  <c r="N311" i="5"/>
  <c r="L312" i="5"/>
  <c r="M312" i="5"/>
  <c r="N312" i="5"/>
  <c r="L313" i="5"/>
  <c r="M313" i="5"/>
  <c r="N313" i="5"/>
  <c r="L314" i="5"/>
  <c r="M314" i="5"/>
  <c r="N314" i="5"/>
  <c r="L315" i="5"/>
  <c r="M315" i="5"/>
  <c r="N315" i="5"/>
  <c r="L316" i="5"/>
  <c r="M316" i="5"/>
  <c r="N316" i="5"/>
  <c r="L317" i="5"/>
  <c r="M317" i="5"/>
  <c r="N317" i="5"/>
  <c r="L318" i="5"/>
  <c r="M318" i="5"/>
  <c r="N318" i="5"/>
  <c r="L319" i="5"/>
  <c r="M319" i="5"/>
  <c r="N319" i="5"/>
  <c r="L320" i="5"/>
  <c r="M320" i="5"/>
  <c r="N320" i="5"/>
  <c r="L321" i="5"/>
  <c r="M321" i="5"/>
  <c r="N321" i="5"/>
  <c r="L322" i="5"/>
  <c r="M322" i="5"/>
  <c r="N322" i="5"/>
  <c r="L323" i="5"/>
  <c r="M323" i="5"/>
  <c r="N323" i="5"/>
  <c r="L324" i="5"/>
  <c r="M324" i="5"/>
  <c r="N324" i="5"/>
  <c r="L325" i="5"/>
  <c r="M325" i="5"/>
  <c r="N325" i="5"/>
  <c r="L326" i="5"/>
  <c r="M326" i="5"/>
  <c r="N326" i="5"/>
  <c r="L327" i="5"/>
  <c r="M327" i="5"/>
  <c r="N327" i="5"/>
  <c r="L328" i="5"/>
  <c r="M328" i="5"/>
  <c r="N328" i="5"/>
  <c r="L329" i="5"/>
  <c r="M329" i="5"/>
  <c r="N329" i="5"/>
  <c r="L330" i="5"/>
  <c r="M330" i="5"/>
  <c r="N330" i="5"/>
  <c r="L331" i="5"/>
  <c r="M331" i="5"/>
  <c r="N331" i="5"/>
  <c r="L332" i="5"/>
  <c r="M332" i="5"/>
  <c r="N332" i="5"/>
  <c r="L333" i="5"/>
  <c r="M333" i="5"/>
  <c r="N333" i="5"/>
  <c r="L334" i="5"/>
  <c r="M334" i="5"/>
  <c r="N334" i="5"/>
  <c r="L335" i="5"/>
  <c r="M335" i="5"/>
  <c r="N335" i="5"/>
  <c r="L336" i="5"/>
  <c r="M336" i="5"/>
  <c r="N336" i="5"/>
  <c r="L337" i="5"/>
  <c r="M337" i="5"/>
  <c r="N337" i="5"/>
  <c r="L338" i="5"/>
  <c r="M338" i="5"/>
  <c r="N338" i="5"/>
  <c r="L339" i="5"/>
  <c r="M339" i="5"/>
  <c r="N339" i="5"/>
  <c r="L340" i="5"/>
  <c r="M340" i="5"/>
  <c r="N340" i="5"/>
  <c r="L341" i="5"/>
  <c r="M341" i="5"/>
  <c r="N341" i="5"/>
  <c r="L342" i="5"/>
  <c r="M342" i="5"/>
  <c r="N342" i="5"/>
  <c r="L343" i="5"/>
  <c r="M343" i="5"/>
  <c r="N343" i="5"/>
  <c r="L344" i="5"/>
  <c r="M344" i="5"/>
  <c r="N344" i="5"/>
  <c r="L345" i="5"/>
  <c r="M345" i="5"/>
  <c r="N345" i="5"/>
  <c r="L346" i="5"/>
  <c r="M346" i="5"/>
  <c r="N346" i="5"/>
  <c r="L347" i="5"/>
  <c r="M347" i="5"/>
  <c r="N347" i="5"/>
  <c r="L348" i="5"/>
  <c r="M348" i="5"/>
  <c r="N348" i="5"/>
  <c r="L349" i="5"/>
  <c r="M349" i="5"/>
  <c r="N349" i="5"/>
  <c r="L350" i="5"/>
  <c r="M350" i="5"/>
  <c r="N350" i="5"/>
  <c r="L351" i="5"/>
  <c r="M351" i="5"/>
  <c r="N351" i="5"/>
  <c r="L352" i="5"/>
  <c r="M352" i="5"/>
  <c r="N352" i="5"/>
  <c r="L353" i="5"/>
  <c r="M353" i="5"/>
  <c r="N353" i="5"/>
  <c r="L354" i="5"/>
  <c r="M354" i="5"/>
  <c r="N354" i="5"/>
  <c r="L355" i="5"/>
  <c r="M355" i="5"/>
  <c r="N355" i="5"/>
  <c r="L356" i="5"/>
  <c r="M356" i="5"/>
  <c r="N356" i="5"/>
  <c r="L357" i="5"/>
  <c r="M357" i="5"/>
  <c r="N357" i="5"/>
  <c r="L358" i="5"/>
  <c r="M358" i="5"/>
  <c r="N358" i="5"/>
  <c r="L359" i="5"/>
  <c r="M359" i="5"/>
  <c r="N359" i="5"/>
  <c r="L360" i="5"/>
  <c r="M360" i="5"/>
  <c r="N360" i="5"/>
  <c r="L361" i="5"/>
  <c r="M361" i="5"/>
  <c r="N361" i="5"/>
  <c r="L362" i="5"/>
  <c r="M362" i="5"/>
  <c r="N362" i="5"/>
  <c r="L363" i="5"/>
  <c r="M363" i="5"/>
  <c r="N363" i="5"/>
  <c r="L364" i="5"/>
  <c r="M364" i="5"/>
  <c r="N364" i="5"/>
  <c r="L365" i="5"/>
  <c r="M365" i="5"/>
  <c r="N365" i="5"/>
  <c r="L366" i="5"/>
  <c r="M366" i="5"/>
  <c r="N366" i="5"/>
  <c r="L367" i="5"/>
  <c r="M367" i="5"/>
  <c r="N367" i="5"/>
  <c r="L368" i="5"/>
  <c r="M368" i="5"/>
  <c r="N368" i="5"/>
  <c r="L369" i="5"/>
  <c r="M369" i="5"/>
  <c r="N369" i="5"/>
  <c r="L370" i="5"/>
  <c r="M370" i="5"/>
  <c r="N370" i="5"/>
  <c r="L371" i="5"/>
  <c r="M371" i="5"/>
  <c r="N371" i="5"/>
  <c r="L372" i="5"/>
  <c r="M372" i="5"/>
  <c r="N372" i="5"/>
  <c r="L373" i="5"/>
  <c r="M373" i="5"/>
  <c r="N373" i="5"/>
  <c r="L374" i="5"/>
  <c r="M374" i="5"/>
  <c r="N374" i="5"/>
  <c r="L375" i="5"/>
  <c r="M375" i="5"/>
  <c r="N375" i="5"/>
  <c r="L376" i="5"/>
  <c r="M376" i="5"/>
  <c r="N376" i="5"/>
  <c r="L377" i="5"/>
  <c r="M377" i="5"/>
  <c r="N377" i="5"/>
  <c r="L378" i="5"/>
  <c r="M378" i="5"/>
  <c r="N378" i="5"/>
  <c r="L379" i="5"/>
  <c r="M379" i="5"/>
  <c r="N379" i="5"/>
  <c r="L380" i="5"/>
  <c r="M380" i="5"/>
  <c r="N380" i="5"/>
  <c r="L381" i="5"/>
  <c r="M381" i="5"/>
  <c r="N381" i="5"/>
  <c r="L382" i="5"/>
  <c r="M382" i="5"/>
  <c r="N382" i="5"/>
  <c r="L383" i="5"/>
  <c r="M383" i="5"/>
  <c r="N383" i="5"/>
  <c r="L384" i="5"/>
  <c r="M384" i="5"/>
  <c r="N384" i="5"/>
  <c r="L385" i="5"/>
  <c r="M385" i="5"/>
  <c r="N385" i="5"/>
  <c r="L386" i="5"/>
  <c r="M386" i="5"/>
  <c r="N386" i="5"/>
  <c r="L387" i="5"/>
  <c r="M387" i="5"/>
  <c r="N387" i="5"/>
  <c r="L388" i="5"/>
  <c r="M388" i="5"/>
  <c r="N388" i="5"/>
  <c r="L389" i="5"/>
  <c r="M389" i="5"/>
  <c r="N389" i="5"/>
  <c r="L390" i="5"/>
  <c r="M390" i="5"/>
  <c r="N390" i="5"/>
  <c r="L391" i="5"/>
  <c r="M391" i="5"/>
  <c r="N391" i="5"/>
  <c r="L392" i="5"/>
  <c r="M392" i="5"/>
  <c r="N392" i="5"/>
  <c r="L393" i="5"/>
  <c r="M393" i="5"/>
  <c r="N393" i="5"/>
  <c r="L394" i="5"/>
  <c r="M394" i="5"/>
  <c r="N394" i="5"/>
  <c r="L395" i="5"/>
  <c r="M395" i="5"/>
  <c r="N395" i="5"/>
  <c r="L396" i="5"/>
  <c r="M396" i="5"/>
  <c r="N396" i="5"/>
  <c r="L397" i="5"/>
  <c r="M397" i="5"/>
  <c r="N397" i="5"/>
  <c r="L398" i="5"/>
  <c r="M398" i="5"/>
  <c r="N398" i="5"/>
  <c r="L399" i="5"/>
  <c r="M399" i="5"/>
  <c r="N399" i="5"/>
  <c r="L400" i="5"/>
  <c r="M400" i="5"/>
  <c r="N400" i="5"/>
  <c r="L401" i="5"/>
  <c r="M401" i="5"/>
  <c r="N401" i="5"/>
  <c r="L402" i="5"/>
  <c r="M402" i="5"/>
  <c r="N402" i="5"/>
  <c r="L403" i="5"/>
  <c r="M403" i="5"/>
  <c r="N403" i="5"/>
  <c r="L404" i="5"/>
  <c r="M404" i="5"/>
  <c r="N404" i="5"/>
  <c r="L405" i="5"/>
  <c r="M405" i="5"/>
  <c r="N405" i="5"/>
  <c r="L406" i="5"/>
  <c r="M406" i="5"/>
  <c r="N406" i="5"/>
  <c r="L407" i="5"/>
  <c r="M407" i="5"/>
  <c r="N407" i="5"/>
  <c r="L408" i="5"/>
  <c r="M408" i="5"/>
  <c r="N408" i="5"/>
  <c r="L409" i="5"/>
  <c r="M409" i="5"/>
  <c r="N409" i="5"/>
  <c r="L410" i="5"/>
  <c r="M410" i="5"/>
  <c r="N410" i="5"/>
  <c r="L411" i="5"/>
  <c r="M411" i="5"/>
  <c r="N411" i="5"/>
  <c r="L412" i="5"/>
  <c r="M412" i="5"/>
  <c r="N412" i="5"/>
  <c r="L413" i="5"/>
  <c r="M413" i="5"/>
  <c r="N413" i="5"/>
  <c r="L414" i="5"/>
  <c r="M414" i="5"/>
  <c r="N414" i="5"/>
  <c r="L415" i="5"/>
  <c r="M415" i="5"/>
  <c r="N415" i="5"/>
  <c r="L416" i="5"/>
  <c r="M416" i="5"/>
  <c r="N416" i="5"/>
  <c r="L417" i="5"/>
  <c r="M417" i="5"/>
  <c r="N417" i="5"/>
  <c r="L418" i="5"/>
  <c r="M418" i="5"/>
  <c r="N418" i="5"/>
  <c r="L419" i="5"/>
  <c r="M419" i="5"/>
  <c r="N419" i="5"/>
  <c r="L420" i="5"/>
  <c r="M420" i="5"/>
  <c r="N420" i="5"/>
  <c r="L421" i="5"/>
  <c r="M421" i="5"/>
  <c r="N421" i="5"/>
  <c r="L422" i="5"/>
  <c r="M422" i="5"/>
  <c r="N422" i="5"/>
  <c r="L423" i="5"/>
  <c r="M423" i="5"/>
  <c r="N423" i="5"/>
  <c r="L424" i="5"/>
  <c r="M424" i="5"/>
  <c r="N424" i="5"/>
  <c r="L425" i="5"/>
  <c r="M425" i="5"/>
  <c r="N425" i="5"/>
  <c r="L426" i="5"/>
  <c r="M426" i="5"/>
  <c r="N426" i="5"/>
  <c r="L427" i="5"/>
  <c r="M427" i="5"/>
  <c r="N427" i="5"/>
  <c r="L428" i="5"/>
  <c r="M428" i="5"/>
  <c r="N428" i="5"/>
  <c r="L429" i="5"/>
  <c r="M429" i="5"/>
  <c r="N429" i="5"/>
  <c r="L430" i="5"/>
  <c r="M430" i="5"/>
  <c r="N430" i="5"/>
  <c r="L431" i="5"/>
  <c r="M431" i="5"/>
  <c r="N431" i="5"/>
  <c r="L432" i="5"/>
  <c r="M432" i="5"/>
  <c r="N432" i="5"/>
  <c r="L433" i="5"/>
  <c r="M433" i="5"/>
  <c r="N433" i="5"/>
  <c r="L434" i="5"/>
  <c r="M434" i="5"/>
  <c r="N434" i="5"/>
  <c r="L435" i="5"/>
  <c r="M435" i="5"/>
  <c r="N435" i="5"/>
  <c r="L436" i="5"/>
  <c r="M436" i="5"/>
  <c r="N436" i="5"/>
  <c r="L437" i="5"/>
  <c r="M437" i="5"/>
  <c r="N437" i="5"/>
  <c r="L438" i="5"/>
  <c r="M438" i="5"/>
  <c r="N438" i="5"/>
  <c r="L439" i="5"/>
  <c r="M439" i="5"/>
  <c r="N439" i="5"/>
  <c r="L440" i="5"/>
  <c r="M440" i="5"/>
  <c r="N440" i="5"/>
  <c r="L441" i="5"/>
  <c r="M441" i="5"/>
  <c r="N441" i="5"/>
  <c r="L442" i="5"/>
  <c r="M442" i="5"/>
  <c r="N442" i="5"/>
  <c r="L443" i="5"/>
  <c r="M443" i="5"/>
  <c r="N443" i="5"/>
  <c r="L444" i="5"/>
  <c r="M444" i="5"/>
  <c r="N444" i="5"/>
  <c r="L445" i="5"/>
  <c r="M445" i="5"/>
  <c r="N445" i="5"/>
  <c r="L446" i="5"/>
  <c r="M446" i="5"/>
  <c r="N446" i="5"/>
  <c r="L447" i="5"/>
  <c r="M447" i="5"/>
  <c r="N447" i="5"/>
  <c r="L448" i="5"/>
  <c r="M448" i="5"/>
  <c r="N448" i="5"/>
  <c r="L449" i="5"/>
  <c r="M449" i="5"/>
  <c r="N449" i="5"/>
  <c r="L450" i="5"/>
  <c r="M450" i="5"/>
  <c r="N450" i="5"/>
  <c r="L451" i="5"/>
  <c r="M451" i="5"/>
  <c r="N451" i="5"/>
  <c r="L452" i="5"/>
  <c r="M452" i="5"/>
  <c r="N452" i="5"/>
  <c r="L453" i="5"/>
  <c r="M453" i="5"/>
  <c r="N453" i="5"/>
  <c r="L454" i="5"/>
  <c r="M454" i="5"/>
  <c r="N454" i="5"/>
  <c r="L455" i="5"/>
  <c r="M455" i="5"/>
  <c r="N455" i="5"/>
  <c r="L456" i="5"/>
  <c r="M456" i="5"/>
  <c r="N456" i="5"/>
  <c r="L457" i="5"/>
  <c r="M457" i="5"/>
  <c r="N457" i="5"/>
  <c r="L458" i="5"/>
  <c r="M458" i="5"/>
  <c r="N458" i="5"/>
  <c r="L459" i="5"/>
  <c r="M459" i="5"/>
  <c r="N459" i="5"/>
  <c r="L460" i="5"/>
  <c r="M460" i="5"/>
  <c r="N460" i="5"/>
  <c r="L461" i="5"/>
  <c r="M461" i="5"/>
  <c r="N461" i="5"/>
  <c r="L462" i="5"/>
  <c r="M462" i="5"/>
  <c r="N462" i="5"/>
  <c r="L463" i="5"/>
  <c r="M463" i="5"/>
  <c r="N463" i="5"/>
  <c r="L464" i="5"/>
  <c r="M464" i="5"/>
  <c r="N464" i="5"/>
  <c r="L465" i="5"/>
  <c r="M465" i="5"/>
  <c r="N465" i="5"/>
  <c r="L466" i="5"/>
  <c r="M466" i="5"/>
  <c r="N466" i="5"/>
  <c r="L467" i="5"/>
  <c r="M467" i="5"/>
  <c r="N467" i="5"/>
  <c r="L468" i="5"/>
  <c r="M468" i="5"/>
  <c r="N468" i="5"/>
  <c r="L469" i="5"/>
  <c r="M469" i="5"/>
  <c r="N469" i="5"/>
  <c r="L470" i="5"/>
  <c r="M470" i="5"/>
  <c r="N470" i="5"/>
  <c r="L471" i="5"/>
  <c r="M471" i="5"/>
  <c r="N471" i="5"/>
  <c r="L472" i="5"/>
  <c r="M472" i="5"/>
  <c r="N472" i="5"/>
  <c r="L473" i="5"/>
  <c r="M473" i="5"/>
  <c r="N473" i="5"/>
  <c r="L474" i="5"/>
  <c r="M474" i="5"/>
  <c r="N474" i="5"/>
  <c r="L475" i="5"/>
  <c r="M475" i="5"/>
  <c r="N475" i="5"/>
  <c r="L476" i="5"/>
  <c r="M476" i="5"/>
  <c r="N476" i="5"/>
  <c r="L477" i="5"/>
  <c r="M477" i="5"/>
  <c r="N477" i="5"/>
  <c r="L478" i="5"/>
  <c r="M478" i="5"/>
  <c r="N478" i="5"/>
  <c r="L479" i="5"/>
  <c r="M479" i="5"/>
  <c r="N479" i="5"/>
  <c r="L480" i="5"/>
  <c r="M480" i="5"/>
  <c r="N480" i="5"/>
  <c r="L481" i="5"/>
  <c r="M481" i="5"/>
  <c r="N481" i="5"/>
  <c r="L482" i="5"/>
  <c r="M482" i="5"/>
  <c r="N482" i="5"/>
  <c r="L483" i="5"/>
  <c r="M483" i="5"/>
  <c r="N483" i="5"/>
  <c r="L484" i="5"/>
  <c r="M484" i="5"/>
  <c r="N484" i="5"/>
  <c r="L485" i="5"/>
  <c r="M485" i="5"/>
  <c r="N485" i="5"/>
  <c r="L486" i="5"/>
  <c r="M486" i="5"/>
  <c r="N486" i="5"/>
  <c r="L487" i="5"/>
  <c r="M487" i="5"/>
  <c r="N487" i="5"/>
  <c r="L488" i="5"/>
  <c r="M488" i="5"/>
  <c r="N488" i="5"/>
  <c r="L489" i="5"/>
  <c r="M489" i="5"/>
  <c r="N489" i="5"/>
  <c r="L490" i="5"/>
  <c r="M490" i="5"/>
  <c r="N490" i="5"/>
  <c r="L491" i="5"/>
  <c r="M491" i="5"/>
  <c r="N491" i="5"/>
  <c r="L492" i="5"/>
  <c r="M492" i="5"/>
  <c r="N492" i="5"/>
  <c r="L493" i="5"/>
  <c r="M493" i="5"/>
  <c r="N493" i="5"/>
  <c r="L494" i="5"/>
  <c r="M494" i="5"/>
  <c r="N494" i="5"/>
  <c r="L495" i="5"/>
  <c r="M495" i="5"/>
  <c r="N495" i="5"/>
  <c r="L496" i="5"/>
  <c r="M496" i="5"/>
  <c r="N496" i="5"/>
  <c r="L497" i="5"/>
  <c r="M497" i="5"/>
  <c r="N497" i="5"/>
  <c r="L498" i="5"/>
  <c r="M498" i="5"/>
  <c r="N498" i="5"/>
  <c r="L499" i="5"/>
  <c r="M499" i="5"/>
  <c r="N499" i="5"/>
  <c r="L500" i="5"/>
  <c r="M500" i="5"/>
  <c r="N500" i="5"/>
  <c r="L501" i="5"/>
  <c r="M501" i="5"/>
  <c r="N501" i="5"/>
  <c r="L502" i="5"/>
  <c r="M502" i="5"/>
  <c r="N502" i="5"/>
  <c r="L503" i="5"/>
  <c r="M503" i="5"/>
  <c r="N503" i="5"/>
  <c r="L504" i="5"/>
  <c r="M504" i="5"/>
  <c r="N504" i="5"/>
  <c r="L505" i="5"/>
  <c r="M505" i="5"/>
  <c r="N505" i="5"/>
  <c r="L506" i="5"/>
  <c r="M506" i="5"/>
  <c r="N506" i="5"/>
  <c r="L507" i="5"/>
  <c r="M507" i="5"/>
  <c r="N507" i="5"/>
  <c r="L508" i="5"/>
  <c r="M508" i="5"/>
  <c r="N508" i="5"/>
  <c r="L509" i="5"/>
  <c r="M509" i="5"/>
  <c r="N509" i="5"/>
  <c r="L510" i="5"/>
  <c r="M510" i="5"/>
  <c r="N510" i="5"/>
  <c r="L511" i="5"/>
  <c r="M511" i="5"/>
  <c r="N511" i="5"/>
  <c r="L512" i="5"/>
  <c r="M512" i="5"/>
  <c r="N512" i="5"/>
  <c r="L513" i="5"/>
  <c r="M513" i="5"/>
  <c r="N513" i="5"/>
  <c r="L514" i="5"/>
  <c r="M514" i="5"/>
  <c r="N514" i="5"/>
  <c r="L515" i="5"/>
  <c r="M515" i="5"/>
  <c r="N515" i="5"/>
  <c r="L516" i="5"/>
  <c r="M516" i="5"/>
  <c r="N516" i="5"/>
  <c r="L517" i="5"/>
  <c r="M517" i="5"/>
  <c r="N517" i="5"/>
  <c r="L518" i="5"/>
  <c r="M518" i="5"/>
  <c r="N518" i="5"/>
  <c r="L519" i="5"/>
  <c r="M519" i="5"/>
  <c r="N519" i="5"/>
  <c r="L520" i="5"/>
  <c r="M520" i="5"/>
  <c r="N520" i="5"/>
  <c r="L521" i="5"/>
  <c r="M521" i="5"/>
  <c r="N521" i="5"/>
  <c r="L522" i="5"/>
  <c r="M522" i="5"/>
  <c r="N522" i="5"/>
  <c r="L523" i="5"/>
  <c r="M523" i="5"/>
  <c r="N523" i="5"/>
  <c r="L524" i="5"/>
  <c r="M524" i="5"/>
  <c r="N524" i="5"/>
  <c r="L525" i="5"/>
  <c r="M525" i="5"/>
  <c r="N525" i="5"/>
  <c r="L526" i="5"/>
  <c r="M526" i="5"/>
  <c r="N526" i="5"/>
  <c r="L527" i="5"/>
  <c r="M527" i="5"/>
  <c r="N527" i="5"/>
  <c r="L528" i="5"/>
  <c r="M528" i="5"/>
  <c r="N528" i="5"/>
  <c r="L529" i="5"/>
  <c r="M529" i="5"/>
  <c r="N529" i="5"/>
  <c r="L530" i="5"/>
  <c r="M530" i="5"/>
  <c r="N530" i="5"/>
  <c r="L531" i="5"/>
  <c r="M531" i="5"/>
  <c r="N531" i="5"/>
  <c r="L532" i="5"/>
  <c r="M532" i="5"/>
  <c r="N532" i="5"/>
  <c r="L533" i="5"/>
  <c r="M533" i="5"/>
  <c r="N533" i="5"/>
  <c r="L534" i="5"/>
  <c r="M534" i="5"/>
  <c r="N534" i="5"/>
  <c r="L535" i="5"/>
  <c r="M535" i="5"/>
  <c r="N535" i="5"/>
  <c r="L536" i="5"/>
  <c r="M536" i="5"/>
  <c r="N536" i="5"/>
  <c r="L537" i="5"/>
  <c r="M537" i="5"/>
  <c r="N537" i="5"/>
  <c r="L538" i="5"/>
  <c r="M538" i="5"/>
  <c r="N538" i="5"/>
  <c r="L539" i="5"/>
  <c r="M539" i="5"/>
  <c r="N539" i="5"/>
  <c r="L540" i="5"/>
  <c r="M540" i="5"/>
  <c r="N540" i="5"/>
  <c r="L541" i="5"/>
  <c r="M541" i="5"/>
  <c r="N541" i="5"/>
  <c r="L542" i="5"/>
  <c r="M542" i="5"/>
  <c r="N542" i="5"/>
  <c r="L543" i="5"/>
  <c r="M543" i="5"/>
  <c r="N543" i="5"/>
  <c r="L544" i="5"/>
  <c r="M544" i="5"/>
  <c r="N544" i="5"/>
  <c r="L545" i="5"/>
  <c r="M545" i="5"/>
  <c r="N545" i="5"/>
  <c r="L546" i="5"/>
  <c r="M546" i="5"/>
  <c r="N546" i="5"/>
  <c r="L547" i="5"/>
  <c r="M547" i="5"/>
  <c r="N547" i="5"/>
  <c r="L548" i="5"/>
  <c r="M548" i="5"/>
  <c r="N548" i="5"/>
  <c r="L549" i="5"/>
  <c r="M549" i="5"/>
  <c r="N549" i="5"/>
  <c r="L550" i="5"/>
  <c r="M550" i="5"/>
  <c r="N550" i="5"/>
  <c r="L551" i="5"/>
  <c r="M551" i="5"/>
  <c r="N551" i="5"/>
  <c r="L552" i="5"/>
  <c r="M552" i="5"/>
  <c r="N552" i="5"/>
  <c r="L553" i="5"/>
  <c r="M553" i="5"/>
  <c r="N553" i="5"/>
  <c r="L554" i="5"/>
  <c r="M554" i="5"/>
  <c r="N554" i="5"/>
  <c r="L555" i="5"/>
  <c r="M555" i="5"/>
  <c r="N555" i="5"/>
  <c r="L556" i="5"/>
  <c r="M556" i="5"/>
  <c r="N556" i="5"/>
  <c r="L557" i="5"/>
  <c r="M557" i="5"/>
  <c r="N557" i="5"/>
  <c r="L558" i="5"/>
  <c r="M558" i="5"/>
  <c r="N558" i="5"/>
  <c r="L559" i="5"/>
  <c r="M559" i="5"/>
  <c r="N559" i="5"/>
  <c r="L560" i="5"/>
  <c r="M560" i="5"/>
  <c r="N560" i="5"/>
  <c r="L561" i="5"/>
  <c r="M561" i="5"/>
  <c r="N561" i="5"/>
  <c r="L562" i="5"/>
  <c r="M562" i="5"/>
  <c r="N562" i="5"/>
  <c r="L563" i="5"/>
  <c r="M563" i="5"/>
  <c r="N563" i="5"/>
  <c r="L564" i="5"/>
  <c r="M564" i="5"/>
  <c r="N564" i="5"/>
  <c r="L565" i="5"/>
  <c r="M565" i="5"/>
  <c r="N565" i="5"/>
  <c r="L566" i="5"/>
  <c r="M566" i="5"/>
  <c r="N566" i="5"/>
  <c r="L567" i="5"/>
  <c r="M567" i="5"/>
  <c r="N567" i="5"/>
  <c r="L568" i="5"/>
  <c r="M568" i="5"/>
  <c r="N568" i="5"/>
  <c r="L569" i="5"/>
  <c r="M569" i="5"/>
  <c r="N569" i="5"/>
  <c r="L570" i="5"/>
  <c r="M570" i="5"/>
  <c r="N570" i="5"/>
  <c r="L571" i="5"/>
  <c r="M571" i="5"/>
  <c r="N571" i="5"/>
  <c r="L572" i="5"/>
  <c r="M572" i="5"/>
  <c r="N572" i="5"/>
  <c r="L573" i="5"/>
  <c r="M573" i="5"/>
  <c r="N573" i="5"/>
  <c r="L574" i="5"/>
  <c r="M574" i="5"/>
  <c r="N574" i="5"/>
  <c r="L575" i="5"/>
  <c r="M575" i="5"/>
  <c r="N575" i="5"/>
  <c r="L576" i="5"/>
  <c r="M576" i="5"/>
  <c r="N576" i="5"/>
  <c r="L577" i="5"/>
  <c r="M577" i="5"/>
  <c r="N577" i="5"/>
  <c r="L578" i="5"/>
  <c r="M578" i="5"/>
  <c r="N578" i="5"/>
  <c r="L579" i="5"/>
  <c r="M579" i="5"/>
  <c r="N579" i="5"/>
  <c r="L580" i="5"/>
  <c r="M580" i="5"/>
  <c r="N580" i="5"/>
  <c r="L581" i="5"/>
  <c r="M581" i="5"/>
  <c r="N581" i="5"/>
  <c r="L582" i="5"/>
  <c r="M582" i="5"/>
  <c r="N582" i="5"/>
  <c r="L583" i="5"/>
  <c r="M583" i="5"/>
  <c r="N583" i="5"/>
  <c r="L584" i="5"/>
  <c r="M584" i="5"/>
  <c r="N584" i="5"/>
  <c r="L585" i="5"/>
  <c r="M585" i="5"/>
  <c r="N585" i="5"/>
  <c r="L586" i="5"/>
  <c r="M586" i="5"/>
  <c r="N586" i="5"/>
  <c r="L587" i="5"/>
  <c r="M587" i="5"/>
  <c r="N587" i="5"/>
  <c r="L588" i="5"/>
  <c r="M588" i="5"/>
  <c r="N588" i="5"/>
  <c r="L589" i="5"/>
  <c r="M589" i="5"/>
  <c r="N589" i="5"/>
  <c r="L590" i="5"/>
  <c r="M590" i="5"/>
  <c r="N590" i="5"/>
  <c r="L591" i="5"/>
  <c r="M591" i="5"/>
  <c r="N591" i="5"/>
  <c r="L592" i="5"/>
  <c r="M592" i="5"/>
  <c r="N592" i="5"/>
  <c r="L593" i="5"/>
  <c r="M593" i="5"/>
  <c r="N593" i="5"/>
  <c r="L594" i="5"/>
  <c r="M594" i="5"/>
  <c r="N594" i="5"/>
  <c r="L595" i="5"/>
  <c r="M595" i="5"/>
  <c r="N595" i="5"/>
  <c r="L596" i="5"/>
  <c r="M596" i="5"/>
  <c r="N596" i="5"/>
  <c r="L597" i="5"/>
  <c r="M597" i="5"/>
  <c r="N597" i="5"/>
  <c r="L598" i="5"/>
  <c r="M598" i="5"/>
  <c r="N598" i="5"/>
  <c r="L599" i="5"/>
  <c r="M599" i="5"/>
  <c r="N599" i="5"/>
  <c r="L600" i="5"/>
  <c r="M600" i="5"/>
  <c r="N600" i="5"/>
  <c r="L601" i="5"/>
  <c r="M601" i="5"/>
  <c r="N601" i="5"/>
  <c r="L602" i="5"/>
  <c r="M602" i="5"/>
  <c r="N602" i="5"/>
  <c r="L603" i="5"/>
  <c r="M603" i="5"/>
  <c r="N603" i="5"/>
  <c r="L604" i="5"/>
  <c r="M604" i="5"/>
  <c r="N604" i="5"/>
  <c r="L605" i="5"/>
  <c r="M605" i="5"/>
  <c r="N605" i="5"/>
  <c r="L606" i="5"/>
  <c r="M606" i="5"/>
  <c r="N606" i="5"/>
  <c r="L607" i="5"/>
  <c r="M607" i="5"/>
  <c r="N607" i="5"/>
  <c r="L608" i="5"/>
  <c r="M608" i="5"/>
  <c r="N608" i="5"/>
  <c r="L609" i="5"/>
  <c r="M609" i="5"/>
  <c r="N609" i="5"/>
  <c r="L610" i="5"/>
  <c r="M610" i="5"/>
  <c r="N610" i="5"/>
  <c r="L611" i="5"/>
  <c r="M611" i="5"/>
  <c r="N611" i="5"/>
  <c r="L612" i="5"/>
  <c r="M612" i="5"/>
  <c r="N612" i="5"/>
  <c r="L613" i="5"/>
  <c r="M613" i="5"/>
  <c r="N613" i="5"/>
  <c r="L614" i="5"/>
  <c r="M614" i="5"/>
  <c r="N614" i="5"/>
  <c r="L615" i="5"/>
  <c r="M615" i="5"/>
  <c r="N615" i="5"/>
  <c r="L616" i="5"/>
  <c r="M616" i="5"/>
  <c r="N616" i="5"/>
  <c r="L617" i="5"/>
  <c r="M617" i="5"/>
  <c r="N617" i="5"/>
  <c r="L618" i="5"/>
  <c r="M618" i="5"/>
  <c r="N618" i="5"/>
  <c r="L619" i="5"/>
  <c r="M619" i="5"/>
  <c r="N619" i="5"/>
  <c r="L620" i="5"/>
  <c r="M620" i="5"/>
  <c r="N620" i="5"/>
  <c r="L621" i="5"/>
  <c r="M621" i="5"/>
  <c r="N621" i="5"/>
  <c r="L622" i="5"/>
  <c r="M622" i="5"/>
  <c r="N622" i="5"/>
  <c r="L623" i="5"/>
  <c r="M623" i="5"/>
  <c r="N623" i="5"/>
  <c r="L624" i="5"/>
  <c r="M624" i="5"/>
  <c r="N624" i="5"/>
  <c r="L625" i="5"/>
  <c r="M625" i="5"/>
  <c r="N625" i="5"/>
  <c r="L626" i="5"/>
  <c r="M626" i="5"/>
  <c r="N626" i="5"/>
  <c r="L627" i="5"/>
  <c r="M627" i="5"/>
  <c r="N627" i="5"/>
  <c r="L628" i="5"/>
  <c r="M628" i="5"/>
  <c r="N628" i="5"/>
  <c r="L629" i="5"/>
  <c r="M629" i="5"/>
  <c r="N629" i="5"/>
  <c r="L630" i="5"/>
  <c r="M630" i="5"/>
  <c r="N630" i="5"/>
  <c r="L631" i="5"/>
  <c r="M631" i="5"/>
  <c r="N631" i="5"/>
  <c r="L632" i="5"/>
  <c r="M632" i="5"/>
  <c r="N632" i="5"/>
  <c r="L633" i="5"/>
  <c r="M633" i="5"/>
  <c r="N633" i="5"/>
  <c r="L634" i="5"/>
  <c r="M634" i="5"/>
  <c r="N634" i="5"/>
  <c r="L635" i="5"/>
  <c r="M635" i="5"/>
  <c r="N635" i="5"/>
  <c r="L636" i="5"/>
  <c r="M636" i="5"/>
  <c r="N636" i="5"/>
  <c r="L637" i="5"/>
  <c r="M637" i="5"/>
  <c r="N637" i="5"/>
  <c r="L638" i="5"/>
  <c r="M638" i="5"/>
  <c r="N638" i="5"/>
  <c r="L639" i="5"/>
  <c r="M639" i="5"/>
  <c r="N639" i="5"/>
  <c r="L640" i="5"/>
  <c r="M640" i="5"/>
  <c r="N640" i="5"/>
  <c r="L641" i="5"/>
  <c r="M641" i="5"/>
  <c r="N641" i="5"/>
  <c r="L642" i="5"/>
  <c r="M642" i="5"/>
  <c r="N642" i="5"/>
  <c r="L643" i="5"/>
  <c r="M643" i="5"/>
  <c r="N643" i="5"/>
  <c r="L644" i="5"/>
  <c r="M644" i="5"/>
  <c r="N644" i="5"/>
  <c r="L645" i="5"/>
  <c r="M645" i="5"/>
  <c r="N645" i="5"/>
  <c r="L646" i="5"/>
  <c r="M646" i="5"/>
  <c r="N646" i="5"/>
  <c r="L647" i="5"/>
  <c r="M647" i="5"/>
  <c r="N647" i="5"/>
  <c r="L648" i="5"/>
  <c r="M648" i="5"/>
  <c r="N648" i="5"/>
  <c r="L649" i="5"/>
  <c r="M649" i="5"/>
  <c r="N649" i="5"/>
  <c r="L650" i="5"/>
  <c r="M650" i="5"/>
  <c r="N650" i="5"/>
  <c r="L651" i="5"/>
  <c r="M651" i="5"/>
  <c r="N651" i="5"/>
  <c r="L652" i="5"/>
  <c r="M652" i="5"/>
  <c r="N652" i="5"/>
  <c r="L653" i="5"/>
  <c r="M653" i="5"/>
  <c r="N653" i="5"/>
  <c r="L654" i="5"/>
  <c r="M654" i="5"/>
  <c r="N654" i="5"/>
  <c r="L655" i="5"/>
  <c r="M655" i="5"/>
  <c r="N655" i="5"/>
  <c r="L656" i="5"/>
  <c r="M656" i="5"/>
  <c r="N656" i="5"/>
  <c r="L657" i="5"/>
  <c r="M657" i="5"/>
  <c r="N657" i="5"/>
  <c r="L658" i="5"/>
  <c r="M658" i="5"/>
  <c r="N658" i="5"/>
  <c r="L659" i="5"/>
  <c r="M659" i="5"/>
  <c r="N659" i="5"/>
  <c r="L660" i="5"/>
  <c r="M660" i="5"/>
  <c r="N660" i="5"/>
  <c r="L661" i="5"/>
  <c r="M661" i="5"/>
  <c r="N661" i="5"/>
  <c r="L662" i="5"/>
  <c r="M662" i="5"/>
  <c r="N662" i="5"/>
  <c r="L663" i="5"/>
  <c r="M663" i="5"/>
  <c r="N663" i="5"/>
  <c r="L664" i="5"/>
  <c r="M664" i="5"/>
  <c r="N664" i="5"/>
  <c r="L665" i="5"/>
  <c r="M665" i="5"/>
  <c r="N665" i="5"/>
  <c r="L666" i="5"/>
  <c r="M666" i="5"/>
  <c r="N666" i="5"/>
  <c r="L667" i="5"/>
  <c r="M667" i="5"/>
  <c r="N667" i="5"/>
  <c r="L668" i="5"/>
  <c r="M668" i="5"/>
  <c r="N668" i="5"/>
  <c r="L669" i="5"/>
  <c r="M669" i="5"/>
  <c r="N669" i="5"/>
  <c r="L670" i="5"/>
  <c r="M670" i="5"/>
  <c r="N670" i="5"/>
  <c r="L671" i="5"/>
  <c r="M671" i="5"/>
  <c r="N671" i="5"/>
  <c r="L672" i="5"/>
  <c r="M672" i="5"/>
  <c r="N672" i="5"/>
  <c r="L673" i="5"/>
  <c r="M673" i="5"/>
  <c r="N673" i="5"/>
  <c r="L674" i="5"/>
  <c r="M674" i="5"/>
  <c r="N674" i="5"/>
  <c r="L675" i="5"/>
  <c r="M675" i="5"/>
  <c r="N675" i="5"/>
  <c r="L676" i="5"/>
  <c r="M676" i="5"/>
  <c r="N676" i="5"/>
  <c r="L677" i="5"/>
  <c r="M677" i="5"/>
  <c r="N677" i="5"/>
  <c r="L678" i="5"/>
  <c r="M678" i="5"/>
  <c r="N678" i="5"/>
  <c r="L679" i="5"/>
  <c r="M679" i="5"/>
  <c r="N679" i="5"/>
  <c r="L680" i="5"/>
  <c r="M680" i="5"/>
  <c r="N680" i="5"/>
  <c r="L681" i="5"/>
  <c r="M681" i="5"/>
  <c r="N681" i="5"/>
  <c r="L682" i="5"/>
  <c r="M682" i="5"/>
  <c r="N682" i="5"/>
  <c r="L683" i="5"/>
  <c r="M683" i="5"/>
  <c r="N683" i="5"/>
  <c r="L684" i="5"/>
  <c r="M684" i="5"/>
  <c r="N684" i="5"/>
  <c r="L685" i="5"/>
  <c r="M685" i="5"/>
  <c r="N685" i="5"/>
  <c r="L686" i="5"/>
  <c r="M686" i="5"/>
  <c r="N686" i="5"/>
  <c r="L687" i="5"/>
  <c r="M687" i="5"/>
  <c r="N687" i="5"/>
  <c r="L688" i="5"/>
  <c r="M688" i="5"/>
  <c r="N688" i="5"/>
  <c r="L689" i="5"/>
  <c r="M689" i="5"/>
  <c r="N689" i="5"/>
  <c r="L690" i="5"/>
  <c r="M690" i="5"/>
  <c r="N690" i="5"/>
  <c r="L691" i="5"/>
  <c r="M691" i="5"/>
  <c r="N691" i="5"/>
  <c r="L692" i="5"/>
  <c r="M692" i="5"/>
  <c r="N692" i="5"/>
  <c r="L693" i="5"/>
  <c r="M693" i="5"/>
  <c r="N693" i="5"/>
  <c r="L694" i="5"/>
  <c r="M694" i="5"/>
  <c r="N694" i="5"/>
  <c r="L695" i="5"/>
  <c r="M695" i="5"/>
  <c r="N695" i="5"/>
  <c r="L696" i="5"/>
  <c r="M696" i="5"/>
  <c r="N696" i="5"/>
  <c r="L697" i="5"/>
  <c r="M697" i="5"/>
  <c r="N697" i="5"/>
  <c r="L698" i="5"/>
  <c r="M698" i="5"/>
  <c r="N698" i="5"/>
  <c r="L699" i="5"/>
  <c r="M699" i="5"/>
  <c r="N699" i="5"/>
  <c r="L700" i="5"/>
  <c r="M700" i="5"/>
  <c r="N700" i="5"/>
  <c r="L701" i="5"/>
  <c r="M701" i="5"/>
  <c r="N701" i="5"/>
  <c r="L702" i="5"/>
  <c r="M702" i="5"/>
  <c r="N702" i="5"/>
  <c r="L703" i="5"/>
  <c r="M703" i="5"/>
  <c r="N703" i="5"/>
  <c r="L704" i="5"/>
  <c r="M704" i="5"/>
  <c r="N704" i="5"/>
  <c r="L705" i="5"/>
  <c r="M705" i="5"/>
  <c r="N705" i="5"/>
  <c r="L706" i="5"/>
  <c r="M706" i="5"/>
  <c r="N706" i="5"/>
  <c r="L707" i="5"/>
  <c r="M707" i="5"/>
  <c r="N707" i="5"/>
  <c r="L708" i="5"/>
  <c r="M708" i="5"/>
  <c r="N708" i="5"/>
  <c r="L709" i="5"/>
  <c r="M709" i="5"/>
  <c r="N709" i="5"/>
  <c r="L710" i="5"/>
  <c r="M710" i="5"/>
  <c r="N710" i="5"/>
  <c r="L711" i="5"/>
  <c r="M711" i="5"/>
  <c r="N711" i="5"/>
  <c r="L712" i="5"/>
  <c r="M712" i="5"/>
  <c r="N712" i="5"/>
  <c r="L713" i="5"/>
  <c r="M713" i="5"/>
  <c r="N713" i="5"/>
  <c r="L714" i="5"/>
  <c r="M714" i="5"/>
  <c r="N714" i="5"/>
  <c r="L715" i="5"/>
  <c r="M715" i="5"/>
  <c r="N715" i="5"/>
  <c r="L716" i="5"/>
  <c r="M716" i="5"/>
  <c r="N716" i="5"/>
  <c r="L717" i="5"/>
  <c r="M717" i="5"/>
  <c r="N717" i="5"/>
  <c r="L718" i="5"/>
  <c r="M718" i="5"/>
  <c r="N718" i="5"/>
  <c r="L719" i="5"/>
  <c r="M719" i="5"/>
  <c r="N719" i="5"/>
  <c r="L720" i="5"/>
  <c r="M720" i="5"/>
  <c r="N720" i="5"/>
  <c r="L721" i="5"/>
  <c r="M721" i="5"/>
  <c r="N721" i="5"/>
  <c r="L722" i="5"/>
  <c r="M722" i="5"/>
  <c r="N722" i="5"/>
  <c r="L723" i="5"/>
  <c r="M723" i="5"/>
  <c r="N723" i="5"/>
  <c r="L724" i="5"/>
  <c r="M724" i="5"/>
  <c r="N724" i="5"/>
  <c r="L725" i="5"/>
  <c r="M725" i="5"/>
  <c r="N725" i="5"/>
  <c r="L726" i="5"/>
  <c r="M726" i="5"/>
  <c r="N726" i="5"/>
  <c r="L727" i="5"/>
  <c r="M727" i="5"/>
  <c r="N727" i="5"/>
  <c r="L728" i="5"/>
  <c r="M728" i="5"/>
  <c r="N728" i="5"/>
  <c r="L729" i="5"/>
  <c r="M729" i="5"/>
  <c r="N729" i="5"/>
  <c r="L730" i="5"/>
  <c r="M730" i="5"/>
  <c r="N730" i="5"/>
  <c r="L731" i="5"/>
  <c r="M731" i="5"/>
  <c r="N731" i="5"/>
  <c r="L732" i="5"/>
  <c r="M732" i="5"/>
  <c r="N732" i="5"/>
  <c r="L733" i="5"/>
  <c r="M733" i="5"/>
  <c r="N733" i="5"/>
  <c r="L734" i="5"/>
  <c r="M734" i="5"/>
  <c r="N734" i="5"/>
  <c r="L735" i="5"/>
  <c r="M735" i="5"/>
  <c r="N735" i="5"/>
  <c r="L736" i="5"/>
  <c r="M736" i="5"/>
  <c r="N736" i="5"/>
  <c r="L737" i="5"/>
  <c r="M737" i="5"/>
  <c r="N737" i="5"/>
  <c r="L738" i="5"/>
  <c r="M738" i="5"/>
  <c r="N738" i="5"/>
  <c r="L739" i="5"/>
  <c r="M739" i="5"/>
  <c r="N739" i="5"/>
  <c r="L740" i="5"/>
  <c r="M740" i="5"/>
  <c r="N740" i="5"/>
  <c r="L741" i="5"/>
  <c r="M741" i="5"/>
  <c r="N741" i="5"/>
  <c r="L742" i="5"/>
  <c r="M742" i="5"/>
  <c r="N742" i="5"/>
  <c r="L743" i="5"/>
  <c r="M743" i="5"/>
  <c r="N743" i="5"/>
  <c r="L744" i="5"/>
  <c r="M744" i="5"/>
  <c r="N744" i="5"/>
  <c r="L745" i="5"/>
  <c r="M745" i="5"/>
  <c r="N745" i="5"/>
  <c r="L746" i="5"/>
  <c r="M746" i="5"/>
  <c r="N746" i="5"/>
  <c r="L747" i="5"/>
  <c r="M747" i="5"/>
  <c r="N747" i="5"/>
  <c r="L748" i="5"/>
  <c r="M748" i="5"/>
  <c r="N748" i="5"/>
  <c r="L749" i="5"/>
  <c r="M749" i="5"/>
  <c r="N749" i="5"/>
  <c r="L750" i="5"/>
  <c r="M750" i="5"/>
  <c r="N750" i="5"/>
  <c r="L751" i="5"/>
  <c r="M751" i="5"/>
  <c r="N751" i="5"/>
  <c r="L752" i="5"/>
  <c r="M752" i="5"/>
  <c r="N752" i="5"/>
  <c r="L753" i="5"/>
  <c r="M753" i="5"/>
  <c r="N753" i="5"/>
  <c r="L754" i="5"/>
  <c r="M754" i="5"/>
  <c r="N754" i="5"/>
  <c r="L755" i="5"/>
  <c r="M755" i="5"/>
  <c r="N755" i="5"/>
  <c r="L756" i="5"/>
  <c r="M756" i="5"/>
  <c r="N756" i="5"/>
  <c r="L757" i="5"/>
  <c r="M757" i="5"/>
  <c r="N757" i="5"/>
  <c r="L758" i="5"/>
  <c r="M758" i="5"/>
  <c r="N758" i="5"/>
  <c r="L759" i="5"/>
  <c r="M759" i="5"/>
  <c r="N759" i="5"/>
  <c r="L760" i="5"/>
  <c r="M760" i="5"/>
  <c r="N760" i="5"/>
  <c r="L761" i="5"/>
  <c r="M761" i="5"/>
  <c r="N761" i="5"/>
  <c r="L762" i="5"/>
  <c r="M762" i="5"/>
  <c r="N762" i="5"/>
  <c r="L763" i="5"/>
  <c r="M763" i="5"/>
  <c r="N763" i="5"/>
  <c r="L764" i="5"/>
  <c r="M764" i="5"/>
  <c r="N764" i="5"/>
  <c r="L765" i="5"/>
  <c r="M765" i="5"/>
  <c r="N765" i="5"/>
  <c r="L766" i="5"/>
  <c r="M766" i="5"/>
  <c r="N766" i="5"/>
  <c r="L767" i="5"/>
  <c r="M767" i="5"/>
  <c r="N767" i="5"/>
  <c r="L768" i="5"/>
  <c r="M768" i="5"/>
  <c r="N768" i="5"/>
  <c r="L769" i="5"/>
  <c r="M769" i="5"/>
  <c r="N769" i="5"/>
  <c r="L770" i="5"/>
  <c r="M770" i="5"/>
  <c r="N770" i="5"/>
  <c r="L771" i="5"/>
  <c r="M771" i="5"/>
  <c r="N771" i="5"/>
  <c r="L772" i="5"/>
  <c r="M772" i="5"/>
  <c r="N772" i="5"/>
  <c r="L773" i="5"/>
  <c r="M773" i="5"/>
  <c r="N773" i="5"/>
  <c r="L774" i="5"/>
  <c r="M774" i="5"/>
  <c r="N774" i="5"/>
  <c r="L775" i="5"/>
  <c r="M775" i="5"/>
  <c r="N775" i="5"/>
  <c r="L776" i="5"/>
  <c r="M776" i="5"/>
  <c r="N776" i="5"/>
  <c r="L777" i="5"/>
  <c r="M777" i="5"/>
  <c r="N777" i="5"/>
  <c r="L778" i="5"/>
  <c r="M778" i="5"/>
  <c r="N778" i="5"/>
  <c r="L779" i="5"/>
  <c r="M779" i="5"/>
  <c r="N779" i="5"/>
  <c r="L780" i="5"/>
  <c r="M780" i="5"/>
  <c r="N780" i="5"/>
  <c r="L781" i="5"/>
  <c r="M781" i="5"/>
  <c r="N781" i="5"/>
  <c r="L782" i="5"/>
  <c r="M782" i="5"/>
  <c r="N782" i="5"/>
  <c r="L783" i="5"/>
  <c r="M783" i="5"/>
  <c r="N783" i="5"/>
  <c r="L784" i="5"/>
  <c r="M784" i="5"/>
  <c r="N784" i="5"/>
  <c r="L785" i="5"/>
  <c r="M785" i="5"/>
  <c r="N785" i="5"/>
  <c r="L786" i="5"/>
  <c r="M786" i="5"/>
  <c r="N786" i="5"/>
  <c r="L787" i="5"/>
  <c r="M787" i="5"/>
  <c r="N787" i="5"/>
  <c r="L788" i="5"/>
  <c r="M788" i="5"/>
  <c r="N788" i="5"/>
  <c r="L789" i="5"/>
  <c r="M789" i="5"/>
  <c r="N789" i="5"/>
  <c r="L790" i="5"/>
  <c r="M790" i="5"/>
  <c r="N790" i="5"/>
  <c r="L791" i="5"/>
  <c r="M791" i="5"/>
  <c r="N791" i="5"/>
  <c r="L792" i="5"/>
  <c r="M792" i="5"/>
  <c r="N792" i="5"/>
  <c r="L793" i="5"/>
  <c r="M793" i="5"/>
  <c r="N793" i="5"/>
  <c r="L794" i="5"/>
  <c r="M794" i="5"/>
  <c r="N794" i="5"/>
  <c r="L795" i="5"/>
  <c r="M795" i="5"/>
  <c r="N795" i="5"/>
  <c r="L796" i="5"/>
  <c r="M796" i="5"/>
  <c r="N796" i="5"/>
  <c r="L797" i="5"/>
  <c r="M797" i="5"/>
  <c r="N797" i="5"/>
  <c r="L798" i="5"/>
  <c r="M798" i="5"/>
  <c r="N798" i="5"/>
  <c r="L799" i="5"/>
  <c r="M799" i="5"/>
  <c r="N799" i="5"/>
  <c r="L800" i="5"/>
  <c r="M800" i="5"/>
  <c r="N800" i="5"/>
  <c r="L801" i="5"/>
  <c r="M801" i="5"/>
  <c r="N801" i="5"/>
  <c r="L802" i="5"/>
  <c r="M802" i="5"/>
  <c r="N802" i="5"/>
  <c r="L803" i="5"/>
  <c r="M803" i="5"/>
  <c r="N803" i="5"/>
  <c r="L804" i="5"/>
  <c r="M804" i="5"/>
  <c r="N804" i="5"/>
  <c r="L805" i="5"/>
  <c r="M805" i="5"/>
  <c r="N805" i="5"/>
  <c r="L806" i="5"/>
  <c r="M806" i="5"/>
  <c r="N806" i="5"/>
  <c r="L807" i="5"/>
  <c r="M807" i="5"/>
  <c r="N807" i="5"/>
  <c r="L808" i="5"/>
  <c r="M808" i="5"/>
  <c r="N808" i="5"/>
  <c r="L809" i="5"/>
  <c r="M809" i="5"/>
  <c r="N809" i="5"/>
  <c r="L810" i="5"/>
  <c r="M810" i="5"/>
  <c r="N810" i="5"/>
  <c r="L811" i="5"/>
  <c r="M811" i="5"/>
  <c r="N811" i="5"/>
  <c r="L812" i="5"/>
  <c r="M812" i="5"/>
  <c r="N812" i="5"/>
  <c r="L813" i="5"/>
  <c r="M813" i="5"/>
  <c r="N813" i="5"/>
  <c r="L814" i="5"/>
  <c r="M814" i="5"/>
  <c r="N814" i="5"/>
  <c r="L815" i="5"/>
  <c r="M815" i="5"/>
  <c r="N815" i="5"/>
  <c r="L816" i="5"/>
  <c r="M816" i="5"/>
  <c r="N816" i="5"/>
  <c r="L817" i="5"/>
  <c r="M817" i="5"/>
  <c r="N817" i="5"/>
  <c r="L818" i="5"/>
  <c r="M818" i="5"/>
  <c r="N818" i="5"/>
  <c r="L819" i="5"/>
  <c r="M819" i="5"/>
  <c r="N819" i="5"/>
  <c r="L820" i="5"/>
  <c r="M820" i="5"/>
  <c r="N820" i="5"/>
  <c r="L821" i="5"/>
  <c r="M821" i="5"/>
  <c r="N821" i="5"/>
  <c r="L822" i="5"/>
  <c r="M822" i="5"/>
  <c r="N822" i="5"/>
  <c r="L823" i="5"/>
  <c r="M823" i="5"/>
  <c r="N823" i="5"/>
  <c r="L824" i="5"/>
  <c r="M824" i="5"/>
  <c r="N824" i="5"/>
  <c r="L825" i="5"/>
  <c r="M825" i="5"/>
  <c r="N825" i="5"/>
  <c r="L826" i="5"/>
  <c r="M826" i="5"/>
  <c r="N826" i="5"/>
  <c r="L827" i="5"/>
  <c r="M827" i="5"/>
  <c r="N827" i="5"/>
  <c r="L828" i="5"/>
  <c r="M828" i="5"/>
  <c r="N828" i="5"/>
  <c r="L829" i="5"/>
  <c r="M829" i="5"/>
  <c r="N829" i="5"/>
  <c r="L830" i="5"/>
  <c r="M830" i="5"/>
  <c r="N830" i="5"/>
  <c r="L831" i="5"/>
  <c r="M831" i="5"/>
  <c r="N831" i="5"/>
  <c r="L832" i="5"/>
  <c r="M832" i="5"/>
  <c r="N832" i="5"/>
  <c r="L833" i="5"/>
  <c r="M833" i="5"/>
  <c r="N833" i="5"/>
  <c r="L834" i="5"/>
  <c r="M834" i="5"/>
  <c r="N834" i="5"/>
  <c r="L835" i="5"/>
  <c r="M835" i="5"/>
  <c r="N835" i="5"/>
  <c r="L836" i="5"/>
  <c r="M836" i="5"/>
  <c r="N836" i="5"/>
  <c r="L837" i="5"/>
  <c r="M837" i="5"/>
  <c r="N837" i="5"/>
  <c r="L838" i="5"/>
  <c r="M838" i="5"/>
  <c r="N838" i="5"/>
  <c r="L839" i="5"/>
  <c r="M839" i="5"/>
  <c r="N839" i="5"/>
  <c r="L840" i="5"/>
  <c r="M840" i="5"/>
  <c r="N840" i="5"/>
  <c r="L841" i="5"/>
  <c r="M841" i="5"/>
  <c r="N841" i="5"/>
  <c r="L842" i="5"/>
  <c r="M842" i="5"/>
  <c r="N842" i="5"/>
  <c r="L843" i="5"/>
  <c r="M843" i="5"/>
  <c r="N843" i="5"/>
  <c r="L844" i="5"/>
  <c r="M844" i="5"/>
  <c r="N844" i="5"/>
  <c r="L845" i="5"/>
  <c r="M845" i="5"/>
  <c r="N845" i="5"/>
  <c r="L846" i="5"/>
  <c r="M846" i="5"/>
  <c r="N846" i="5"/>
  <c r="L847" i="5"/>
  <c r="M847" i="5"/>
  <c r="N847" i="5"/>
  <c r="L848" i="5"/>
  <c r="M848" i="5"/>
  <c r="N848" i="5"/>
  <c r="L849" i="5"/>
  <c r="M849" i="5"/>
  <c r="N849" i="5"/>
  <c r="L850" i="5"/>
  <c r="M850" i="5"/>
  <c r="N850" i="5"/>
  <c r="L851" i="5"/>
  <c r="M851" i="5"/>
  <c r="N851" i="5"/>
  <c r="L852" i="5"/>
  <c r="M852" i="5"/>
  <c r="N852" i="5"/>
  <c r="L853" i="5"/>
  <c r="M853" i="5"/>
  <c r="N853" i="5"/>
  <c r="L854" i="5"/>
  <c r="M854" i="5"/>
  <c r="N854" i="5"/>
  <c r="L855" i="5"/>
  <c r="M855" i="5"/>
  <c r="N855" i="5"/>
  <c r="L856" i="5"/>
  <c r="M856" i="5"/>
  <c r="N856" i="5"/>
  <c r="L857" i="5"/>
  <c r="M857" i="5"/>
  <c r="N857" i="5"/>
  <c r="L858" i="5"/>
  <c r="M858" i="5"/>
  <c r="N858" i="5"/>
  <c r="L859" i="5"/>
  <c r="M859" i="5"/>
  <c r="N859" i="5"/>
  <c r="L860" i="5"/>
  <c r="M860" i="5"/>
  <c r="N860" i="5"/>
  <c r="L861" i="5"/>
  <c r="M861" i="5"/>
  <c r="N861" i="5"/>
  <c r="L862" i="5"/>
  <c r="M862" i="5"/>
  <c r="N862" i="5"/>
  <c r="L863" i="5"/>
  <c r="M863" i="5"/>
  <c r="N863" i="5"/>
  <c r="L864" i="5"/>
  <c r="M864" i="5"/>
  <c r="N864" i="5"/>
  <c r="L865" i="5"/>
  <c r="M865" i="5"/>
  <c r="N865" i="5"/>
  <c r="L866" i="5"/>
  <c r="M866" i="5"/>
  <c r="N866" i="5"/>
  <c r="L867" i="5"/>
  <c r="M867" i="5"/>
  <c r="N867" i="5"/>
  <c r="L868" i="5"/>
  <c r="M868" i="5"/>
  <c r="N868" i="5"/>
  <c r="L869" i="5"/>
  <c r="M869" i="5"/>
  <c r="N869" i="5"/>
  <c r="L870" i="5"/>
  <c r="M870" i="5"/>
  <c r="N870" i="5"/>
  <c r="L871" i="5"/>
  <c r="M871" i="5"/>
  <c r="N871" i="5"/>
  <c r="L872" i="5"/>
  <c r="M872" i="5"/>
  <c r="N872" i="5"/>
  <c r="L873" i="5"/>
  <c r="M873" i="5"/>
  <c r="N873" i="5"/>
  <c r="L874" i="5"/>
  <c r="M874" i="5"/>
  <c r="N874" i="5"/>
  <c r="L875" i="5"/>
  <c r="M875" i="5"/>
  <c r="N875" i="5"/>
  <c r="L876" i="5"/>
  <c r="M876" i="5"/>
  <c r="N876" i="5"/>
  <c r="L877" i="5"/>
  <c r="M877" i="5"/>
  <c r="N877" i="5"/>
  <c r="L878" i="5"/>
  <c r="M878" i="5"/>
  <c r="N878" i="5"/>
  <c r="L879" i="5"/>
  <c r="M879" i="5"/>
  <c r="N879" i="5"/>
  <c r="L880" i="5"/>
  <c r="M880" i="5"/>
  <c r="N880" i="5"/>
  <c r="L881" i="5"/>
  <c r="M881" i="5"/>
  <c r="N881" i="5"/>
  <c r="L882" i="5"/>
  <c r="M882" i="5"/>
  <c r="N882" i="5"/>
  <c r="L883" i="5"/>
  <c r="M883" i="5"/>
  <c r="N883" i="5"/>
  <c r="L884" i="5"/>
  <c r="M884" i="5"/>
  <c r="N884" i="5"/>
  <c r="L885" i="5"/>
  <c r="M885" i="5"/>
  <c r="N885" i="5"/>
  <c r="L886" i="5"/>
  <c r="M886" i="5"/>
  <c r="N886" i="5"/>
  <c r="L887" i="5"/>
  <c r="M887" i="5"/>
  <c r="N887" i="5"/>
  <c r="L888" i="5"/>
  <c r="M888" i="5"/>
  <c r="N888" i="5"/>
  <c r="L889" i="5"/>
  <c r="M889" i="5"/>
  <c r="N889" i="5"/>
  <c r="L890" i="5"/>
  <c r="M890" i="5"/>
  <c r="N890" i="5"/>
  <c r="L891" i="5"/>
  <c r="M891" i="5"/>
  <c r="N891" i="5"/>
  <c r="L892" i="5"/>
  <c r="M892" i="5"/>
  <c r="N892" i="5"/>
  <c r="L893" i="5"/>
  <c r="M893" i="5"/>
  <c r="N893" i="5"/>
  <c r="L894" i="5"/>
  <c r="M894" i="5"/>
  <c r="N894" i="5"/>
  <c r="L895" i="5"/>
  <c r="M895" i="5"/>
  <c r="N895" i="5"/>
  <c r="L896" i="5"/>
  <c r="M896" i="5"/>
  <c r="N896" i="5"/>
  <c r="L897" i="5"/>
  <c r="M897" i="5"/>
  <c r="N897" i="5"/>
  <c r="L898" i="5"/>
  <c r="M898" i="5"/>
  <c r="N898" i="5"/>
  <c r="L899" i="5"/>
  <c r="M899" i="5"/>
  <c r="N899" i="5"/>
  <c r="L900" i="5"/>
  <c r="M900" i="5"/>
  <c r="N900" i="5"/>
  <c r="L901" i="5"/>
  <c r="M901" i="5"/>
  <c r="N901" i="5"/>
  <c r="L902" i="5"/>
  <c r="M902" i="5"/>
  <c r="N902" i="5"/>
  <c r="L903" i="5"/>
  <c r="M903" i="5"/>
  <c r="N903" i="5"/>
  <c r="L904" i="5"/>
  <c r="M904" i="5"/>
  <c r="N904" i="5"/>
  <c r="L905" i="5"/>
  <c r="M905" i="5"/>
  <c r="N905" i="5"/>
  <c r="L906" i="5"/>
  <c r="M906" i="5"/>
  <c r="N906" i="5"/>
  <c r="L907" i="5"/>
  <c r="M907" i="5"/>
  <c r="N907" i="5"/>
  <c r="L908" i="5"/>
  <c r="M908" i="5"/>
  <c r="N908" i="5"/>
  <c r="L909" i="5"/>
  <c r="M909" i="5"/>
  <c r="N909" i="5"/>
  <c r="L910" i="5"/>
  <c r="M910" i="5"/>
  <c r="N910" i="5"/>
  <c r="L911" i="5"/>
  <c r="M911" i="5"/>
  <c r="N911" i="5"/>
  <c r="L912" i="5"/>
  <c r="M912" i="5"/>
  <c r="N912" i="5"/>
  <c r="L913" i="5"/>
  <c r="M913" i="5"/>
  <c r="N913" i="5"/>
  <c r="L914" i="5"/>
  <c r="M914" i="5"/>
  <c r="N914" i="5"/>
  <c r="L915" i="5"/>
  <c r="M915" i="5"/>
  <c r="N915" i="5"/>
  <c r="L916" i="5"/>
  <c r="M916" i="5"/>
  <c r="N916" i="5"/>
  <c r="L917" i="5"/>
  <c r="M917" i="5"/>
  <c r="N917" i="5"/>
  <c r="L918" i="5"/>
  <c r="M918" i="5"/>
  <c r="N918" i="5"/>
  <c r="L919" i="5"/>
  <c r="M919" i="5"/>
  <c r="N919" i="5"/>
  <c r="L920" i="5"/>
  <c r="M920" i="5"/>
  <c r="N920" i="5"/>
  <c r="L921" i="5"/>
  <c r="M921" i="5"/>
  <c r="N921" i="5"/>
  <c r="L922" i="5"/>
  <c r="M922" i="5"/>
  <c r="N922" i="5"/>
  <c r="L923" i="5"/>
  <c r="M923" i="5"/>
  <c r="N923" i="5"/>
  <c r="L924" i="5"/>
  <c r="M924" i="5"/>
  <c r="N924" i="5"/>
  <c r="L925" i="5"/>
  <c r="M925" i="5"/>
  <c r="N925" i="5"/>
  <c r="L926" i="5"/>
  <c r="M926" i="5"/>
  <c r="N926" i="5"/>
  <c r="L927" i="5"/>
  <c r="M927" i="5"/>
  <c r="N927" i="5"/>
  <c r="L928" i="5"/>
  <c r="M928" i="5"/>
  <c r="N928" i="5"/>
  <c r="L929" i="5"/>
  <c r="M929" i="5"/>
  <c r="N929" i="5"/>
  <c r="L930" i="5"/>
  <c r="M930" i="5"/>
  <c r="N930" i="5"/>
  <c r="L931" i="5"/>
  <c r="M931" i="5"/>
  <c r="N931" i="5"/>
  <c r="L932" i="5"/>
  <c r="M932" i="5"/>
  <c r="N932" i="5"/>
  <c r="L933" i="5"/>
  <c r="M933" i="5"/>
  <c r="N933" i="5"/>
  <c r="L934" i="5"/>
  <c r="M934" i="5"/>
  <c r="N934" i="5"/>
  <c r="L935" i="5"/>
  <c r="M935" i="5"/>
  <c r="N935" i="5"/>
  <c r="L936" i="5"/>
  <c r="M936" i="5"/>
  <c r="N936" i="5"/>
  <c r="L937" i="5"/>
  <c r="M937" i="5"/>
  <c r="N937" i="5"/>
  <c r="L938" i="5"/>
  <c r="M938" i="5"/>
  <c r="N938" i="5"/>
  <c r="L939" i="5"/>
  <c r="M939" i="5"/>
  <c r="N939" i="5"/>
  <c r="L940" i="5"/>
  <c r="M940" i="5"/>
  <c r="N940" i="5"/>
  <c r="L941" i="5"/>
  <c r="M941" i="5"/>
  <c r="N941" i="5"/>
  <c r="L942" i="5"/>
  <c r="M942" i="5"/>
  <c r="N942" i="5"/>
  <c r="L943" i="5"/>
  <c r="M943" i="5"/>
  <c r="N943" i="5"/>
  <c r="L944" i="5"/>
  <c r="M944" i="5"/>
  <c r="N944" i="5"/>
  <c r="L945" i="5"/>
  <c r="M945" i="5"/>
  <c r="N945" i="5"/>
  <c r="L946" i="5"/>
  <c r="M946" i="5"/>
  <c r="N946" i="5"/>
  <c r="L947" i="5"/>
  <c r="M947" i="5"/>
  <c r="N947" i="5"/>
  <c r="L948" i="5"/>
  <c r="M948" i="5"/>
  <c r="N948" i="5"/>
  <c r="L949" i="5"/>
  <c r="M949" i="5"/>
  <c r="N949" i="5"/>
  <c r="L950" i="5"/>
  <c r="M950" i="5"/>
  <c r="N950" i="5"/>
  <c r="L951" i="5"/>
  <c r="M951" i="5"/>
  <c r="N951" i="5"/>
  <c r="L952" i="5"/>
  <c r="M952" i="5"/>
  <c r="N952" i="5"/>
  <c r="L953" i="5"/>
  <c r="M953" i="5"/>
  <c r="N953" i="5"/>
  <c r="L954" i="5"/>
  <c r="M954" i="5"/>
  <c r="N954" i="5"/>
  <c r="L955" i="5"/>
  <c r="M955" i="5"/>
  <c r="N955" i="5"/>
  <c r="L956" i="5"/>
  <c r="M956" i="5"/>
  <c r="N956" i="5"/>
  <c r="L957" i="5"/>
  <c r="M957" i="5"/>
  <c r="N957" i="5"/>
  <c r="L958" i="5"/>
  <c r="M958" i="5"/>
  <c r="N958" i="5"/>
  <c r="L959" i="5"/>
  <c r="M959" i="5"/>
  <c r="N959" i="5"/>
  <c r="L960" i="5"/>
  <c r="M960" i="5"/>
  <c r="N960" i="5"/>
  <c r="L961" i="5"/>
  <c r="M961" i="5"/>
  <c r="N961" i="5"/>
  <c r="L962" i="5"/>
  <c r="M962" i="5"/>
  <c r="N962" i="5"/>
  <c r="L963" i="5"/>
  <c r="M963" i="5"/>
  <c r="N963" i="5"/>
  <c r="L964" i="5"/>
  <c r="M964" i="5"/>
  <c r="N964" i="5"/>
  <c r="L965" i="5"/>
  <c r="M965" i="5"/>
  <c r="N965" i="5"/>
  <c r="L966" i="5"/>
  <c r="M966" i="5"/>
  <c r="N966" i="5"/>
  <c r="L967" i="5"/>
  <c r="M967" i="5"/>
  <c r="N967" i="5"/>
  <c r="L968" i="5"/>
  <c r="M968" i="5"/>
  <c r="N968" i="5"/>
  <c r="L969" i="5"/>
  <c r="M969" i="5"/>
  <c r="N969" i="5"/>
  <c r="L970" i="5"/>
  <c r="M970" i="5"/>
  <c r="N970" i="5"/>
  <c r="L971" i="5"/>
  <c r="M971" i="5"/>
  <c r="N971" i="5"/>
  <c r="L972" i="5"/>
  <c r="M972" i="5"/>
  <c r="N972" i="5"/>
  <c r="L973" i="5"/>
  <c r="M973" i="5"/>
  <c r="N973" i="5"/>
  <c r="L974" i="5"/>
  <c r="M974" i="5"/>
  <c r="N974" i="5"/>
  <c r="L975" i="5"/>
  <c r="M975" i="5"/>
  <c r="N975" i="5"/>
  <c r="L976" i="5"/>
  <c r="M976" i="5"/>
  <c r="N976" i="5"/>
  <c r="L977" i="5"/>
  <c r="M977" i="5"/>
  <c r="N977" i="5"/>
  <c r="L978" i="5"/>
  <c r="M978" i="5"/>
  <c r="N978" i="5"/>
  <c r="L979" i="5"/>
  <c r="M979" i="5"/>
  <c r="N979" i="5"/>
  <c r="W3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W4" i="5"/>
  <c r="AA1004" i="5"/>
  <c r="AA1005" i="5"/>
  <c r="Z1005" i="5"/>
  <c r="AB4" i="5"/>
  <c r="AA1006" i="5"/>
  <c r="Z1006" i="5"/>
  <c r="Z1007" i="5"/>
  <c r="Z1008" i="5"/>
  <c r="Z1009" i="5"/>
  <c r="Z1010" i="5"/>
  <c r="Z1011" i="5"/>
  <c r="Z1012" i="5"/>
  <c r="Z1013" i="5"/>
  <c r="Z1014" i="5"/>
  <c r="Z1015" i="5"/>
  <c r="Z1016" i="5"/>
  <c r="Z1017" i="5"/>
  <c r="Z1018" i="5"/>
  <c r="Z1019" i="5"/>
  <c r="Z1020" i="5"/>
  <c r="Z1021" i="5"/>
  <c r="Z1022" i="5"/>
  <c r="Z1023" i="5"/>
  <c r="Z1024" i="5"/>
  <c r="Z1025" i="5"/>
  <c r="Z1026" i="5"/>
  <c r="Z1027" i="5"/>
  <c r="Z1028" i="5"/>
  <c r="Z1029" i="5"/>
  <c r="Z1030" i="5"/>
  <c r="Z1031" i="5"/>
  <c r="Z1032" i="5"/>
  <c r="Z1033" i="5"/>
  <c r="Z1034" i="5"/>
  <c r="Z1035" i="5"/>
  <c r="Z1036" i="5"/>
  <c r="Z1037" i="5"/>
  <c r="Z1038" i="5"/>
  <c r="Z1039" i="5"/>
  <c r="Z1040" i="5"/>
  <c r="Z1041" i="5"/>
  <c r="Z1042" i="5"/>
  <c r="Z1043" i="5"/>
  <c r="Z1044" i="5"/>
  <c r="Z1045" i="5"/>
  <c r="Z1046" i="5"/>
  <c r="Z1047" i="5"/>
  <c r="Z1048" i="5"/>
  <c r="Z1049" i="5"/>
  <c r="Z1050" i="5"/>
  <c r="Z1051" i="5"/>
  <c r="Z1052" i="5"/>
  <c r="Z1053" i="5"/>
  <c r="Z1054" i="5"/>
  <c r="Z1055" i="5"/>
  <c r="Z1056" i="5"/>
  <c r="Z1057" i="5"/>
  <c r="Z1058" i="5"/>
  <c r="Z1059" i="5"/>
  <c r="Z1060" i="5"/>
  <c r="Z1061" i="5"/>
  <c r="Z1062" i="5"/>
  <c r="Z1063" i="5"/>
  <c r="Z1064" i="5"/>
  <c r="Z1065" i="5"/>
  <c r="Z1066" i="5"/>
  <c r="Z1067" i="5"/>
  <c r="Z1068" i="5"/>
  <c r="Z1069" i="5"/>
  <c r="Z1070" i="5"/>
  <c r="Z1071" i="5"/>
  <c r="Z1072" i="5"/>
  <c r="Z1073" i="5"/>
  <c r="Z1074" i="5"/>
  <c r="Z1075" i="5"/>
  <c r="Z1076" i="5"/>
  <c r="Z1077" i="5"/>
  <c r="Z1078" i="5"/>
  <c r="Z1079" i="5"/>
  <c r="Z1080" i="5"/>
  <c r="Z1081" i="5"/>
  <c r="Z1082" i="5"/>
  <c r="Z1083" i="5"/>
  <c r="Z1084" i="5"/>
  <c r="Z1085" i="5"/>
  <c r="Z1086" i="5"/>
  <c r="Z1087" i="5"/>
  <c r="Z1088" i="5"/>
  <c r="Z1089" i="5"/>
  <c r="Z1090" i="5"/>
  <c r="Z1091" i="5"/>
  <c r="Z1092" i="5"/>
  <c r="Z1093" i="5"/>
  <c r="Z1094" i="5"/>
  <c r="Z1095" i="5"/>
  <c r="Z1096" i="5"/>
  <c r="Z1097" i="5"/>
  <c r="Z1098" i="5"/>
  <c r="Z1099" i="5"/>
  <c r="Z1100" i="5"/>
  <c r="Z1101" i="5"/>
  <c r="Z1102" i="5"/>
  <c r="Z1103" i="5"/>
  <c r="Z1104" i="5"/>
  <c r="Z1105" i="5"/>
  <c r="Z1106" i="5"/>
  <c r="Z1107" i="5"/>
  <c r="Z1108" i="5"/>
  <c r="Z1109" i="5"/>
  <c r="Z1110" i="5"/>
  <c r="Z1111" i="5"/>
  <c r="Z1112" i="5"/>
  <c r="Z1113" i="5"/>
  <c r="Z1114" i="5"/>
  <c r="Z1115" i="5"/>
  <c r="Z1116" i="5"/>
  <c r="Z1117" i="5"/>
  <c r="Z1118" i="5"/>
  <c r="Z1119" i="5"/>
  <c r="Z1120" i="5"/>
  <c r="Z1121" i="5"/>
  <c r="Z1122" i="5"/>
  <c r="Z1123" i="5"/>
  <c r="Z1124" i="5"/>
  <c r="Z1125" i="5"/>
  <c r="Z1126" i="5"/>
  <c r="Z1127" i="5"/>
  <c r="Z1128" i="5"/>
  <c r="Z1129" i="5"/>
  <c r="Z1130" i="5"/>
  <c r="Z1131" i="5"/>
  <c r="Z1132" i="5"/>
  <c r="Z1133" i="5"/>
  <c r="Z1134" i="5"/>
  <c r="Z1135" i="5"/>
  <c r="Z1136" i="5"/>
  <c r="Z1137" i="5"/>
  <c r="Z1138" i="5"/>
  <c r="Z1139" i="5"/>
  <c r="Z1140" i="5"/>
  <c r="Z1141" i="5"/>
  <c r="Z1142" i="5"/>
  <c r="Z1143" i="5"/>
  <c r="Z1144" i="5"/>
  <c r="Z1145" i="5"/>
  <c r="Z1146" i="5"/>
  <c r="Z1147" i="5"/>
  <c r="Z1148" i="5"/>
  <c r="Z1149" i="5"/>
  <c r="Z1150" i="5"/>
  <c r="Z1151" i="5"/>
  <c r="Z1152" i="5"/>
  <c r="Z1153" i="5"/>
  <c r="Z1154" i="5"/>
  <c r="Z1155" i="5"/>
  <c r="Z1156" i="5"/>
  <c r="Z1157" i="5"/>
  <c r="Z1158" i="5"/>
  <c r="Z1159" i="5"/>
  <c r="Z1160" i="5"/>
  <c r="Z1161" i="5"/>
  <c r="Z1162" i="5"/>
  <c r="Z1163" i="5"/>
  <c r="Z1164" i="5"/>
  <c r="Z1165" i="5"/>
  <c r="Z1166" i="5"/>
  <c r="Z1167" i="5"/>
  <c r="Z1168" i="5"/>
  <c r="Z1169" i="5"/>
  <c r="Z1170" i="5"/>
  <c r="Z1171" i="5"/>
  <c r="Z1172" i="5"/>
  <c r="Z1173" i="5"/>
  <c r="Z1174" i="5"/>
  <c r="Z1175" i="5"/>
  <c r="Z1176" i="5"/>
  <c r="Z1177" i="5"/>
  <c r="Z1178" i="5"/>
  <c r="Z1179" i="5"/>
  <c r="Z1180" i="5"/>
  <c r="Z1181" i="5"/>
  <c r="Z1182" i="5"/>
  <c r="Z1183" i="5"/>
  <c r="Z1184" i="5"/>
  <c r="Z1185" i="5"/>
  <c r="Z1186" i="5"/>
  <c r="Z1187" i="5"/>
  <c r="Z1188" i="5"/>
  <c r="Z1189" i="5"/>
  <c r="Z1190" i="5"/>
  <c r="Z1191" i="5"/>
  <c r="Z1192" i="5"/>
  <c r="Z1193" i="5"/>
  <c r="Z1194" i="5"/>
  <c r="Z1195" i="5"/>
  <c r="Z1196" i="5"/>
  <c r="Z1197" i="5"/>
  <c r="Z1198" i="5"/>
  <c r="Z1199" i="5"/>
  <c r="Z1200" i="5"/>
  <c r="Z1201" i="5"/>
  <c r="Z1202" i="5"/>
  <c r="Z1203" i="5"/>
  <c r="Z1204" i="5"/>
  <c r="Z1205" i="5"/>
  <c r="Z1206" i="5"/>
  <c r="Z1207" i="5"/>
  <c r="Z1208" i="5"/>
  <c r="Z1209" i="5"/>
  <c r="Z1210" i="5"/>
  <c r="Z1211" i="5"/>
  <c r="Z1212" i="5"/>
  <c r="Z1213" i="5"/>
  <c r="Z1214" i="5"/>
  <c r="Z1215" i="5"/>
  <c r="Z1216" i="5"/>
  <c r="Z1217" i="5"/>
  <c r="Z1218" i="5"/>
  <c r="Z1219" i="5"/>
  <c r="Z1220" i="5"/>
  <c r="Z1221" i="5"/>
  <c r="Z1222" i="5"/>
  <c r="Z1223" i="5"/>
  <c r="Z1224" i="5"/>
  <c r="Z1225" i="5"/>
  <c r="Z1226" i="5"/>
  <c r="Z1227" i="5"/>
  <c r="Z1228" i="5"/>
  <c r="Z1229" i="5"/>
  <c r="Z1230" i="5"/>
  <c r="Z1231" i="5"/>
  <c r="Z1232" i="5"/>
  <c r="Z1233" i="5"/>
  <c r="Z1234" i="5"/>
  <c r="Z1235" i="5"/>
  <c r="Z1236" i="5"/>
  <c r="Z1237" i="5"/>
  <c r="Z1238" i="5"/>
  <c r="Z1239" i="5"/>
  <c r="Z1240" i="5"/>
  <c r="Z1241" i="5"/>
  <c r="Z1242" i="5"/>
  <c r="Z1243" i="5"/>
  <c r="Z1244" i="5"/>
  <c r="Z1245" i="5"/>
  <c r="Z1246" i="5"/>
  <c r="Z1247" i="5"/>
  <c r="Z1248" i="5"/>
  <c r="Z1249" i="5"/>
  <c r="Z1250" i="5"/>
  <c r="Z1251" i="5"/>
  <c r="Z1252" i="5"/>
  <c r="Z1253" i="5"/>
  <c r="Z1254" i="5"/>
  <c r="Z1255" i="5"/>
  <c r="Z1256" i="5"/>
  <c r="Z1257" i="5"/>
  <c r="Z1258" i="5"/>
  <c r="Z1259" i="5"/>
  <c r="Z1260" i="5"/>
  <c r="Z1261" i="5"/>
  <c r="Z1262" i="5"/>
  <c r="Z1263" i="5"/>
  <c r="Z1264" i="5"/>
  <c r="Z1265" i="5"/>
  <c r="Z1266" i="5"/>
  <c r="Z1267" i="5"/>
  <c r="Z1268" i="5"/>
  <c r="Z1269" i="5"/>
  <c r="Z1270" i="5"/>
  <c r="Z1271" i="5"/>
  <c r="Z1272" i="5"/>
  <c r="Z1273" i="5"/>
  <c r="Z1274" i="5"/>
  <c r="Z1275" i="5"/>
  <c r="Z1276" i="5"/>
  <c r="Z1277" i="5"/>
  <c r="Z1278" i="5"/>
  <c r="Z1279" i="5"/>
  <c r="Z1280" i="5"/>
  <c r="Z1281" i="5"/>
  <c r="Z1282" i="5"/>
  <c r="Z1283" i="5"/>
  <c r="Z1284" i="5"/>
  <c r="Z1285" i="5"/>
  <c r="Z1286" i="5"/>
  <c r="Z1287" i="5"/>
  <c r="Z1288" i="5"/>
  <c r="Z1289" i="5"/>
  <c r="Z1290" i="5"/>
  <c r="Z1291" i="5"/>
  <c r="Z1292" i="5"/>
  <c r="Z1293" i="5"/>
  <c r="Z1294" i="5"/>
  <c r="Z1295" i="5"/>
  <c r="Z1296" i="5"/>
  <c r="Z1297" i="5"/>
  <c r="Z1298" i="5"/>
  <c r="Z1299" i="5"/>
  <c r="Z1300" i="5"/>
  <c r="Z1301" i="5"/>
  <c r="Z1302" i="5"/>
  <c r="Z1303" i="5"/>
  <c r="Z1304" i="5"/>
  <c r="Z1305" i="5"/>
  <c r="Z1306" i="5"/>
  <c r="Z1307" i="5"/>
  <c r="Z1308" i="5"/>
  <c r="Z1309" i="5"/>
  <c r="Z1310" i="5"/>
  <c r="Z1311" i="5"/>
  <c r="Z1312" i="5"/>
  <c r="Z1313" i="5"/>
  <c r="Z1314" i="5"/>
  <c r="Z1315" i="5"/>
  <c r="Z1316" i="5"/>
  <c r="Z1317" i="5"/>
  <c r="Z1318" i="5"/>
  <c r="Z1319" i="5"/>
  <c r="Z1320" i="5"/>
  <c r="Z1321" i="5"/>
  <c r="Z1322" i="5"/>
  <c r="Z1323" i="5"/>
  <c r="Z1324" i="5"/>
  <c r="Z1325" i="5"/>
  <c r="Z1326" i="5"/>
  <c r="Z1327" i="5"/>
  <c r="Z1328" i="5"/>
  <c r="Z1329" i="5"/>
  <c r="Z1330" i="5"/>
  <c r="Z1331" i="5"/>
  <c r="Z1332" i="5"/>
  <c r="Z1333" i="5"/>
  <c r="Z1334" i="5"/>
  <c r="Z1335" i="5"/>
  <c r="Z1336" i="5"/>
  <c r="Z1337" i="5"/>
  <c r="Z1338" i="5"/>
  <c r="Z1339" i="5"/>
  <c r="Z1340" i="5"/>
  <c r="Z1341" i="5"/>
  <c r="Z1342" i="5"/>
  <c r="Z1343" i="5"/>
  <c r="Z1344" i="5"/>
  <c r="Z1345" i="5"/>
  <c r="Z1346" i="5"/>
  <c r="Z1347" i="5"/>
  <c r="Z1348" i="5"/>
  <c r="Z1349" i="5"/>
  <c r="Z1350" i="5"/>
  <c r="Z1351" i="5"/>
  <c r="Z1352" i="5"/>
  <c r="Z1353" i="5"/>
  <c r="Z1354" i="5"/>
  <c r="Z1355" i="5"/>
  <c r="Z1356" i="5"/>
  <c r="Z1357" i="5"/>
  <c r="Z1358" i="5"/>
  <c r="Z1359" i="5"/>
  <c r="Z1360" i="5"/>
  <c r="Z1361" i="5"/>
  <c r="Z1362" i="5"/>
  <c r="Z1363" i="5"/>
  <c r="Z1364" i="5"/>
  <c r="Z1365" i="5"/>
  <c r="Z1366" i="5"/>
  <c r="Z1367" i="5"/>
  <c r="Z1368" i="5"/>
  <c r="Z1369" i="5"/>
  <c r="Z1370" i="5"/>
  <c r="Z1371" i="5"/>
  <c r="Z1372" i="5"/>
  <c r="Z1373" i="5"/>
  <c r="Z1374" i="5"/>
  <c r="Z1375" i="5"/>
  <c r="Z1376" i="5"/>
  <c r="Z1377" i="5"/>
  <c r="Z1378" i="5"/>
  <c r="Z1379" i="5"/>
  <c r="Z1380" i="5"/>
  <c r="Z1381" i="5"/>
  <c r="Z1382" i="5"/>
  <c r="Z1383" i="5"/>
  <c r="Z1384" i="5"/>
  <c r="Z1385" i="5"/>
  <c r="Z1386" i="5"/>
  <c r="Z1387" i="5"/>
  <c r="Z1388" i="5"/>
  <c r="Z1389" i="5"/>
  <c r="Z1390" i="5"/>
  <c r="Z1391" i="5"/>
  <c r="Z1392" i="5"/>
  <c r="Z1393" i="5"/>
  <c r="Z1394" i="5"/>
  <c r="Z1395" i="5"/>
  <c r="Z1396" i="5"/>
  <c r="Z1397" i="5"/>
  <c r="Z1398" i="5"/>
  <c r="Z1399" i="5"/>
  <c r="Z1400" i="5"/>
  <c r="Z1401" i="5"/>
  <c r="Z1402" i="5"/>
  <c r="Z1403" i="5"/>
  <c r="Z1404" i="5"/>
  <c r="Z1405" i="5"/>
  <c r="Z1406" i="5"/>
  <c r="Z1407" i="5"/>
  <c r="Z1408" i="5"/>
  <c r="Z1409" i="5"/>
  <c r="Z1410" i="5"/>
  <c r="Z1411" i="5"/>
  <c r="Z1412" i="5"/>
  <c r="Z1413" i="5"/>
  <c r="Z1414" i="5"/>
  <c r="Z1415" i="5"/>
  <c r="Z1416" i="5"/>
  <c r="Z1417" i="5"/>
  <c r="Z1418" i="5"/>
  <c r="Z1419" i="5"/>
  <c r="Z1420" i="5"/>
  <c r="Z1421" i="5"/>
  <c r="Z1422" i="5"/>
  <c r="Z1423" i="5"/>
  <c r="Z1424" i="5"/>
  <c r="Z1425" i="5"/>
  <c r="Z1426" i="5"/>
  <c r="Z1427" i="5"/>
  <c r="Z1428" i="5"/>
  <c r="Z1429" i="5"/>
  <c r="Z1430" i="5"/>
  <c r="Z1431" i="5"/>
  <c r="Z1432" i="5"/>
  <c r="Z1433" i="5"/>
  <c r="Z1434" i="5"/>
  <c r="Z1435" i="5"/>
  <c r="Z1436" i="5"/>
  <c r="Z1437" i="5"/>
  <c r="Z1438" i="5"/>
  <c r="Z1439" i="5"/>
  <c r="Z1440" i="5"/>
  <c r="Z1441" i="5"/>
  <c r="Z1442" i="5"/>
  <c r="Z1443" i="5"/>
  <c r="Z1444" i="5"/>
  <c r="Z1445" i="5"/>
  <c r="Z1446" i="5"/>
  <c r="Z1447" i="5"/>
  <c r="Z1448" i="5"/>
  <c r="Z1449" i="5"/>
  <c r="Z1450" i="5"/>
  <c r="Z1451" i="5"/>
  <c r="Z1452" i="5"/>
  <c r="Z1453" i="5"/>
  <c r="Z1454" i="5"/>
  <c r="Z1455" i="5"/>
  <c r="Z1456" i="5"/>
  <c r="Z1457" i="5"/>
  <c r="Z1458" i="5"/>
  <c r="Z1459" i="5"/>
  <c r="Z1460" i="5"/>
  <c r="Z1461" i="5"/>
  <c r="Z1462" i="5"/>
  <c r="Z1463" i="5"/>
  <c r="Z1464" i="5"/>
  <c r="Z1465" i="5"/>
  <c r="Z1466" i="5"/>
  <c r="Z1467" i="5"/>
  <c r="Z1468" i="5"/>
  <c r="Z1469" i="5"/>
  <c r="Z1470" i="5"/>
  <c r="Z1471" i="5"/>
  <c r="Z1472" i="5"/>
  <c r="Z1473" i="5"/>
  <c r="Z1474" i="5"/>
  <c r="Z1475" i="5"/>
  <c r="Z1476" i="5"/>
  <c r="Z1477" i="5"/>
  <c r="Z1478" i="5"/>
  <c r="Z1479" i="5"/>
  <c r="Z1480" i="5"/>
  <c r="Z1481" i="5"/>
  <c r="Z1482" i="5"/>
  <c r="Z1483" i="5"/>
  <c r="Z1484" i="5"/>
  <c r="Z1485" i="5"/>
  <c r="Z1486" i="5"/>
  <c r="Z1487" i="5"/>
  <c r="Z1488" i="5"/>
  <c r="Z1489" i="5"/>
  <c r="Z1490" i="5"/>
  <c r="Z1491" i="5"/>
  <c r="Z1492" i="5"/>
  <c r="Z1493" i="5"/>
  <c r="Z1494" i="5"/>
  <c r="Z1495" i="5"/>
  <c r="Z1496" i="5"/>
  <c r="Z1497" i="5"/>
  <c r="Z1498" i="5"/>
  <c r="Z1499" i="5"/>
  <c r="Z1500" i="5"/>
  <c r="Z1501" i="5"/>
  <c r="Z1502" i="5"/>
  <c r="Z1503" i="5"/>
  <c r="Z1504" i="5"/>
  <c r="Z1505" i="5"/>
  <c r="Z1506" i="5"/>
  <c r="Z1507" i="5"/>
  <c r="Z1508" i="5"/>
  <c r="Z1509" i="5"/>
  <c r="Z1510" i="5"/>
  <c r="Z1511" i="5"/>
  <c r="Z1512" i="5"/>
  <c r="Z1513" i="5"/>
  <c r="Z1514" i="5"/>
  <c r="Z1515" i="5"/>
  <c r="Z1516" i="5"/>
  <c r="Z1517" i="5"/>
  <c r="Z1518" i="5"/>
  <c r="Z1519" i="5"/>
  <c r="Z1520" i="5"/>
  <c r="Z1521" i="5"/>
  <c r="Z1522" i="5"/>
  <c r="Z1523" i="5"/>
  <c r="Z1524" i="5"/>
  <c r="Z1525" i="5"/>
  <c r="Z1526" i="5"/>
  <c r="Z1527" i="5"/>
  <c r="Z1528" i="5"/>
  <c r="Z1529" i="5"/>
  <c r="Z1530" i="5"/>
  <c r="Z1531" i="5"/>
  <c r="Z1532" i="5"/>
  <c r="Z1533" i="5"/>
  <c r="Z1534" i="5"/>
  <c r="Z1535" i="5"/>
  <c r="Z1536" i="5"/>
  <c r="Z1537" i="5"/>
  <c r="Z1538" i="5"/>
  <c r="Z1539" i="5"/>
  <c r="Z1540" i="5"/>
  <c r="Z1541" i="5"/>
  <c r="Z1542" i="5"/>
  <c r="Z1543" i="5"/>
  <c r="Z1544" i="5"/>
  <c r="Z1545" i="5"/>
  <c r="Z1546" i="5"/>
  <c r="Z1547" i="5"/>
  <c r="Z1548" i="5"/>
  <c r="Z1549" i="5"/>
  <c r="Z1550" i="5"/>
  <c r="Z1551" i="5"/>
  <c r="Z1552" i="5"/>
  <c r="Z1553" i="5"/>
  <c r="Z1554" i="5"/>
  <c r="Z1555" i="5"/>
  <c r="Z1556" i="5"/>
  <c r="Z1557" i="5"/>
  <c r="Z1558" i="5"/>
  <c r="Z1559" i="5"/>
  <c r="Z1560" i="5"/>
  <c r="Z1561" i="5"/>
  <c r="Z1562" i="5"/>
  <c r="Z1563" i="5"/>
  <c r="Z1564" i="5"/>
  <c r="Z1565" i="5"/>
  <c r="Z1566" i="5"/>
  <c r="Z1567" i="5"/>
  <c r="Z1568" i="5"/>
  <c r="Z1569" i="5"/>
  <c r="Z1570" i="5"/>
  <c r="Z1571" i="5"/>
  <c r="Z1572" i="5"/>
  <c r="Z1573" i="5"/>
  <c r="Z1574" i="5"/>
  <c r="Z1575" i="5"/>
  <c r="Z1576" i="5"/>
  <c r="Z1577" i="5"/>
  <c r="Z1578" i="5"/>
  <c r="Z1579" i="5"/>
  <c r="Z1580" i="5"/>
  <c r="Z1581" i="5"/>
  <c r="Z1582" i="5"/>
  <c r="Z1583" i="5"/>
  <c r="Z1584" i="5"/>
  <c r="Z1585" i="5"/>
  <c r="Z1586" i="5"/>
  <c r="Z1587" i="5"/>
  <c r="Z1588" i="5"/>
  <c r="Z1589" i="5"/>
  <c r="Z1590" i="5"/>
  <c r="Z1591" i="5"/>
  <c r="Z1592" i="5"/>
  <c r="Z1593" i="5"/>
  <c r="Z1594" i="5"/>
  <c r="Z1595" i="5"/>
  <c r="Z1596" i="5"/>
  <c r="Z1597" i="5"/>
  <c r="Z1598" i="5"/>
  <c r="Z1599" i="5"/>
  <c r="Z1600" i="5"/>
  <c r="Z1601" i="5"/>
  <c r="Z1602" i="5"/>
  <c r="Z1603" i="5"/>
  <c r="Z1604" i="5"/>
  <c r="Z1605" i="5"/>
  <c r="Z1606" i="5"/>
  <c r="Z1607" i="5"/>
  <c r="Z1608" i="5"/>
  <c r="Z1609" i="5"/>
  <c r="Z1610" i="5"/>
  <c r="Z1611" i="5"/>
  <c r="Z1612" i="5"/>
  <c r="Z1613" i="5"/>
  <c r="Z1614" i="5"/>
  <c r="Z1615" i="5"/>
  <c r="Z1616" i="5"/>
  <c r="Z1617" i="5"/>
  <c r="Z1618" i="5"/>
  <c r="Z1619" i="5"/>
  <c r="Z1620" i="5"/>
  <c r="Z1621" i="5"/>
  <c r="Z1622" i="5"/>
  <c r="Z1623" i="5"/>
  <c r="Z1624" i="5"/>
  <c r="Z1625" i="5"/>
  <c r="Z1626" i="5"/>
  <c r="Z1627" i="5"/>
  <c r="Z1628" i="5"/>
  <c r="Z1629" i="5"/>
  <c r="Z1630" i="5"/>
  <c r="Z1631" i="5"/>
  <c r="Z1632" i="5"/>
  <c r="Z1633" i="5"/>
  <c r="Z1634" i="5"/>
  <c r="Z1635" i="5"/>
  <c r="Z1636" i="5"/>
  <c r="Z1637" i="5"/>
  <c r="Z1638" i="5"/>
  <c r="Z1639" i="5"/>
  <c r="Z1640" i="5"/>
  <c r="Z1641" i="5"/>
  <c r="Z1642" i="5"/>
  <c r="Z1643" i="5"/>
  <c r="Z1644" i="5"/>
  <c r="Z1645" i="5"/>
  <c r="Z1646" i="5"/>
  <c r="Z1647" i="5"/>
  <c r="Z1648" i="5"/>
  <c r="Z1649" i="5"/>
  <c r="Z1650" i="5"/>
  <c r="Z1651" i="5"/>
  <c r="Z1652" i="5"/>
  <c r="Z1653" i="5"/>
  <c r="Z1654" i="5"/>
  <c r="Z1655" i="5"/>
  <c r="Z1656" i="5"/>
  <c r="Z1657" i="5"/>
  <c r="Z1658" i="5"/>
  <c r="Z1659" i="5"/>
  <c r="Z1660" i="5"/>
  <c r="Z1661" i="5"/>
  <c r="Z1662" i="5"/>
  <c r="Z1663" i="5"/>
  <c r="Z1664" i="5"/>
  <c r="Z1665" i="5"/>
  <c r="Z1666" i="5"/>
  <c r="Z1667" i="5"/>
  <c r="Z1668" i="5"/>
  <c r="Z1669" i="5"/>
  <c r="Z1670" i="5"/>
  <c r="Z1671" i="5"/>
  <c r="Z1672" i="5"/>
  <c r="Z1673" i="5"/>
  <c r="Z1674" i="5"/>
  <c r="Z1675" i="5"/>
  <c r="Z1676" i="5"/>
  <c r="Z1677" i="5"/>
  <c r="Z1678" i="5"/>
  <c r="Z1679" i="5"/>
  <c r="Z1680" i="5"/>
  <c r="Z1681" i="5"/>
  <c r="Z1682" i="5"/>
  <c r="Z1683" i="5"/>
  <c r="Z1684" i="5"/>
  <c r="Z1685" i="5"/>
  <c r="Z1686" i="5"/>
  <c r="Z1687" i="5"/>
  <c r="Z1688" i="5"/>
  <c r="Z1689" i="5"/>
  <c r="Z1690" i="5"/>
  <c r="Z1691" i="5"/>
  <c r="Z1692" i="5"/>
  <c r="Z1693" i="5"/>
  <c r="Z1694" i="5"/>
  <c r="Z1695" i="5"/>
  <c r="Z1696" i="5"/>
  <c r="Z1697" i="5"/>
  <c r="Z1698" i="5"/>
  <c r="Z1699" i="5"/>
  <c r="Z1700" i="5"/>
  <c r="Z1701" i="5"/>
  <c r="Z1702" i="5"/>
  <c r="Z1703" i="5"/>
  <c r="Z1704" i="5"/>
  <c r="Z1705" i="5"/>
  <c r="Z1706" i="5"/>
  <c r="Z1707" i="5"/>
  <c r="Z1708" i="5"/>
  <c r="Z1709" i="5"/>
  <c r="Z1710" i="5"/>
  <c r="Z1711" i="5"/>
  <c r="Z1712" i="5"/>
  <c r="Z1713" i="5"/>
  <c r="Z1714" i="5"/>
  <c r="Z1715" i="5"/>
  <c r="Z1716" i="5"/>
  <c r="Z1717" i="5"/>
  <c r="Z1718" i="5"/>
  <c r="Z1719" i="5"/>
  <c r="Z1720" i="5"/>
  <c r="Z1721" i="5"/>
  <c r="Z1722" i="5"/>
  <c r="Z1723" i="5"/>
  <c r="Z1724" i="5"/>
  <c r="Z1725" i="5"/>
  <c r="Z1726" i="5"/>
  <c r="Z1727" i="5"/>
  <c r="Z1728" i="5"/>
  <c r="Z1729" i="5"/>
  <c r="Z1730" i="5"/>
  <c r="Z1731" i="5"/>
  <c r="Z1732" i="5"/>
  <c r="Z1733" i="5"/>
  <c r="Z1734" i="5"/>
  <c r="Z1735" i="5"/>
  <c r="Z1736" i="5"/>
  <c r="Z1737" i="5"/>
  <c r="Z1738" i="5"/>
  <c r="Z1739" i="5"/>
  <c r="Z1740" i="5"/>
  <c r="Z1741" i="5"/>
  <c r="Z1742" i="5"/>
  <c r="Z1743" i="5"/>
  <c r="Z1744" i="5"/>
  <c r="Z1745" i="5"/>
  <c r="Z1746" i="5"/>
  <c r="Z1747" i="5"/>
  <c r="Z1748" i="5"/>
  <c r="Z1749" i="5"/>
  <c r="Z1750" i="5"/>
  <c r="Z1751" i="5"/>
  <c r="Z1752" i="5"/>
  <c r="Z1753" i="5"/>
  <c r="Z1754" i="5"/>
  <c r="Z1755" i="5"/>
  <c r="Z1756" i="5"/>
  <c r="Z1757" i="5"/>
  <c r="Z1758" i="5"/>
  <c r="Z1759" i="5"/>
  <c r="Z1760" i="5"/>
  <c r="Z1761" i="5"/>
  <c r="Z1762" i="5"/>
  <c r="Z1763" i="5"/>
  <c r="Z1764" i="5"/>
  <c r="Z1765" i="5"/>
  <c r="Z1766" i="5"/>
  <c r="Z1767" i="5"/>
  <c r="Z1768" i="5"/>
  <c r="Z1769" i="5"/>
  <c r="Z1770" i="5"/>
  <c r="Z1771" i="5"/>
  <c r="Z1772" i="5"/>
  <c r="Z1773" i="5"/>
  <c r="Z1774" i="5"/>
  <c r="Z1775" i="5"/>
  <c r="Z1776" i="5"/>
  <c r="Z1777" i="5"/>
  <c r="Z1778" i="5"/>
  <c r="Z1779" i="5"/>
  <c r="Z1780" i="5"/>
  <c r="Z1781" i="5"/>
  <c r="Z1782" i="5"/>
  <c r="Z1783" i="5"/>
  <c r="Z1784" i="5"/>
  <c r="Z1785" i="5"/>
  <c r="Z1786" i="5"/>
  <c r="Z1787" i="5"/>
  <c r="Z1788" i="5"/>
  <c r="Z1789" i="5"/>
  <c r="Z1790" i="5"/>
  <c r="Z1791" i="5"/>
  <c r="Z1792" i="5"/>
  <c r="Z1793" i="5"/>
  <c r="Z1794" i="5"/>
  <c r="Z1795" i="5"/>
  <c r="Z1796" i="5"/>
  <c r="Z1797" i="5"/>
  <c r="Z1798" i="5"/>
  <c r="Z1799" i="5"/>
  <c r="Z1800" i="5"/>
  <c r="Z1801" i="5"/>
  <c r="Z1802" i="5"/>
  <c r="Z1803" i="5"/>
  <c r="Z1804" i="5"/>
  <c r="Z1805" i="5"/>
  <c r="Z1806" i="5"/>
  <c r="Z1807" i="5"/>
  <c r="Z1808" i="5"/>
  <c r="Z1809" i="5"/>
  <c r="Z1810" i="5"/>
  <c r="Z1811" i="5"/>
  <c r="Z1812" i="5"/>
  <c r="Z1813" i="5"/>
  <c r="Z1814" i="5"/>
  <c r="Z1815" i="5"/>
  <c r="Z1816" i="5"/>
  <c r="Z1817" i="5"/>
  <c r="Z1818" i="5"/>
  <c r="Z1819" i="5"/>
  <c r="Z1820" i="5"/>
  <c r="Z1821" i="5"/>
  <c r="Z1822" i="5"/>
  <c r="Z1823" i="5"/>
  <c r="Z1824" i="5"/>
  <c r="Z1825" i="5"/>
  <c r="Z1826" i="5"/>
  <c r="Z1827" i="5"/>
  <c r="Z1828" i="5"/>
  <c r="Z1829" i="5"/>
  <c r="Z1830" i="5"/>
  <c r="Z1831" i="5"/>
  <c r="Z1832" i="5"/>
  <c r="Z1833" i="5"/>
  <c r="Z1834" i="5"/>
  <c r="Z1835" i="5"/>
  <c r="Z1836" i="5"/>
  <c r="Z1837" i="5"/>
  <c r="Z1838" i="5"/>
  <c r="Z1839" i="5"/>
  <c r="Z1840" i="5"/>
  <c r="Z1841" i="5"/>
  <c r="Z1842" i="5"/>
  <c r="Z1843" i="5"/>
  <c r="Z1844" i="5"/>
  <c r="Z1845" i="5"/>
  <c r="Z1846" i="5"/>
  <c r="Z1847" i="5"/>
  <c r="Z1848" i="5"/>
  <c r="Z1849" i="5"/>
  <c r="Z1850" i="5"/>
  <c r="Z1851" i="5"/>
  <c r="Z1852" i="5"/>
  <c r="Z1853" i="5"/>
  <c r="Z1854" i="5"/>
  <c r="Z1855" i="5"/>
  <c r="Z1856" i="5"/>
  <c r="Z1857" i="5"/>
  <c r="Z1858" i="5"/>
  <c r="Z1859" i="5"/>
  <c r="Z1860" i="5"/>
  <c r="Z1861" i="5"/>
  <c r="Z1862" i="5"/>
  <c r="Z1863" i="5"/>
  <c r="Z1864" i="5"/>
  <c r="Z1865" i="5"/>
  <c r="Z1866" i="5"/>
  <c r="Z1867" i="5"/>
  <c r="Z1868" i="5"/>
  <c r="Z1869" i="5"/>
  <c r="Z1870" i="5"/>
  <c r="Z1871" i="5"/>
  <c r="Z1872" i="5"/>
  <c r="Z1873" i="5"/>
  <c r="Z1874" i="5"/>
  <c r="Z1875" i="5"/>
  <c r="Z1876" i="5"/>
  <c r="Z1877" i="5"/>
  <c r="Z1878" i="5"/>
  <c r="Z1879" i="5"/>
  <c r="Z1880" i="5"/>
  <c r="Z1881" i="5"/>
  <c r="Z1882" i="5"/>
  <c r="Z1883" i="5"/>
  <c r="Z1884" i="5"/>
  <c r="Z1885" i="5"/>
  <c r="Z1886" i="5"/>
  <c r="Z1887" i="5"/>
  <c r="Z1888" i="5"/>
  <c r="Z1889" i="5"/>
  <c r="Z1890" i="5"/>
  <c r="Z1891" i="5"/>
  <c r="Z1892" i="5"/>
  <c r="Z1893" i="5"/>
  <c r="Z1894" i="5"/>
  <c r="Z1895" i="5"/>
  <c r="Z1896" i="5"/>
  <c r="Z1897" i="5"/>
  <c r="Z1898" i="5"/>
  <c r="Z1899" i="5"/>
  <c r="Z1900" i="5"/>
  <c r="Z1901" i="5"/>
  <c r="Z1902" i="5"/>
  <c r="Z1903" i="5"/>
  <c r="Z1904" i="5"/>
  <c r="Z1905" i="5"/>
  <c r="Z1906" i="5"/>
  <c r="Z1907" i="5"/>
  <c r="Z1908" i="5"/>
  <c r="Z1909" i="5"/>
  <c r="Z1910" i="5"/>
  <c r="Z1911" i="5"/>
  <c r="Z1912" i="5"/>
  <c r="Z1913" i="5"/>
  <c r="Z1914" i="5"/>
  <c r="Z1915" i="5"/>
  <c r="Z1916" i="5"/>
  <c r="Z1917" i="5"/>
  <c r="Z1918" i="5"/>
  <c r="Z1919" i="5"/>
  <c r="Z1920" i="5"/>
  <c r="Z1921" i="5"/>
  <c r="Z1922" i="5"/>
  <c r="Z1923" i="5"/>
  <c r="Z1924" i="5"/>
  <c r="Z1925" i="5"/>
  <c r="Z1926" i="5"/>
  <c r="Z1927" i="5"/>
  <c r="Z1928" i="5"/>
  <c r="Z1929" i="5"/>
  <c r="Z1930" i="5"/>
  <c r="Z1931" i="5"/>
  <c r="Z1932" i="5"/>
  <c r="Z1933" i="5"/>
  <c r="Z1934" i="5"/>
  <c r="Z1935" i="5"/>
  <c r="Z1936" i="5"/>
  <c r="Z1937" i="5"/>
  <c r="Z1938" i="5"/>
  <c r="Z1939" i="5"/>
  <c r="Z1940" i="5"/>
  <c r="Z1941" i="5"/>
  <c r="Z1942" i="5"/>
  <c r="Z1943" i="5"/>
  <c r="Z1944" i="5"/>
  <c r="Z1945" i="5"/>
  <c r="Z1946" i="5"/>
  <c r="Z1947" i="5"/>
  <c r="Z1948" i="5"/>
  <c r="Z1949" i="5"/>
  <c r="Z1950" i="5"/>
  <c r="Z1951" i="5"/>
  <c r="Z1952" i="5"/>
  <c r="Z1953" i="5"/>
  <c r="Z1954" i="5"/>
  <c r="Z1955" i="5"/>
  <c r="Z1956" i="5"/>
  <c r="Z1957" i="5"/>
  <c r="Z1958" i="5"/>
  <c r="Z1959" i="5"/>
  <c r="Z1960" i="5"/>
  <c r="Z1961" i="5"/>
  <c r="Z1962" i="5"/>
  <c r="Z1963" i="5"/>
  <c r="Z1964" i="5"/>
  <c r="Z1965" i="5"/>
  <c r="Z1966" i="5"/>
  <c r="Z1967" i="5"/>
  <c r="Z1968" i="5"/>
  <c r="Z1969" i="5"/>
  <c r="Z1970" i="5"/>
  <c r="Z1971" i="5"/>
  <c r="Z1972" i="5"/>
  <c r="Z1973" i="5"/>
  <c r="Z1974" i="5"/>
  <c r="Z1975" i="5"/>
  <c r="Z1976" i="5"/>
  <c r="Z1977" i="5"/>
  <c r="Z1978" i="5"/>
  <c r="Z1979" i="5"/>
  <c r="AA1007" i="5"/>
  <c r="AA1008" i="5"/>
  <c r="AA1009" i="5"/>
  <c r="AA1010" i="5"/>
  <c r="AA1011" i="5"/>
  <c r="AA1012" i="5"/>
  <c r="AA1013" i="5"/>
  <c r="AA1014" i="5"/>
  <c r="AA1015" i="5"/>
  <c r="AA1016" i="5"/>
  <c r="AA1017" i="5"/>
  <c r="AA1018" i="5"/>
  <c r="AA1019" i="5"/>
  <c r="AA1020" i="5"/>
  <c r="AA1021" i="5"/>
  <c r="AA1022" i="5"/>
  <c r="AA1023" i="5"/>
  <c r="AA1024" i="5"/>
  <c r="AA1025" i="5"/>
  <c r="AA1026" i="5"/>
  <c r="AA1027" i="5"/>
  <c r="AA1028" i="5"/>
  <c r="AA1029" i="5"/>
  <c r="AA1030" i="5"/>
  <c r="AA1031" i="5"/>
  <c r="AA1032" i="5"/>
  <c r="AA1033" i="5"/>
  <c r="AA1034" i="5"/>
  <c r="AA1035" i="5"/>
  <c r="AA1036" i="5"/>
  <c r="AA1037" i="5"/>
  <c r="AA1038" i="5"/>
  <c r="AA1039" i="5"/>
  <c r="AA1040" i="5"/>
  <c r="AA1041" i="5"/>
  <c r="AA1042" i="5"/>
  <c r="AA1043" i="5"/>
  <c r="AA1044" i="5"/>
  <c r="AA1045" i="5"/>
  <c r="AA1046" i="5"/>
  <c r="AA1047" i="5"/>
  <c r="AA1048" i="5"/>
  <c r="AA1049" i="5"/>
  <c r="AA1050" i="5"/>
  <c r="AA1051" i="5"/>
  <c r="AA1052" i="5"/>
  <c r="AA1053" i="5"/>
  <c r="AA1054" i="5"/>
  <c r="AA1055" i="5"/>
  <c r="AA1056" i="5"/>
  <c r="AA1057" i="5"/>
  <c r="AA1058" i="5"/>
  <c r="AA1059" i="5"/>
  <c r="AA1060" i="5"/>
  <c r="AA1061" i="5"/>
  <c r="AA1062" i="5"/>
  <c r="AA1063" i="5"/>
  <c r="AA1064" i="5"/>
  <c r="AA1065" i="5"/>
  <c r="AA1066" i="5"/>
  <c r="AA1067" i="5"/>
  <c r="AA1068" i="5"/>
  <c r="AA1069" i="5"/>
  <c r="AA1070" i="5"/>
  <c r="AA1071" i="5"/>
  <c r="AA1072" i="5"/>
  <c r="AA1073" i="5"/>
  <c r="AA1074" i="5"/>
  <c r="AA1075" i="5"/>
  <c r="AA1076" i="5"/>
  <c r="AA1077" i="5"/>
  <c r="AA1078" i="5"/>
  <c r="AA1079" i="5"/>
  <c r="AA1080" i="5"/>
  <c r="AA1081" i="5"/>
  <c r="AA1082" i="5"/>
  <c r="AA1083" i="5"/>
  <c r="AA1084" i="5"/>
  <c r="AA1085" i="5"/>
  <c r="AA1086" i="5"/>
  <c r="AA1087" i="5"/>
  <c r="AA1088" i="5"/>
  <c r="AA1089" i="5"/>
  <c r="AA1090" i="5"/>
  <c r="AA1091" i="5"/>
  <c r="AA1092" i="5"/>
  <c r="AA1093" i="5"/>
  <c r="AA1094" i="5"/>
  <c r="AA1095" i="5"/>
  <c r="AA1096" i="5"/>
  <c r="AA1097" i="5"/>
  <c r="AA1098" i="5"/>
  <c r="AA1099" i="5"/>
  <c r="AA1100" i="5"/>
  <c r="AA1101" i="5"/>
  <c r="AA1102" i="5"/>
  <c r="AA1103" i="5"/>
  <c r="AA1104" i="5"/>
  <c r="AA1105" i="5"/>
  <c r="AA1106" i="5"/>
  <c r="AA1107" i="5"/>
  <c r="AA1108" i="5"/>
  <c r="AA1109" i="5"/>
  <c r="AA1110" i="5"/>
  <c r="AA1111" i="5"/>
  <c r="AA1112" i="5"/>
  <c r="AA1113" i="5"/>
  <c r="AA1114" i="5"/>
  <c r="AA1115" i="5"/>
  <c r="AA1116" i="5"/>
  <c r="AA1117" i="5"/>
  <c r="AA1118" i="5"/>
  <c r="AA1119" i="5"/>
  <c r="AA1120" i="5"/>
  <c r="AA1121" i="5"/>
  <c r="AA1122" i="5"/>
  <c r="AA1123" i="5"/>
  <c r="AA1124" i="5"/>
  <c r="AA1125" i="5"/>
  <c r="AA1126" i="5"/>
  <c r="AA1127" i="5"/>
  <c r="AA1128" i="5"/>
  <c r="AA1129" i="5"/>
  <c r="AA1130" i="5"/>
  <c r="AA1131" i="5"/>
  <c r="AA1132" i="5"/>
  <c r="AA1133" i="5"/>
  <c r="AA1134" i="5"/>
  <c r="AA1135" i="5"/>
  <c r="AA1136" i="5"/>
  <c r="AA1137" i="5"/>
  <c r="AA1138" i="5"/>
  <c r="AA1139" i="5"/>
  <c r="AA1140" i="5"/>
  <c r="AA1141" i="5"/>
  <c r="AA1142" i="5"/>
  <c r="AA1143" i="5"/>
  <c r="AA1144" i="5"/>
  <c r="AA1145" i="5"/>
  <c r="AA1146" i="5"/>
  <c r="AA1147" i="5"/>
  <c r="AA1148" i="5"/>
  <c r="AA1149" i="5"/>
  <c r="AA1150" i="5"/>
  <c r="AA1151" i="5"/>
  <c r="AA1152" i="5"/>
  <c r="AA1153" i="5"/>
  <c r="AA1154" i="5"/>
  <c r="AA1155" i="5"/>
  <c r="AA1156" i="5"/>
  <c r="AA1157" i="5"/>
  <c r="AA1158" i="5"/>
  <c r="AA1159" i="5"/>
  <c r="AA1160" i="5"/>
  <c r="AA1161" i="5"/>
  <c r="AA1162" i="5"/>
  <c r="AA1163" i="5"/>
  <c r="AA1164" i="5"/>
  <c r="AA1165" i="5"/>
  <c r="AA1166" i="5"/>
  <c r="AA1167" i="5"/>
  <c r="AA1168" i="5"/>
  <c r="AA1169" i="5"/>
  <c r="AA1170" i="5"/>
  <c r="AA1171" i="5"/>
  <c r="AA1172" i="5"/>
  <c r="AA1173" i="5"/>
  <c r="AA1174" i="5"/>
  <c r="AA1175" i="5"/>
  <c r="AA1176" i="5"/>
  <c r="AA1177" i="5"/>
  <c r="AA1178" i="5"/>
  <c r="AA1179" i="5"/>
  <c r="AA1180" i="5"/>
  <c r="AA1181" i="5"/>
  <c r="AA1182" i="5"/>
  <c r="AA1183" i="5"/>
  <c r="AA1184" i="5"/>
  <c r="AA1185" i="5"/>
  <c r="AA1186" i="5"/>
  <c r="AA1187" i="5"/>
  <c r="AA1188" i="5"/>
  <c r="AA1189" i="5"/>
  <c r="AA1190" i="5"/>
  <c r="AA1191" i="5"/>
  <c r="AA1192" i="5"/>
  <c r="AA1193" i="5"/>
  <c r="AA1194" i="5"/>
  <c r="AA1195" i="5"/>
  <c r="AA1196" i="5"/>
  <c r="AA1197" i="5"/>
  <c r="AA1198" i="5"/>
  <c r="AA1199" i="5"/>
  <c r="AA1200" i="5"/>
  <c r="AA1201" i="5"/>
  <c r="AA1202" i="5"/>
  <c r="AA1203" i="5"/>
  <c r="AA1204" i="5"/>
  <c r="AA1205" i="5"/>
  <c r="AA1206" i="5"/>
  <c r="AA1207" i="5"/>
  <c r="AA1208" i="5"/>
  <c r="AA1209" i="5"/>
  <c r="AA1210" i="5"/>
  <c r="AA1211" i="5"/>
  <c r="AA1212" i="5"/>
  <c r="AA1213" i="5"/>
  <c r="AA1214" i="5"/>
  <c r="AA1215" i="5"/>
  <c r="AA1216" i="5"/>
  <c r="AA1217" i="5"/>
  <c r="AA1218" i="5"/>
  <c r="AA1219" i="5"/>
  <c r="AA1220" i="5"/>
  <c r="AA1221" i="5"/>
  <c r="AA1222" i="5"/>
  <c r="AA1223" i="5"/>
  <c r="AA1224" i="5"/>
  <c r="AA1225" i="5"/>
  <c r="AA1226" i="5"/>
  <c r="AA1227" i="5"/>
  <c r="AA1228" i="5"/>
  <c r="AA1229" i="5"/>
  <c r="AA1230" i="5"/>
  <c r="AA1231" i="5"/>
  <c r="AA1232" i="5"/>
  <c r="AA1233" i="5"/>
  <c r="AA1234" i="5"/>
  <c r="AA1235" i="5"/>
  <c r="AA1236" i="5"/>
  <c r="AA1237" i="5"/>
  <c r="AA1238" i="5"/>
  <c r="AA1239" i="5"/>
  <c r="AA1240" i="5"/>
  <c r="AA1241" i="5"/>
  <c r="AA1242" i="5"/>
  <c r="AA1243" i="5"/>
  <c r="AA1244" i="5"/>
  <c r="AA1245" i="5"/>
  <c r="AA1246" i="5"/>
  <c r="AA1247" i="5"/>
  <c r="AA1248" i="5"/>
  <c r="AA1249" i="5"/>
  <c r="AA1250" i="5"/>
  <c r="AA1251" i="5"/>
  <c r="AA1252" i="5"/>
  <c r="AA1253" i="5"/>
  <c r="AA1254" i="5"/>
  <c r="AA1255" i="5"/>
  <c r="AA1256" i="5"/>
  <c r="AA1257" i="5"/>
  <c r="AA1258" i="5"/>
  <c r="AA1259" i="5"/>
  <c r="AA1260" i="5"/>
  <c r="AA1261" i="5"/>
  <c r="AA1262" i="5"/>
  <c r="AA1263" i="5"/>
  <c r="AA1264" i="5"/>
  <c r="AA1265" i="5"/>
  <c r="AA1266" i="5"/>
  <c r="AA1267" i="5"/>
  <c r="AA1268" i="5"/>
  <c r="AA1269" i="5"/>
  <c r="AA1270" i="5"/>
  <c r="AA1271" i="5"/>
  <c r="AA1272" i="5"/>
  <c r="AA1273" i="5"/>
  <c r="AA1274" i="5"/>
  <c r="AA1275" i="5"/>
  <c r="AA1276" i="5"/>
  <c r="AA1277" i="5"/>
  <c r="AA1278" i="5"/>
  <c r="AA1279" i="5"/>
  <c r="AA1280" i="5"/>
  <c r="AA1281" i="5"/>
  <c r="AA1282" i="5"/>
  <c r="AA1283" i="5"/>
  <c r="AA1284" i="5"/>
  <c r="AA1285" i="5"/>
  <c r="AA1286" i="5"/>
  <c r="AA1287" i="5"/>
  <c r="AA1288" i="5"/>
  <c r="AA1289" i="5"/>
  <c r="AA1290" i="5"/>
  <c r="AA1291" i="5"/>
  <c r="AA1292" i="5"/>
  <c r="AA1293" i="5"/>
  <c r="AA1294" i="5"/>
  <c r="AA1295" i="5"/>
  <c r="AA1296" i="5"/>
  <c r="AA1297" i="5"/>
  <c r="AA1298" i="5"/>
  <c r="AA1299" i="5"/>
  <c r="AA1300" i="5"/>
  <c r="AA1301" i="5"/>
  <c r="AA1302" i="5"/>
  <c r="AA1303" i="5"/>
  <c r="AA1304" i="5"/>
  <c r="AA1305" i="5"/>
  <c r="AA1306" i="5"/>
  <c r="AA1307" i="5"/>
  <c r="AA1308" i="5"/>
  <c r="AA1309" i="5"/>
  <c r="AA1310" i="5"/>
  <c r="AA1311" i="5"/>
  <c r="AA1312" i="5"/>
  <c r="AA1313" i="5"/>
  <c r="AA1314" i="5"/>
  <c r="AA1315" i="5"/>
  <c r="AA1316" i="5"/>
  <c r="AA1317" i="5"/>
  <c r="AA1318" i="5"/>
  <c r="AA1319" i="5"/>
  <c r="AA1320" i="5"/>
  <c r="AA1321" i="5"/>
  <c r="AA1322" i="5"/>
  <c r="AA1323" i="5"/>
  <c r="AA1324" i="5"/>
  <c r="AA1325" i="5"/>
  <c r="AA1326" i="5"/>
  <c r="AA1327" i="5"/>
  <c r="AA1328" i="5"/>
  <c r="AA1329" i="5"/>
  <c r="AA1330" i="5"/>
  <c r="AA1331" i="5"/>
  <c r="AA1332" i="5"/>
  <c r="AA1333" i="5"/>
  <c r="AA1334" i="5"/>
  <c r="AA1335" i="5"/>
  <c r="AA1336" i="5"/>
  <c r="AA1337" i="5"/>
  <c r="AA1338" i="5"/>
  <c r="AA1339" i="5"/>
  <c r="AA1340" i="5"/>
  <c r="AA1341" i="5"/>
  <c r="AA1342" i="5"/>
  <c r="AA1343" i="5"/>
  <c r="AA1344" i="5"/>
  <c r="AA1345" i="5"/>
  <c r="AA1346" i="5"/>
  <c r="AA1347" i="5"/>
  <c r="AA1348" i="5"/>
  <c r="AA1349" i="5"/>
  <c r="AA1350" i="5"/>
  <c r="AA1351" i="5"/>
  <c r="AA1352" i="5"/>
  <c r="AA1353" i="5"/>
  <c r="AA1354" i="5"/>
  <c r="AA1355" i="5"/>
  <c r="AA1356" i="5"/>
  <c r="AA1357" i="5"/>
  <c r="AA1358" i="5"/>
  <c r="AA1359" i="5"/>
  <c r="AA1360" i="5"/>
  <c r="AA1361" i="5"/>
  <c r="AA1362" i="5"/>
  <c r="AA1363" i="5"/>
  <c r="AA1364" i="5"/>
  <c r="AA1365" i="5"/>
  <c r="AA1366" i="5"/>
  <c r="AA1367" i="5"/>
  <c r="AA1368" i="5"/>
  <c r="AA1369" i="5"/>
  <c r="AA1370" i="5"/>
  <c r="AA1371" i="5"/>
  <c r="AA1372" i="5"/>
  <c r="AA1373" i="5"/>
  <c r="AA1374" i="5"/>
  <c r="AA1375" i="5"/>
  <c r="AA1376" i="5"/>
  <c r="AA1377" i="5"/>
  <c r="AA1378" i="5"/>
  <c r="AA1379" i="5"/>
  <c r="AA1380" i="5"/>
  <c r="AA1381" i="5"/>
  <c r="AA1382" i="5"/>
  <c r="AA1383" i="5"/>
  <c r="AA1384" i="5"/>
  <c r="AA1385" i="5"/>
  <c r="AA1386" i="5"/>
  <c r="AA1387" i="5"/>
  <c r="AA1388" i="5"/>
  <c r="AA1389" i="5"/>
  <c r="AA1390" i="5"/>
  <c r="AA1391" i="5"/>
  <c r="AA1392" i="5"/>
  <c r="AA1393" i="5"/>
  <c r="AA1394" i="5"/>
  <c r="AA1395" i="5"/>
  <c r="AA1396" i="5"/>
  <c r="AA1397" i="5"/>
  <c r="AA1398" i="5"/>
  <c r="AA1399" i="5"/>
  <c r="AA1400" i="5"/>
  <c r="AA1401" i="5"/>
  <c r="AA1402" i="5"/>
  <c r="AA1403" i="5"/>
  <c r="AA1404" i="5"/>
  <c r="AA1405" i="5"/>
  <c r="AA1406" i="5"/>
  <c r="AA1407" i="5"/>
  <c r="AA1408" i="5"/>
  <c r="AA1409" i="5"/>
  <c r="AA1410" i="5"/>
  <c r="AA1411" i="5"/>
  <c r="AA1412" i="5"/>
  <c r="AA1413" i="5"/>
  <c r="AA1414" i="5"/>
  <c r="AA1415" i="5"/>
  <c r="AA1416" i="5"/>
  <c r="AA1417" i="5"/>
  <c r="AA1418" i="5"/>
  <c r="AA1419" i="5"/>
  <c r="AA1420" i="5"/>
  <c r="AA1421" i="5"/>
  <c r="AA1422" i="5"/>
  <c r="AA1423" i="5"/>
  <c r="AA1424" i="5"/>
  <c r="AA1425" i="5"/>
  <c r="AA1426" i="5"/>
  <c r="AA1427" i="5"/>
  <c r="AA1428" i="5"/>
  <c r="AA1429" i="5"/>
  <c r="AA1430" i="5"/>
  <c r="AA1431" i="5"/>
  <c r="AA1432" i="5"/>
  <c r="AA1433" i="5"/>
  <c r="AA1434" i="5"/>
  <c r="AA1435" i="5"/>
  <c r="AA1436" i="5"/>
  <c r="AA1437" i="5"/>
  <c r="AA1438" i="5"/>
  <c r="AA1439" i="5"/>
  <c r="AA1440" i="5"/>
  <c r="AA1441" i="5"/>
  <c r="AA1442" i="5"/>
  <c r="AA1443" i="5"/>
  <c r="AA1444" i="5"/>
  <c r="AA1445" i="5"/>
  <c r="AA1446" i="5"/>
  <c r="AA1447" i="5"/>
  <c r="AA1448" i="5"/>
  <c r="AA1449" i="5"/>
  <c r="AA1450" i="5"/>
  <c r="AA1451" i="5"/>
  <c r="AA1452" i="5"/>
  <c r="AA1453" i="5"/>
  <c r="AA1454" i="5"/>
  <c r="AA1455" i="5"/>
  <c r="AA1456" i="5"/>
  <c r="AA1457" i="5"/>
  <c r="AA1458" i="5"/>
  <c r="AA1459" i="5"/>
  <c r="AA1460" i="5"/>
  <c r="AA1461" i="5"/>
  <c r="AA1462" i="5"/>
  <c r="AA1463" i="5"/>
  <c r="AA1464" i="5"/>
  <c r="AA1465" i="5"/>
  <c r="AA1466" i="5"/>
  <c r="AA1467" i="5"/>
  <c r="AA1468" i="5"/>
  <c r="AA1469" i="5"/>
  <c r="AA1470" i="5"/>
  <c r="AA1471" i="5"/>
  <c r="AA1472" i="5"/>
  <c r="AA1473" i="5"/>
  <c r="AA1474" i="5"/>
  <c r="AA1475" i="5"/>
  <c r="AA1476" i="5"/>
  <c r="AA1477" i="5"/>
  <c r="AA1478" i="5"/>
  <c r="AA1479" i="5"/>
  <c r="AA1480" i="5"/>
  <c r="AA1481" i="5"/>
  <c r="AA1482" i="5"/>
  <c r="AA1483" i="5"/>
  <c r="AA1484" i="5"/>
  <c r="AA1485" i="5"/>
  <c r="AA1486" i="5"/>
  <c r="AA1487" i="5"/>
  <c r="AA1488" i="5"/>
  <c r="AA1489" i="5"/>
  <c r="AA1490" i="5"/>
  <c r="AA1491" i="5"/>
  <c r="AA1492" i="5"/>
  <c r="AA1493" i="5"/>
  <c r="AA1494" i="5"/>
  <c r="AA1495" i="5"/>
  <c r="AA1496" i="5"/>
  <c r="AA1497" i="5"/>
  <c r="AA1498" i="5"/>
  <c r="AA1499" i="5"/>
  <c r="AA1500" i="5"/>
  <c r="AA1501" i="5"/>
  <c r="AA1502" i="5"/>
  <c r="AA1503" i="5"/>
  <c r="AA1504" i="5"/>
  <c r="AA1505" i="5"/>
  <c r="AA1506" i="5"/>
  <c r="AA1507" i="5"/>
  <c r="AA1508" i="5"/>
  <c r="AA1509" i="5"/>
  <c r="AA1510" i="5"/>
  <c r="AA1511" i="5"/>
  <c r="AA1512" i="5"/>
  <c r="AA1513" i="5"/>
  <c r="AA1514" i="5"/>
  <c r="AA1515" i="5"/>
  <c r="AA1516" i="5"/>
  <c r="AA1517" i="5"/>
  <c r="AA1518" i="5"/>
  <c r="AA1519" i="5"/>
  <c r="AA1520" i="5"/>
  <c r="AA1521" i="5"/>
  <c r="AA1522" i="5"/>
  <c r="AA1523" i="5"/>
  <c r="AA1524" i="5"/>
  <c r="AA1525" i="5"/>
  <c r="AA1526" i="5"/>
  <c r="AA1527" i="5"/>
  <c r="AA1528" i="5"/>
  <c r="AA1529" i="5"/>
  <c r="AA1530" i="5"/>
  <c r="AA1531" i="5"/>
  <c r="AA1532" i="5"/>
  <c r="AA1533" i="5"/>
  <c r="AA1534" i="5"/>
  <c r="AA1535" i="5"/>
  <c r="AA1536" i="5"/>
  <c r="AA1537" i="5"/>
  <c r="AA1538" i="5"/>
  <c r="AA1539" i="5"/>
  <c r="AA1540" i="5"/>
  <c r="AA1541" i="5"/>
  <c r="AA1542" i="5"/>
  <c r="AA1543" i="5"/>
  <c r="AA1544" i="5"/>
  <c r="AA1545" i="5"/>
  <c r="AA1546" i="5"/>
  <c r="AA1547" i="5"/>
  <c r="AA1548" i="5"/>
  <c r="AA1549" i="5"/>
  <c r="AA1550" i="5"/>
  <c r="AA1551" i="5"/>
  <c r="AA1552" i="5"/>
  <c r="AA1553" i="5"/>
  <c r="AA1554" i="5"/>
  <c r="AA1555" i="5"/>
  <c r="AA1556" i="5"/>
  <c r="AA1557" i="5"/>
  <c r="AA1558" i="5"/>
  <c r="AA1559" i="5"/>
  <c r="AA1560" i="5"/>
  <c r="AA1561" i="5"/>
  <c r="AA1562" i="5"/>
  <c r="AA1563" i="5"/>
  <c r="AA1564" i="5"/>
  <c r="AA1565" i="5"/>
  <c r="AA1566" i="5"/>
  <c r="AA1567" i="5"/>
  <c r="AA1568" i="5"/>
  <c r="AA1569" i="5"/>
  <c r="AA1570" i="5"/>
  <c r="AA1571" i="5"/>
  <c r="AA1572" i="5"/>
  <c r="AA1573" i="5"/>
  <c r="AA1574" i="5"/>
  <c r="AA1575" i="5"/>
  <c r="AA1576" i="5"/>
  <c r="AA1577" i="5"/>
  <c r="AA1578" i="5"/>
  <c r="AA1579" i="5"/>
  <c r="AA1580" i="5"/>
  <c r="AA1581" i="5"/>
  <c r="AA1582" i="5"/>
  <c r="AA1583" i="5"/>
  <c r="AA1584" i="5"/>
  <c r="AA1585" i="5"/>
  <c r="AA1586" i="5"/>
  <c r="AA1587" i="5"/>
  <c r="AA1588" i="5"/>
  <c r="AA1589" i="5"/>
  <c r="AA1590" i="5"/>
  <c r="AA1591" i="5"/>
  <c r="AA1592" i="5"/>
  <c r="AA1593" i="5"/>
  <c r="AA1594" i="5"/>
  <c r="AA1595" i="5"/>
  <c r="AA1596" i="5"/>
  <c r="AA1597" i="5"/>
  <c r="AA1598" i="5"/>
  <c r="AA1599" i="5"/>
  <c r="AA1600" i="5"/>
  <c r="AA1601" i="5"/>
  <c r="AA1602" i="5"/>
  <c r="AA1603" i="5"/>
  <c r="AA1604" i="5"/>
  <c r="AA1605" i="5"/>
  <c r="AA1606" i="5"/>
  <c r="AA1607" i="5"/>
  <c r="AA1608" i="5"/>
  <c r="AA1609" i="5"/>
  <c r="AA1610" i="5"/>
  <c r="AA1611" i="5"/>
  <c r="AA1612" i="5"/>
  <c r="AA1613" i="5"/>
  <c r="AA1614" i="5"/>
  <c r="AA1615" i="5"/>
  <c r="AA1616" i="5"/>
  <c r="AA1617" i="5"/>
  <c r="AA1618" i="5"/>
  <c r="AA1619" i="5"/>
  <c r="AA1620" i="5"/>
  <c r="AA1621" i="5"/>
  <c r="AA1622" i="5"/>
  <c r="AA1623" i="5"/>
  <c r="AA1624" i="5"/>
  <c r="AA1625" i="5"/>
  <c r="AA1626" i="5"/>
  <c r="AA1627" i="5"/>
  <c r="AA1628" i="5"/>
  <c r="AA1629" i="5"/>
  <c r="AA1630" i="5"/>
  <c r="AA1631" i="5"/>
  <c r="AA1632" i="5"/>
  <c r="AA1633" i="5"/>
  <c r="AA1634" i="5"/>
  <c r="AA1635" i="5"/>
  <c r="AA1636" i="5"/>
  <c r="AA1637" i="5"/>
  <c r="AA1638" i="5"/>
  <c r="AA1639" i="5"/>
  <c r="AA1640" i="5"/>
  <c r="AA1641" i="5"/>
  <c r="AA1642" i="5"/>
  <c r="AA1643" i="5"/>
  <c r="AA1644" i="5"/>
  <c r="AA1645" i="5"/>
  <c r="AA1646" i="5"/>
  <c r="AA1647" i="5"/>
  <c r="AA1648" i="5"/>
  <c r="AA1649" i="5"/>
  <c r="AA1650" i="5"/>
  <c r="AA1651" i="5"/>
  <c r="AA1652" i="5"/>
  <c r="AA1653" i="5"/>
  <c r="AA1654" i="5"/>
  <c r="AA1655" i="5"/>
  <c r="AA1656" i="5"/>
  <c r="AA1657" i="5"/>
  <c r="AA1658" i="5"/>
  <c r="AA1659" i="5"/>
  <c r="AA1660" i="5"/>
  <c r="AA1661" i="5"/>
  <c r="AA1662" i="5"/>
  <c r="AA1663" i="5"/>
  <c r="AA1664" i="5"/>
  <c r="AA1665" i="5"/>
  <c r="AA1666" i="5"/>
  <c r="AA1667" i="5"/>
  <c r="AA1668" i="5"/>
  <c r="AA1669" i="5"/>
  <c r="AA1670" i="5"/>
  <c r="AA1671" i="5"/>
  <c r="AA1672" i="5"/>
  <c r="AA1673" i="5"/>
  <c r="AA1674" i="5"/>
  <c r="AA1675" i="5"/>
  <c r="AA1676" i="5"/>
  <c r="AA1677" i="5"/>
  <c r="AA1678" i="5"/>
  <c r="AA1679" i="5"/>
  <c r="AA1680" i="5"/>
  <c r="AA1681" i="5"/>
  <c r="AA1682" i="5"/>
  <c r="AA1683" i="5"/>
  <c r="AA1684" i="5"/>
  <c r="AA1685" i="5"/>
  <c r="AA1686" i="5"/>
  <c r="AA1687" i="5"/>
  <c r="AA1688" i="5"/>
  <c r="AA1689" i="5"/>
  <c r="AA1690" i="5"/>
  <c r="AA1691" i="5"/>
  <c r="AA1692" i="5"/>
  <c r="AA1693" i="5"/>
  <c r="AA1694" i="5"/>
  <c r="AA1695" i="5"/>
  <c r="AA1696" i="5"/>
  <c r="AA1697" i="5"/>
  <c r="AA1698" i="5"/>
  <c r="AA1699" i="5"/>
  <c r="AA1700" i="5"/>
  <c r="AA1701" i="5"/>
  <c r="AA1702" i="5"/>
  <c r="AA1703" i="5"/>
  <c r="AA1704" i="5"/>
  <c r="AA1705" i="5"/>
  <c r="AA1706" i="5"/>
  <c r="AA1707" i="5"/>
  <c r="AA1708" i="5"/>
  <c r="AA1709" i="5"/>
  <c r="AA1710" i="5"/>
  <c r="AA1711" i="5"/>
  <c r="AA1712" i="5"/>
  <c r="AA1713" i="5"/>
  <c r="AA1714" i="5"/>
  <c r="AA1715" i="5"/>
  <c r="AA1716" i="5"/>
  <c r="AA1717" i="5"/>
  <c r="AA1718" i="5"/>
  <c r="AA1719" i="5"/>
  <c r="AA1720" i="5"/>
  <c r="AA1721" i="5"/>
  <c r="AA1722" i="5"/>
  <c r="AA1723" i="5"/>
  <c r="AA1724" i="5"/>
  <c r="AA1725" i="5"/>
  <c r="AA1726" i="5"/>
  <c r="AA1727" i="5"/>
  <c r="AA1728" i="5"/>
  <c r="AA1729" i="5"/>
  <c r="AA1730" i="5"/>
  <c r="AA1731" i="5"/>
  <c r="AA1732" i="5"/>
  <c r="AA1733" i="5"/>
  <c r="AA1734" i="5"/>
  <c r="AA1735" i="5"/>
  <c r="AA1736" i="5"/>
  <c r="AA1737" i="5"/>
  <c r="AA1738" i="5"/>
  <c r="AA1739" i="5"/>
  <c r="AA1740" i="5"/>
  <c r="AA1741" i="5"/>
  <c r="AA1742" i="5"/>
  <c r="AA1743" i="5"/>
  <c r="AA1744" i="5"/>
  <c r="AA1745" i="5"/>
  <c r="AA1746" i="5"/>
  <c r="AA1747" i="5"/>
  <c r="AA1748" i="5"/>
  <c r="AA1749" i="5"/>
  <c r="AA1750" i="5"/>
  <c r="AA1751" i="5"/>
  <c r="AA1752" i="5"/>
  <c r="AA1753" i="5"/>
  <c r="AA1754" i="5"/>
  <c r="AA1755" i="5"/>
  <c r="AA1756" i="5"/>
  <c r="AA1757" i="5"/>
  <c r="AA1758" i="5"/>
  <c r="AA1759" i="5"/>
  <c r="AA1760" i="5"/>
  <c r="AA1761" i="5"/>
  <c r="AA1762" i="5"/>
  <c r="AA1763" i="5"/>
  <c r="AA1764" i="5"/>
  <c r="AA1765" i="5"/>
  <c r="AA1766" i="5"/>
  <c r="AA1767" i="5"/>
  <c r="AA1768" i="5"/>
  <c r="AA1769" i="5"/>
  <c r="AA1770" i="5"/>
  <c r="AA1771" i="5"/>
  <c r="AA1772" i="5"/>
  <c r="AA1773" i="5"/>
  <c r="AA1774" i="5"/>
  <c r="AA1775" i="5"/>
  <c r="AA1776" i="5"/>
  <c r="AA1777" i="5"/>
  <c r="AA1778" i="5"/>
  <c r="AA1779" i="5"/>
  <c r="AA1780" i="5"/>
  <c r="AA1781" i="5"/>
  <c r="AA1782" i="5"/>
  <c r="AA1783" i="5"/>
  <c r="AA1784" i="5"/>
  <c r="AA1785" i="5"/>
  <c r="AA1786" i="5"/>
  <c r="AA1787" i="5"/>
  <c r="AA1788" i="5"/>
  <c r="AA1789" i="5"/>
  <c r="AA1790" i="5"/>
  <c r="AA1791" i="5"/>
  <c r="AA1792" i="5"/>
  <c r="AA1793" i="5"/>
  <c r="AA1794" i="5"/>
  <c r="AA1795" i="5"/>
  <c r="AA1796" i="5"/>
  <c r="AA1797" i="5"/>
  <c r="AA1798" i="5"/>
  <c r="AA1799" i="5"/>
  <c r="AA1800" i="5"/>
  <c r="AA1801" i="5"/>
  <c r="AA1802" i="5"/>
  <c r="AA1803" i="5"/>
  <c r="AA1804" i="5"/>
  <c r="AA1805" i="5"/>
  <c r="AA1806" i="5"/>
  <c r="AA1807" i="5"/>
  <c r="AA1808" i="5"/>
  <c r="AA1809" i="5"/>
  <c r="AA1810" i="5"/>
  <c r="AA1811" i="5"/>
  <c r="AA1812" i="5"/>
  <c r="AA1813" i="5"/>
  <c r="AA1814" i="5"/>
  <c r="AA1815" i="5"/>
  <c r="AA1816" i="5"/>
  <c r="AA1817" i="5"/>
  <c r="AA1818" i="5"/>
  <c r="AA1819" i="5"/>
  <c r="AA1820" i="5"/>
  <c r="AA1821" i="5"/>
  <c r="AA1822" i="5"/>
  <c r="AA1823" i="5"/>
  <c r="AA1824" i="5"/>
  <c r="AA1825" i="5"/>
  <c r="AA1826" i="5"/>
  <c r="AA1827" i="5"/>
  <c r="AA1828" i="5"/>
  <c r="AA1829" i="5"/>
  <c r="AA1830" i="5"/>
  <c r="AA1831" i="5"/>
  <c r="AA1832" i="5"/>
  <c r="AA1833" i="5"/>
  <c r="AA1834" i="5"/>
  <c r="AA1835" i="5"/>
  <c r="AA1836" i="5"/>
  <c r="AA1837" i="5"/>
  <c r="AA1838" i="5"/>
  <c r="AA1839" i="5"/>
  <c r="AA1840" i="5"/>
  <c r="AA1841" i="5"/>
  <c r="AA1842" i="5"/>
  <c r="AA1843" i="5"/>
  <c r="AA1844" i="5"/>
  <c r="AA1845" i="5"/>
  <c r="AA1846" i="5"/>
  <c r="AA1847" i="5"/>
  <c r="AA1848" i="5"/>
  <c r="AA1849" i="5"/>
  <c r="AA1850" i="5"/>
  <c r="AA1851" i="5"/>
  <c r="AA1852" i="5"/>
  <c r="AA1853" i="5"/>
  <c r="AA1854" i="5"/>
  <c r="AA1855" i="5"/>
  <c r="AA1856" i="5"/>
  <c r="AA1857" i="5"/>
  <c r="AA1858" i="5"/>
  <c r="AA1859" i="5"/>
  <c r="AA1860" i="5"/>
  <c r="AA1861" i="5"/>
  <c r="AA1862" i="5"/>
  <c r="AA1863" i="5"/>
  <c r="AA1864" i="5"/>
  <c r="AA1865" i="5"/>
  <c r="AA1866" i="5"/>
  <c r="AA1867" i="5"/>
  <c r="AA1868" i="5"/>
  <c r="AA1869" i="5"/>
  <c r="AA1870" i="5"/>
  <c r="AA1871" i="5"/>
  <c r="AA1872" i="5"/>
  <c r="AA1873" i="5"/>
  <c r="AA1874" i="5"/>
  <c r="AA1875" i="5"/>
  <c r="AA1876" i="5"/>
  <c r="AA1877" i="5"/>
  <c r="AA1878" i="5"/>
  <c r="AA1879" i="5"/>
  <c r="AA1880" i="5"/>
  <c r="AA1881" i="5"/>
  <c r="AA1882" i="5"/>
  <c r="AA1883" i="5"/>
  <c r="AA1884" i="5"/>
  <c r="AA1885" i="5"/>
  <c r="AA1886" i="5"/>
  <c r="AA1887" i="5"/>
  <c r="AA1888" i="5"/>
  <c r="AA1889" i="5"/>
  <c r="AA1890" i="5"/>
  <c r="AA1891" i="5"/>
  <c r="AA1892" i="5"/>
  <c r="AA1893" i="5"/>
  <c r="AA1894" i="5"/>
  <c r="AA1895" i="5"/>
  <c r="AA1896" i="5"/>
  <c r="AA1897" i="5"/>
  <c r="AA1898" i="5"/>
  <c r="AA1899" i="5"/>
  <c r="AA1900" i="5"/>
  <c r="AA1901" i="5"/>
  <c r="AA1902" i="5"/>
  <c r="AA1903" i="5"/>
  <c r="AA1904" i="5"/>
  <c r="AA1905" i="5"/>
  <c r="AA1906" i="5"/>
  <c r="AA1907" i="5"/>
  <c r="AA1908" i="5"/>
  <c r="AA1909" i="5"/>
  <c r="AA1910" i="5"/>
  <c r="AA1911" i="5"/>
  <c r="AA1912" i="5"/>
  <c r="AA1913" i="5"/>
  <c r="AA1914" i="5"/>
  <c r="AA1915" i="5"/>
  <c r="AA1916" i="5"/>
  <c r="AA1917" i="5"/>
  <c r="AA1918" i="5"/>
  <c r="AA1919" i="5"/>
  <c r="AA1920" i="5"/>
  <c r="AA1921" i="5"/>
  <c r="AA1922" i="5"/>
  <c r="AA1923" i="5"/>
  <c r="AA1924" i="5"/>
  <c r="AA1925" i="5"/>
  <c r="AA1926" i="5"/>
  <c r="AA1927" i="5"/>
  <c r="AA1928" i="5"/>
  <c r="AA1929" i="5"/>
  <c r="AA1930" i="5"/>
  <c r="AA1931" i="5"/>
  <c r="AA1932" i="5"/>
  <c r="AA1933" i="5"/>
  <c r="AA1934" i="5"/>
  <c r="AA1935" i="5"/>
  <c r="AA1936" i="5"/>
  <c r="AA1937" i="5"/>
  <c r="AA1938" i="5"/>
  <c r="AA1939" i="5"/>
  <c r="AA1940" i="5"/>
  <c r="AA1941" i="5"/>
  <c r="AA1942" i="5"/>
  <c r="AA1943" i="5"/>
  <c r="AA1944" i="5"/>
  <c r="AA1945" i="5"/>
  <c r="AA1946" i="5"/>
  <c r="AA1947" i="5"/>
  <c r="AA1948" i="5"/>
  <c r="AA1949" i="5"/>
  <c r="AA1950" i="5"/>
  <c r="AA1951" i="5"/>
  <c r="AA1952" i="5"/>
  <c r="AA1953" i="5"/>
  <c r="AA1954" i="5"/>
  <c r="AA1955" i="5"/>
  <c r="AA1956" i="5"/>
  <c r="AA1957" i="5"/>
  <c r="AA1958" i="5"/>
  <c r="AA1959" i="5"/>
  <c r="AA1960" i="5"/>
  <c r="AA1961" i="5"/>
  <c r="AA1962" i="5"/>
  <c r="AA1963" i="5"/>
  <c r="AA1964" i="5"/>
  <c r="AA1965" i="5"/>
  <c r="AA1966" i="5"/>
  <c r="AA1967" i="5"/>
  <c r="AA1968" i="5"/>
  <c r="AA1969" i="5"/>
  <c r="AA1970" i="5"/>
  <c r="AA1971" i="5"/>
  <c r="AA1972" i="5"/>
  <c r="AA1973" i="5"/>
  <c r="AA1974" i="5"/>
  <c r="AA1975" i="5"/>
  <c r="AA1976" i="5"/>
  <c r="AA1977" i="5"/>
  <c r="AA1978" i="5"/>
  <c r="AA1979" i="5"/>
  <c r="AE2" i="5"/>
  <c r="AE10" i="5"/>
  <c r="O978" i="5"/>
  <c r="O977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W2" i="5"/>
  <c r="T977" i="5"/>
  <c r="S977" i="5"/>
  <c r="P977" i="5"/>
  <c r="T976" i="5"/>
  <c r="S976" i="5"/>
  <c r="P976" i="5"/>
  <c r="T975" i="5"/>
  <c r="S975" i="5"/>
  <c r="P975" i="5"/>
  <c r="T974" i="5"/>
  <c r="S974" i="5"/>
  <c r="P974" i="5"/>
  <c r="T973" i="5"/>
  <c r="S973" i="5"/>
  <c r="P973" i="5"/>
  <c r="T972" i="5"/>
  <c r="S972" i="5"/>
  <c r="P972" i="5"/>
  <c r="T971" i="5"/>
  <c r="S971" i="5"/>
  <c r="P971" i="5"/>
  <c r="T970" i="5"/>
  <c r="S970" i="5"/>
  <c r="P970" i="5"/>
  <c r="T969" i="5"/>
  <c r="S969" i="5"/>
  <c r="P969" i="5"/>
  <c r="T968" i="5"/>
  <c r="S968" i="5"/>
  <c r="P968" i="5"/>
  <c r="T967" i="5"/>
  <c r="S967" i="5"/>
  <c r="P967" i="5"/>
  <c r="T966" i="5"/>
  <c r="S966" i="5"/>
  <c r="P966" i="5"/>
  <c r="T965" i="5"/>
  <c r="S965" i="5"/>
  <c r="P965" i="5"/>
  <c r="T964" i="5"/>
  <c r="S964" i="5"/>
  <c r="P964" i="5"/>
  <c r="T963" i="5"/>
  <c r="S963" i="5"/>
  <c r="P963" i="5"/>
  <c r="T962" i="5"/>
  <c r="S962" i="5"/>
  <c r="P962" i="5"/>
  <c r="T961" i="5"/>
  <c r="S961" i="5"/>
  <c r="P961" i="5"/>
  <c r="T960" i="5"/>
  <c r="S960" i="5"/>
  <c r="P960" i="5"/>
  <c r="T959" i="5"/>
  <c r="S959" i="5"/>
  <c r="P959" i="5"/>
  <c r="T958" i="5"/>
  <c r="S958" i="5"/>
  <c r="P958" i="5"/>
  <c r="T957" i="5"/>
  <c r="S957" i="5"/>
  <c r="P957" i="5"/>
  <c r="T956" i="5"/>
  <c r="S956" i="5"/>
  <c r="P956" i="5"/>
  <c r="T955" i="5"/>
  <c r="S955" i="5"/>
  <c r="P955" i="5"/>
  <c r="T954" i="5"/>
  <c r="S954" i="5"/>
  <c r="P954" i="5"/>
  <c r="T953" i="5"/>
  <c r="S953" i="5"/>
  <c r="P953" i="5"/>
  <c r="T952" i="5"/>
  <c r="S952" i="5"/>
  <c r="P952" i="5"/>
  <c r="T951" i="5"/>
  <c r="S951" i="5"/>
  <c r="P951" i="5"/>
  <c r="T950" i="5"/>
  <c r="S950" i="5"/>
  <c r="P950" i="5"/>
  <c r="T949" i="5"/>
  <c r="S949" i="5"/>
  <c r="P949" i="5"/>
  <c r="T948" i="5"/>
  <c r="S948" i="5"/>
  <c r="P948" i="5"/>
  <c r="T947" i="5"/>
  <c r="S947" i="5"/>
  <c r="P947" i="5"/>
  <c r="T946" i="5"/>
  <c r="S946" i="5"/>
  <c r="P946" i="5"/>
  <c r="T945" i="5"/>
  <c r="S945" i="5"/>
  <c r="P945" i="5"/>
  <c r="T944" i="5"/>
  <c r="S944" i="5"/>
  <c r="P944" i="5"/>
  <c r="T943" i="5"/>
  <c r="S943" i="5"/>
  <c r="P943" i="5"/>
  <c r="T942" i="5"/>
  <c r="S942" i="5"/>
  <c r="P942" i="5"/>
  <c r="T941" i="5"/>
  <c r="S941" i="5"/>
  <c r="P941" i="5"/>
  <c r="T940" i="5"/>
  <c r="S940" i="5"/>
  <c r="P940" i="5"/>
  <c r="T939" i="5"/>
  <c r="S939" i="5"/>
  <c r="P939" i="5"/>
  <c r="T938" i="5"/>
  <c r="S938" i="5"/>
  <c r="P938" i="5"/>
  <c r="T937" i="5"/>
  <c r="S937" i="5"/>
  <c r="P937" i="5"/>
  <c r="T936" i="5"/>
  <c r="S936" i="5"/>
  <c r="P936" i="5"/>
  <c r="T935" i="5"/>
  <c r="S935" i="5"/>
  <c r="P935" i="5"/>
  <c r="T934" i="5"/>
  <c r="S934" i="5"/>
  <c r="P934" i="5"/>
  <c r="T933" i="5"/>
  <c r="S933" i="5"/>
  <c r="P933" i="5"/>
  <c r="T932" i="5"/>
  <c r="S932" i="5"/>
  <c r="P932" i="5"/>
  <c r="T931" i="5"/>
  <c r="S931" i="5"/>
  <c r="P931" i="5"/>
  <c r="T930" i="5"/>
  <c r="S930" i="5"/>
  <c r="P930" i="5"/>
  <c r="T929" i="5"/>
  <c r="S929" i="5"/>
  <c r="P929" i="5"/>
  <c r="T928" i="5"/>
  <c r="S928" i="5"/>
  <c r="P928" i="5"/>
  <c r="T927" i="5"/>
  <c r="S927" i="5"/>
  <c r="P927" i="5"/>
  <c r="T926" i="5"/>
  <c r="S926" i="5"/>
  <c r="P926" i="5"/>
  <c r="T925" i="5"/>
  <c r="S925" i="5"/>
  <c r="P925" i="5"/>
  <c r="T924" i="5"/>
  <c r="S924" i="5"/>
  <c r="P924" i="5"/>
  <c r="T923" i="5"/>
  <c r="S923" i="5"/>
  <c r="P923" i="5"/>
  <c r="T922" i="5"/>
  <c r="S922" i="5"/>
  <c r="P922" i="5"/>
  <c r="T921" i="5"/>
  <c r="S921" i="5"/>
  <c r="P921" i="5"/>
  <c r="T920" i="5"/>
  <c r="S920" i="5"/>
  <c r="P920" i="5"/>
  <c r="T919" i="5"/>
  <c r="S919" i="5"/>
  <c r="P919" i="5"/>
  <c r="T918" i="5"/>
  <c r="S918" i="5"/>
  <c r="P918" i="5"/>
  <c r="T917" i="5"/>
  <c r="S917" i="5"/>
  <c r="P917" i="5"/>
  <c r="T916" i="5"/>
  <c r="S916" i="5"/>
  <c r="P916" i="5"/>
  <c r="T915" i="5"/>
  <c r="S915" i="5"/>
  <c r="P915" i="5"/>
  <c r="T914" i="5"/>
  <c r="S914" i="5"/>
  <c r="P914" i="5"/>
  <c r="T913" i="5"/>
  <c r="S913" i="5"/>
  <c r="P913" i="5"/>
  <c r="T912" i="5"/>
  <c r="S912" i="5"/>
  <c r="P912" i="5"/>
  <c r="T911" i="5"/>
  <c r="S911" i="5"/>
  <c r="P911" i="5"/>
  <c r="T910" i="5"/>
  <c r="S910" i="5"/>
  <c r="P910" i="5"/>
  <c r="T909" i="5"/>
  <c r="S909" i="5"/>
  <c r="P909" i="5"/>
  <c r="T908" i="5"/>
  <c r="S908" i="5"/>
  <c r="P908" i="5"/>
  <c r="T907" i="5"/>
  <c r="S907" i="5"/>
  <c r="P907" i="5"/>
  <c r="T906" i="5"/>
  <c r="S906" i="5"/>
  <c r="P906" i="5"/>
  <c r="T905" i="5"/>
  <c r="S905" i="5"/>
  <c r="P905" i="5"/>
  <c r="T904" i="5"/>
  <c r="S904" i="5"/>
  <c r="P904" i="5"/>
  <c r="T903" i="5"/>
  <c r="S903" i="5"/>
  <c r="P903" i="5"/>
  <c r="T902" i="5"/>
  <c r="S902" i="5"/>
  <c r="P902" i="5"/>
  <c r="T901" i="5"/>
  <c r="S901" i="5"/>
  <c r="P901" i="5"/>
  <c r="T900" i="5"/>
  <c r="S900" i="5"/>
  <c r="P900" i="5"/>
  <c r="T899" i="5"/>
  <c r="S899" i="5"/>
  <c r="P899" i="5"/>
  <c r="T898" i="5"/>
  <c r="S898" i="5"/>
  <c r="P898" i="5"/>
  <c r="T897" i="5"/>
  <c r="S897" i="5"/>
  <c r="P897" i="5"/>
  <c r="T896" i="5"/>
  <c r="S896" i="5"/>
  <c r="P896" i="5"/>
  <c r="T895" i="5"/>
  <c r="S895" i="5"/>
  <c r="P895" i="5"/>
  <c r="T894" i="5"/>
  <c r="S894" i="5"/>
  <c r="P894" i="5"/>
  <c r="T893" i="5"/>
  <c r="S893" i="5"/>
  <c r="P893" i="5"/>
  <c r="T892" i="5"/>
  <c r="S892" i="5"/>
  <c r="P892" i="5"/>
  <c r="T891" i="5"/>
  <c r="S891" i="5"/>
  <c r="P891" i="5"/>
  <c r="T890" i="5"/>
  <c r="S890" i="5"/>
  <c r="P890" i="5"/>
  <c r="T889" i="5"/>
  <c r="S889" i="5"/>
  <c r="P889" i="5"/>
  <c r="T888" i="5"/>
  <c r="S888" i="5"/>
  <c r="P888" i="5"/>
  <c r="T887" i="5"/>
  <c r="S887" i="5"/>
  <c r="P887" i="5"/>
  <c r="T886" i="5"/>
  <c r="S886" i="5"/>
  <c r="P886" i="5"/>
  <c r="T885" i="5"/>
  <c r="S885" i="5"/>
  <c r="P885" i="5"/>
  <c r="T884" i="5"/>
  <c r="S884" i="5"/>
  <c r="P884" i="5"/>
  <c r="T883" i="5"/>
  <c r="S883" i="5"/>
  <c r="P883" i="5"/>
  <c r="T882" i="5"/>
  <c r="S882" i="5"/>
  <c r="P882" i="5"/>
  <c r="T881" i="5"/>
  <c r="S881" i="5"/>
  <c r="P881" i="5"/>
  <c r="T880" i="5"/>
  <c r="S880" i="5"/>
  <c r="P880" i="5"/>
  <c r="T879" i="5"/>
  <c r="S879" i="5"/>
  <c r="P879" i="5"/>
  <c r="T878" i="5"/>
  <c r="S878" i="5"/>
  <c r="P878" i="5"/>
  <c r="T877" i="5"/>
  <c r="S877" i="5"/>
  <c r="P877" i="5"/>
  <c r="T876" i="5"/>
  <c r="S876" i="5"/>
  <c r="P876" i="5"/>
  <c r="T875" i="5"/>
  <c r="S875" i="5"/>
  <c r="P875" i="5"/>
  <c r="T874" i="5"/>
  <c r="S874" i="5"/>
  <c r="P874" i="5"/>
  <c r="T873" i="5"/>
  <c r="S873" i="5"/>
  <c r="P873" i="5"/>
  <c r="T872" i="5"/>
  <c r="S872" i="5"/>
  <c r="P872" i="5"/>
  <c r="T871" i="5"/>
  <c r="S871" i="5"/>
  <c r="P871" i="5"/>
  <c r="T870" i="5"/>
  <c r="S870" i="5"/>
  <c r="P870" i="5"/>
  <c r="T869" i="5"/>
  <c r="S869" i="5"/>
  <c r="P869" i="5"/>
  <c r="T868" i="5"/>
  <c r="S868" i="5"/>
  <c r="P868" i="5"/>
  <c r="T867" i="5"/>
  <c r="S867" i="5"/>
  <c r="P867" i="5"/>
  <c r="T866" i="5"/>
  <c r="S866" i="5"/>
  <c r="P866" i="5"/>
  <c r="T865" i="5"/>
  <c r="S865" i="5"/>
  <c r="P865" i="5"/>
  <c r="T864" i="5"/>
  <c r="S864" i="5"/>
  <c r="P864" i="5"/>
  <c r="T863" i="5"/>
  <c r="S863" i="5"/>
  <c r="P863" i="5"/>
  <c r="T862" i="5"/>
  <c r="S862" i="5"/>
  <c r="P862" i="5"/>
  <c r="T861" i="5"/>
  <c r="S861" i="5"/>
  <c r="P861" i="5"/>
  <c r="T860" i="5"/>
  <c r="S860" i="5"/>
  <c r="P860" i="5"/>
  <c r="T859" i="5"/>
  <c r="S859" i="5"/>
  <c r="P859" i="5"/>
  <c r="T858" i="5"/>
  <c r="S858" i="5"/>
  <c r="P858" i="5"/>
  <c r="T857" i="5"/>
  <c r="S857" i="5"/>
  <c r="P857" i="5"/>
  <c r="T856" i="5"/>
  <c r="S856" i="5"/>
  <c r="P856" i="5"/>
  <c r="T855" i="5"/>
  <c r="S855" i="5"/>
  <c r="P855" i="5"/>
  <c r="T854" i="5"/>
  <c r="S854" i="5"/>
  <c r="P854" i="5"/>
  <c r="T853" i="5"/>
  <c r="S853" i="5"/>
  <c r="P853" i="5"/>
  <c r="T852" i="5"/>
  <c r="S852" i="5"/>
  <c r="P852" i="5"/>
  <c r="T851" i="5"/>
  <c r="S851" i="5"/>
  <c r="P851" i="5"/>
  <c r="T850" i="5"/>
  <c r="S850" i="5"/>
  <c r="P850" i="5"/>
  <c r="T849" i="5"/>
  <c r="S849" i="5"/>
  <c r="P849" i="5"/>
  <c r="T848" i="5"/>
  <c r="S848" i="5"/>
  <c r="P848" i="5"/>
  <c r="T847" i="5"/>
  <c r="S847" i="5"/>
  <c r="P847" i="5"/>
  <c r="T846" i="5"/>
  <c r="S846" i="5"/>
  <c r="P846" i="5"/>
  <c r="T845" i="5"/>
  <c r="S845" i="5"/>
  <c r="P845" i="5"/>
  <c r="T844" i="5"/>
  <c r="S844" i="5"/>
  <c r="P844" i="5"/>
  <c r="T843" i="5"/>
  <c r="S843" i="5"/>
  <c r="P843" i="5"/>
  <c r="T842" i="5"/>
  <c r="S842" i="5"/>
  <c r="P842" i="5"/>
  <c r="T841" i="5"/>
  <c r="S841" i="5"/>
  <c r="P841" i="5"/>
  <c r="T840" i="5"/>
  <c r="S840" i="5"/>
  <c r="P840" i="5"/>
  <c r="T839" i="5"/>
  <c r="S839" i="5"/>
  <c r="P839" i="5"/>
  <c r="T838" i="5"/>
  <c r="S838" i="5"/>
  <c r="P838" i="5"/>
  <c r="T837" i="5"/>
  <c r="S837" i="5"/>
  <c r="P837" i="5"/>
  <c r="T836" i="5"/>
  <c r="S836" i="5"/>
  <c r="P836" i="5"/>
  <c r="T835" i="5"/>
  <c r="S835" i="5"/>
  <c r="P835" i="5"/>
  <c r="T834" i="5"/>
  <c r="S834" i="5"/>
  <c r="P834" i="5"/>
  <c r="T833" i="5"/>
  <c r="S833" i="5"/>
  <c r="P833" i="5"/>
  <c r="T832" i="5"/>
  <c r="S832" i="5"/>
  <c r="P832" i="5"/>
  <c r="T831" i="5"/>
  <c r="S831" i="5"/>
  <c r="P831" i="5"/>
  <c r="T830" i="5"/>
  <c r="S830" i="5"/>
  <c r="P830" i="5"/>
  <c r="T829" i="5"/>
  <c r="S829" i="5"/>
  <c r="P829" i="5"/>
  <c r="T828" i="5"/>
  <c r="S828" i="5"/>
  <c r="P828" i="5"/>
  <c r="T827" i="5"/>
  <c r="S827" i="5"/>
  <c r="P827" i="5"/>
  <c r="T826" i="5"/>
  <c r="S826" i="5"/>
  <c r="P826" i="5"/>
  <c r="T825" i="5"/>
  <c r="S825" i="5"/>
  <c r="P825" i="5"/>
  <c r="T824" i="5"/>
  <c r="S824" i="5"/>
  <c r="P824" i="5"/>
  <c r="T823" i="5"/>
  <c r="S823" i="5"/>
  <c r="P823" i="5"/>
  <c r="T822" i="5"/>
  <c r="S822" i="5"/>
  <c r="P822" i="5"/>
  <c r="T821" i="5"/>
  <c r="S821" i="5"/>
  <c r="P821" i="5"/>
  <c r="T820" i="5"/>
  <c r="S820" i="5"/>
  <c r="P820" i="5"/>
  <c r="T819" i="5"/>
  <c r="S819" i="5"/>
  <c r="P819" i="5"/>
  <c r="T818" i="5"/>
  <c r="S818" i="5"/>
  <c r="P818" i="5"/>
  <c r="T817" i="5"/>
  <c r="S817" i="5"/>
  <c r="P817" i="5"/>
  <c r="T816" i="5"/>
  <c r="S816" i="5"/>
  <c r="P816" i="5"/>
  <c r="T815" i="5"/>
  <c r="S815" i="5"/>
  <c r="P815" i="5"/>
  <c r="T814" i="5"/>
  <c r="S814" i="5"/>
  <c r="P814" i="5"/>
  <c r="T813" i="5"/>
  <c r="S813" i="5"/>
  <c r="P813" i="5"/>
  <c r="T812" i="5"/>
  <c r="S812" i="5"/>
  <c r="P812" i="5"/>
  <c r="T811" i="5"/>
  <c r="S811" i="5"/>
  <c r="P811" i="5"/>
  <c r="T810" i="5"/>
  <c r="S810" i="5"/>
  <c r="P810" i="5"/>
  <c r="T809" i="5"/>
  <c r="S809" i="5"/>
  <c r="P809" i="5"/>
  <c r="T808" i="5"/>
  <c r="S808" i="5"/>
  <c r="P808" i="5"/>
  <c r="T807" i="5"/>
  <c r="S807" i="5"/>
  <c r="P807" i="5"/>
  <c r="T806" i="5"/>
  <c r="S806" i="5"/>
  <c r="P806" i="5"/>
  <c r="T805" i="5"/>
  <c r="S805" i="5"/>
  <c r="P805" i="5"/>
  <c r="T804" i="5"/>
  <c r="S804" i="5"/>
  <c r="P804" i="5"/>
  <c r="T803" i="5"/>
  <c r="S803" i="5"/>
  <c r="P803" i="5"/>
  <c r="T802" i="5"/>
  <c r="S802" i="5"/>
  <c r="P802" i="5"/>
  <c r="T801" i="5"/>
  <c r="S801" i="5"/>
  <c r="P801" i="5"/>
  <c r="T800" i="5"/>
  <c r="S800" i="5"/>
  <c r="P800" i="5"/>
  <c r="T799" i="5"/>
  <c r="S799" i="5"/>
  <c r="P799" i="5"/>
  <c r="T798" i="5"/>
  <c r="S798" i="5"/>
  <c r="P798" i="5"/>
  <c r="T797" i="5"/>
  <c r="S797" i="5"/>
  <c r="P797" i="5"/>
  <c r="T796" i="5"/>
  <c r="S796" i="5"/>
  <c r="P796" i="5"/>
  <c r="T795" i="5"/>
  <c r="S795" i="5"/>
  <c r="P795" i="5"/>
  <c r="T794" i="5"/>
  <c r="S794" i="5"/>
  <c r="P794" i="5"/>
  <c r="T793" i="5"/>
  <c r="S793" i="5"/>
  <c r="P793" i="5"/>
  <c r="T792" i="5"/>
  <c r="S792" i="5"/>
  <c r="P792" i="5"/>
  <c r="T791" i="5"/>
  <c r="S791" i="5"/>
  <c r="P791" i="5"/>
  <c r="T790" i="5"/>
  <c r="S790" i="5"/>
  <c r="P790" i="5"/>
  <c r="T789" i="5"/>
  <c r="S789" i="5"/>
  <c r="P789" i="5"/>
  <c r="T788" i="5"/>
  <c r="S788" i="5"/>
  <c r="P788" i="5"/>
  <c r="T787" i="5"/>
  <c r="S787" i="5"/>
  <c r="P787" i="5"/>
  <c r="T786" i="5"/>
  <c r="S786" i="5"/>
  <c r="P786" i="5"/>
  <c r="T785" i="5"/>
  <c r="S785" i="5"/>
  <c r="P785" i="5"/>
  <c r="T784" i="5"/>
  <c r="S784" i="5"/>
  <c r="P784" i="5"/>
  <c r="T783" i="5"/>
  <c r="S783" i="5"/>
  <c r="P783" i="5"/>
  <c r="T782" i="5"/>
  <c r="S782" i="5"/>
  <c r="P782" i="5"/>
  <c r="T781" i="5"/>
  <c r="S781" i="5"/>
  <c r="P781" i="5"/>
  <c r="T780" i="5"/>
  <c r="S780" i="5"/>
  <c r="P780" i="5"/>
  <c r="T779" i="5"/>
  <c r="S779" i="5"/>
  <c r="P779" i="5"/>
  <c r="T778" i="5"/>
  <c r="S778" i="5"/>
  <c r="P778" i="5"/>
  <c r="T777" i="5"/>
  <c r="S777" i="5"/>
  <c r="P777" i="5"/>
  <c r="T776" i="5"/>
  <c r="S776" i="5"/>
  <c r="P776" i="5"/>
  <c r="T775" i="5"/>
  <c r="S775" i="5"/>
  <c r="P775" i="5"/>
  <c r="T774" i="5"/>
  <c r="S774" i="5"/>
  <c r="P774" i="5"/>
  <c r="T773" i="5"/>
  <c r="S773" i="5"/>
  <c r="P773" i="5"/>
  <c r="T772" i="5"/>
  <c r="S772" i="5"/>
  <c r="P772" i="5"/>
  <c r="T771" i="5"/>
  <c r="S771" i="5"/>
  <c r="P771" i="5"/>
  <c r="T770" i="5"/>
  <c r="S770" i="5"/>
  <c r="P770" i="5"/>
  <c r="T769" i="5"/>
  <c r="S769" i="5"/>
  <c r="P769" i="5"/>
  <c r="T768" i="5"/>
  <c r="S768" i="5"/>
  <c r="P768" i="5"/>
  <c r="T767" i="5"/>
  <c r="S767" i="5"/>
  <c r="P767" i="5"/>
  <c r="T766" i="5"/>
  <c r="S766" i="5"/>
  <c r="P766" i="5"/>
  <c r="T765" i="5"/>
  <c r="S765" i="5"/>
  <c r="P765" i="5"/>
  <c r="T764" i="5"/>
  <c r="S764" i="5"/>
  <c r="P764" i="5"/>
  <c r="T763" i="5"/>
  <c r="S763" i="5"/>
  <c r="P763" i="5"/>
  <c r="T762" i="5"/>
  <c r="S762" i="5"/>
  <c r="P762" i="5"/>
  <c r="T761" i="5"/>
  <c r="S761" i="5"/>
  <c r="P761" i="5"/>
  <c r="T760" i="5"/>
  <c r="S760" i="5"/>
  <c r="P760" i="5"/>
  <c r="T759" i="5"/>
  <c r="S759" i="5"/>
  <c r="P759" i="5"/>
  <c r="T758" i="5"/>
  <c r="S758" i="5"/>
  <c r="P758" i="5"/>
  <c r="T757" i="5"/>
  <c r="S757" i="5"/>
  <c r="P757" i="5"/>
  <c r="T756" i="5"/>
  <c r="S756" i="5"/>
  <c r="P756" i="5"/>
  <c r="T755" i="5"/>
  <c r="S755" i="5"/>
  <c r="P755" i="5"/>
  <c r="T754" i="5"/>
  <c r="S754" i="5"/>
  <c r="P754" i="5"/>
  <c r="T753" i="5"/>
  <c r="S753" i="5"/>
  <c r="P753" i="5"/>
  <c r="T752" i="5"/>
  <c r="S752" i="5"/>
  <c r="P752" i="5"/>
  <c r="T751" i="5"/>
  <c r="S751" i="5"/>
  <c r="P751" i="5"/>
  <c r="T750" i="5"/>
  <c r="S750" i="5"/>
  <c r="P750" i="5"/>
  <c r="T749" i="5"/>
  <c r="S749" i="5"/>
  <c r="P749" i="5"/>
  <c r="T748" i="5"/>
  <c r="S748" i="5"/>
  <c r="P748" i="5"/>
  <c r="T747" i="5"/>
  <c r="S747" i="5"/>
  <c r="P747" i="5"/>
  <c r="T746" i="5"/>
  <c r="S746" i="5"/>
  <c r="P746" i="5"/>
  <c r="T745" i="5"/>
  <c r="S745" i="5"/>
  <c r="P745" i="5"/>
  <c r="T744" i="5"/>
  <c r="S744" i="5"/>
  <c r="P744" i="5"/>
  <c r="T743" i="5"/>
  <c r="S743" i="5"/>
  <c r="P743" i="5"/>
  <c r="T742" i="5"/>
  <c r="S742" i="5"/>
  <c r="P742" i="5"/>
  <c r="T741" i="5"/>
  <c r="S741" i="5"/>
  <c r="P741" i="5"/>
  <c r="T740" i="5"/>
  <c r="S740" i="5"/>
  <c r="P740" i="5"/>
  <c r="T739" i="5"/>
  <c r="S739" i="5"/>
  <c r="P739" i="5"/>
  <c r="T738" i="5"/>
  <c r="S738" i="5"/>
  <c r="P738" i="5"/>
  <c r="T737" i="5"/>
  <c r="S737" i="5"/>
  <c r="P737" i="5"/>
  <c r="T736" i="5"/>
  <c r="S736" i="5"/>
  <c r="P736" i="5"/>
  <c r="T735" i="5"/>
  <c r="S735" i="5"/>
  <c r="P735" i="5"/>
  <c r="T734" i="5"/>
  <c r="S734" i="5"/>
  <c r="P734" i="5"/>
  <c r="T733" i="5"/>
  <c r="S733" i="5"/>
  <c r="P733" i="5"/>
  <c r="T732" i="5"/>
  <c r="S732" i="5"/>
  <c r="P732" i="5"/>
  <c r="T731" i="5"/>
  <c r="S731" i="5"/>
  <c r="P731" i="5"/>
  <c r="T730" i="5"/>
  <c r="S730" i="5"/>
  <c r="P730" i="5"/>
  <c r="T729" i="5"/>
  <c r="S729" i="5"/>
  <c r="P729" i="5"/>
  <c r="T728" i="5"/>
  <c r="S728" i="5"/>
  <c r="P728" i="5"/>
  <c r="T727" i="5"/>
  <c r="S727" i="5"/>
  <c r="P727" i="5"/>
  <c r="T726" i="5"/>
  <c r="S726" i="5"/>
  <c r="P726" i="5"/>
  <c r="T725" i="5"/>
  <c r="S725" i="5"/>
  <c r="P725" i="5"/>
  <c r="T724" i="5"/>
  <c r="S724" i="5"/>
  <c r="P724" i="5"/>
  <c r="T723" i="5"/>
  <c r="S723" i="5"/>
  <c r="P723" i="5"/>
  <c r="T722" i="5"/>
  <c r="S722" i="5"/>
  <c r="P722" i="5"/>
  <c r="T721" i="5"/>
  <c r="S721" i="5"/>
  <c r="P721" i="5"/>
  <c r="T720" i="5"/>
  <c r="S720" i="5"/>
  <c r="P720" i="5"/>
  <c r="T719" i="5"/>
  <c r="S719" i="5"/>
  <c r="P719" i="5"/>
  <c r="T718" i="5"/>
  <c r="S718" i="5"/>
  <c r="P718" i="5"/>
  <c r="T717" i="5"/>
  <c r="S717" i="5"/>
  <c r="P717" i="5"/>
  <c r="T716" i="5"/>
  <c r="S716" i="5"/>
  <c r="P716" i="5"/>
  <c r="T715" i="5"/>
  <c r="S715" i="5"/>
  <c r="P715" i="5"/>
  <c r="T714" i="5"/>
  <c r="S714" i="5"/>
  <c r="P714" i="5"/>
  <c r="T713" i="5"/>
  <c r="S713" i="5"/>
  <c r="P713" i="5"/>
  <c r="T712" i="5"/>
  <c r="S712" i="5"/>
  <c r="P712" i="5"/>
  <c r="T711" i="5"/>
  <c r="S711" i="5"/>
  <c r="P711" i="5"/>
  <c r="T710" i="5"/>
  <c r="S710" i="5"/>
  <c r="P710" i="5"/>
  <c r="T709" i="5"/>
  <c r="S709" i="5"/>
  <c r="P709" i="5"/>
  <c r="T708" i="5"/>
  <c r="S708" i="5"/>
  <c r="P708" i="5"/>
  <c r="T707" i="5"/>
  <c r="S707" i="5"/>
  <c r="P707" i="5"/>
  <c r="T706" i="5"/>
  <c r="S706" i="5"/>
  <c r="P706" i="5"/>
  <c r="T705" i="5"/>
  <c r="S705" i="5"/>
  <c r="P705" i="5"/>
  <c r="T704" i="5"/>
  <c r="S704" i="5"/>
  <c r="P704" i="5"/>
  <c r="T703" i="5"/>
  <c r="S703" i="5"/>
  <c r="P703" i="5"/>
  <c r="T702" i="5"/>
  <c r="S702" i="5"/>
  <c r="P702" i="5"/>
  <c r="T701" i="5"/>
  <c r="S701" i="5"/>
  <c r="P701" i="5"/>
  <c r="T700" i="5"/>
  <c r="S700" i="5"/>
  <c r="P700" i="5"/>
  <c r="T699" i="5"/>
  <c r="S699" i="5"/>
  <c r="P699" i="5"/>
  <c r="T698" i="5"/>
  <c r="S698" i="5"/>
  <c r="P698" i="5"/>
  <c r="T697" i="5"/>
  <c r="S697" i="5"/>
  <c r="P697" i="5"/>
  <c r="T696" i="5"/>
  <c r="S696" i="5"/>
  <c r="P696" i="5"/>
  <c r="T695" i="5"/>
  <c r="S695" i="5"/>
  <c r="P695" i="5"/>
  <c r="T694" i="5"/>
  <c r="S694" i="5"/>
  <c r="P694" i="5"/>
  <c r="T693" i="5"/>
  <c r="S693" i="5"/>
  <c r="P693" i="5"/>
  <c r="T692" i="5"/>
  <c r="S692" i="5"/>
  <c r="P692" i="5"/>
  <c r="T691" i="5"/>
  <c r="S691" i="5"/>
  <c r="P691" i="5"/>
  <c r="T690" i="5"/>
  <c r="S690" i="5"/>
  <c r="P690" i="5"/>
  <c r="T689" i="5"/>
  <c r="S689" i="5"/>
  <c r="P689" i="5"/>
  <c r="T688" i="5"/>
  <c r="S688" i="5"/>
  <c r="P688" i="5"/>
  <c r="T687" i="5"/>
  <c r="S687" i="5"/>
  <c r="P687" i="5"/>
  <c r="T686" i="5"/>
  <c r="S686" i="5"/>
  <c r="P686" i="5"/>
  <c r="T685" i="5"/>
  <c r="S685" i="5"/>
  <c r="P685" i="5"/>
  <c r="T684" i="5"/>
  <c r="S684" i="5"/>
  <c r="P684" i="5"/>
  <c r="T683" i="5"/>
  <c r="S683" i="5"/>
  <c r="P683" i="5"/>
  <c r="T682" i="5"/>
  <c r="S682" i="5"/>
  <c r="P682" i="5"/>
  <c r="T681" i="5"/>
  <c r="S681" i="5"/>
  <c r="P681" i="5"/>
  <c r="T680" i="5"/>
  <c r="S680" i="5"/>
  <c r="P680" i="5"/>
  <c r="T679" i="5"/>
  <c r="S679" i="5"/>
  <c r="P679" i="5"/>
  <c r="T678" i="5"/>
  <c r="S678" i="5"/>
  <c r="P678" i="5"/>
  <c r="T677" i="5"/>
  <c r="S677" i="5"/>
  <c r="P677" i="5"/>
  <c r="T676" i="5"/>
  <c r="S676" i="5"/>
  <c r="P676" i="5"/>
  <c r="T675" i="5"/>
  <c r="S675" i="5"/>
  <c r="P675" i="5"/>
  <c r="T674" i="5"/>
  <c r="S674" i="5"/>
  <c r="P674" i="5"/>
  <c r="T673" i="5"/>
  <c r="S673" i="5"/>
  <c r="P673" i="5"/>
  <c r="T672" i="5"/>
  <c r="S672" i="5"/>
  <c r="P672" i="5"/>
  <c r="T671" i="5"/>
  <c r="S671" i="5"/>
  <c r="P671" i="5"/>
  <c r="T670" i="5"/>
  <c r="S670" i="5"/>
  <c r="P670" i="5"/>
  <c r="T669" i="5"/>
  <c r="S669" i="5"/>
  <c r="P669" i="5"/>
  <c r="T668" i="5"/>
  <c r="S668" i="5"/>
  <c r="P668" i="5"/>
  <c r="T667" i="5"/>
  <c r="S667" i="5"/>
  <c r="P667" i="5"/>
  <c r="T666" i="5"/>
  <c r="S666" i="5"/>
  <c r="P666" i="5"/>
  <c r="T665" i="5"/>
  <c r="S665" i="5"/>
  <c r="P665" i="5"/>
  <c r="T664" i="5"/>
  <c r="S664" i="5"/>
  <c r="P664" i="5"/>
  <c r="T663" i="5"/>
  <c r="S663" i="5"/>
  <c r="P663" i="5"/>
  <c r="T662" i="5"/>
  <c r="S662" i="5"/>
  <c r="P662" i="5"/>
  <c r="T661" i="5"/>
  <c r="S661" i="5"/>
  <c r="P661" i="5"/>
  <c r="T660" i="5"/>
  <c r="S660" i="5"/>
  <c r="P660" i="5"/>
  <c r="T659" i="5"/>
  <c r="S659" i="5"/>
  <c r="P659" i="5"/>
  <c r="T658" i="5"/>
  <c r="S658" i="5"/>
  <c r="P658" i="5"/>
  <c r="T657" i="5"/>
  <c r="S657" i="5"/>
  <c r="P657" i="5"/>
  <c r="T656" i="5"/>
  <c r="S656" i="5"/>
  <c r="P656" i="5"/>
  <c r="T655" i="5"/>
  <c r="S655" i="5"/>
  <c r="P655" i="5"/>
  <c r="T654" i="5"/>
  <c r="S654" i="5"/>
  <c r="P654" i="5"/>
  <c r="T653" i="5"/>
  <c r="S653" i="5"/>
  <c r="P653" i="5"/>
  <c r="T652" i="5"/>
  <c r="S652" i="5"/>
  <c r="P652" i="5"/>
  <c r="T651" i="5"/>
  <c r="S651" i="5"/>
  <c r="P651" i="5"/>
  <c r="T650" i="5"/>
  <c r="S650" i="5"/>
  <c r="P650" i="5"/>
  <c r="T649" i="5"/>
  <c r="S649" i="5"/>
  <c r="P649" i="5"/>
  <c r="T648" i="5"/>
  <c r="S648" i="5"/>
  <c r="P648" i="5"/>
  <c r="T647" i="5"/>
  <c r="S647" i="5"/>
  <c r="P647" i="5"/>
  <c r="T646" i="5"/>
  <c r="S646" i="5"/>
  <c r="P646" i="5"/>
  <c r="T645" i="5"/>
  <c r="S645" i="5"/>
  <c r="P645" i="5"/>
  <c r="T644" i="5"/>
  <c r="S644" i="5"/>
  <c r="P644" i="5"/>
  <c r="T643" i="5"/>
  <c r="S643" i="5"/>
  <c r="P643" i="5"/>
  <c r="T642" i="5"/>
  <c r="S642" i="5"/>
  <c r="P642" i="5"/>
  <c r="T641" i="5"/>
  <c r="S641" i="5"/>
  <c r="P641" i="5"/>
  <c r="T640" i="5"/>
  <c r="S640" i="5"/>
  <c r="P640" i="5"/>
  <c r="T639" i="5"/>
  <c r="S639" i="5"/>
  <c r="P639" i="5"/>
  <c r="T638" i="5"/>
  <c r="S638" i="5"/>
  <c r="P638" i="5"/>
  <c r="T637" i="5"/>
  <c r="S637" i="5"/>
  <c r="P637" i="5"/>
  <c r="T636" i="5"/>
  <c r="S636" i="5"/>
  <c r="P636" i="5"/>
  <c r="T635" i="5"/>
  <c r="S635" i="5"/>
  <c r="P635" i="5"/>
  <c r="T634" i="5"/>
  <c r="S634" i="5"/>
  <c r="P634" i="5"/>
  <c r="T633" i="5"/>
  <c r="S633" i="5"/>
  <c r="P633" i="5"/>
  <c r="T632" i="5"/>
  <c r="S632" i="5"/>
  <c r="P632" i="5"/>
  <c r="T631" i="5"/>
  <c r="S631" i="5"/>
  <c r="P631" i="5"/>
  <c r="T630" i="5"/>
  <c r="S630" i="5"/>
  <c r="P630" i="5"/>
  <c r="T629" i="5"/>
  <c r="S629" i="5"/>
  <c r="P629" i="5"/>
  <c r="T628" i="5"/>
  <c r="S628" i="5"/>
  <c r="P628" i="5"/>
  <c r="T627" i="5"/>
  <c r="S627" i="5"/>
  <c r="P627" i="5"/>
  <c r="T626" i="5"/>
  <c r="S626" i="5"/>
  <c r="P626" i="5"/>
  <c r="T625" i="5"/>
  <c r="S625" i="5"/>
  <c r="P625" i="5"/>
  <c r="T624" i="5"/>
  <c r="S624" i="5"/>
  <c r="P624" i="5"/>
  <c r="T623" i="5"/>
  <c r="S623" i="5"/>
  <c r="P623" i="5"/>
  <c r="T622" i="5"/>
  <c r="S622" i="5"/>
  <c r="P622" i="5"/>
  <c r="T621" i="5"/>
  <c r="S621" i="5"/>
  <c r="P621" i="5"/>
  <c r="T620" i="5"/>
  <c r="S620" i="5"/>
  <c r="P620" i="5"/>
  <c r="T619" i="5"/>
  <c r="S619" i="5"/>
  <c r="P619" i="5"/>
  <c r="T618" i="5"/>
  <c r="S618" i="5"/>
  <c r="P618" i="5"/>
  <c r="T617" i="5"/>
  <c r="S617" i="5"/>
  <c r="P617" i="5"/>
  <c r="T616" i="5"/>
  <c r="S616" i="5"/>
  <c r="P616" i="5"/>
  <c r="T615" i="5"/>
  <c r="S615" i="5"/>
  <c r="P615" i="5"/>
  <c r="T614" i="5"/>
  <c r="S614" i="5"/>
  <c r="P614" i="5"/>
  <c r="T613" i="5"/>
  <c r="S613" i="5"/>
  <c r="P613" i="5"/>
  <c r="T612" i="5"/>
  <c r="S612" i="5"/>
  <c r="P612" i="5"/>
  <c r="T611" i="5"/>
  <c r="S611" i="5"/>
  <c r="P611" i="5"/>
  <c r="T610" i="5"/>
  <c r="S610" i="5"/>
  <c r="P610" i="5"/>
  <c r="T609" i="5"/>
  <c r="S609" i="5"/>
  <c r="P609" i="5"/>
  <c r="T608" i="5"/>
  <c r="S608" i="5"/>
  <c r="P608" i="5"/>
  <c r="T607" i="5"/>
  <c r="S607" i="5"/>
  <c r="P607" i="5"/>
  <c r="T606" i="5"/>
  <c r="S606" i="5"/>
  <c r="P606" i="5"/>
  <c r="T605" i="5"/>
  <c r="S605" i="5"/>
  <c r="P605" i="5"/>
  <c r="T604" i="5"/>
  <c r="S604" i="5"/>
  <c r="P604" i="5"/>
  <c r="T603" i="5"/>
  <c r="S603" i="5"/>
  <c r="P603" i="5"/>
  <c r="T602" i="5"/>
  <c r="S602" i="5"/>
  <c r="P602" i="5"/>
  <c r="T601" i="5"/>
  <c r="S601" i="5"/>
  <c r="P601" i="5"/>
  <c r="T600" i="5"/>
  <c r="S600" i="5"/>
  <c r="P600" i="5"/>
  <c r="T599" i="5"/>
  <c r="S599" i="5"/>
  <c r="P599" i="5"/>
  <c r="T598" i="5"/>
  <c r="S598" i="5"/>
  <c r="P598" i="5"/>
  <c r="T597" i="5"/>
  <c r="S597" i="5"/>
  <c r="P597" i="5"/>
  <c r="T596" i="5"/>
  <c r="S596" i="5"/>
  <c r="P596" i="5"/>
  <c r="T595" i="5"/>
  <c r="S595" i="5"/>
  <c r="P595" i="5"/>
  <c r="T594" i="5"/>
  <c r="S594" i="5"/>
  <c r="P594" i="5"/>
  <c r="T593" i="5"/>
  <c r="S593" i="5"/>
  <c r="P593" i="5"/>
  <c r="T592" i="5"/>
  <c r="S592" i="5"/>
  <c r="P592" i="5"/>
  <c r="T591" i="5"/>
  <c r="S591" i="5"/>
  <c r="P591" i="5"/>
  <c r="T590" i="5"/>
  <c r="S590" i="5"/>
  <c r="P590" i="5"/>
  <c r="T589" i="5"/>
  <c r="S589" i="5"/>
  <c r="P589" i="5"/>
  <c r="T588" i="5"/>
  <c r="S588" i="5"/>
  <c r="P588" i="5"/>
  <c r="T587" i="5"/>
  <c r="S587" i="5"/>
  <c r="P587" i="5"/>
  <c r="T586" i="5"/>
  <c r="S586" i="5"/>
  <c r="P586" i="5"/>
  <c r="T585" i="5"/>
  <c r="S585" i="5"/>
  <c r="P585" i="5"/>
  <c r="T584" i="5"/>
  <c r="S584" i="5"/>
  <c r="P584" i="5"/>
  <c r="T583" i="5"/>
  <c r="S583" i="5"/>
  <c r="P583" i="5"/>
  <c r="T582" i="5"/>
  <c r="S582" i="5"/>
  <c r="P582" i="5"/>
  <c r="T581" i="5"/>
  <c r="S581" i="5"/>
  <c r="P581" i="5"/>
  <c r="T580" i="5"/>
  <c r="S580" i="5"/>
  <c r="P580" i="5"/>
  <c r="T579" i="5"/>
  <c r="S579" i="5"/>
  <c r="P579" i="5"/>
  <c r="T578" i="5"/>
  <c r="S578" i="5"/>
  <c r="P578" i="5"/>
  <c r="T577" i="5"/>
  <c r="S577" i="5"/>
  <c r="P577" i="5"/>
  <c r="T576" i="5"/>
  <c r="S576" i="5"/>
  <c r="P576" i="5"/>
  <c r="T575" i="5"/>
  <c r="S575" i="5"/>
  <c r="P575" i="5"/>
  <c r="T574" i="5"/>
  <c r="S574" i="5"/>
  <c r="P574" i="5"/>
  <c r="T573" i="5"/>
  <c r="S573" i="5"/>
  <c r="P573" i="5"/>
  <c r="T572" i="5"/>
  <c r="S572" i="5"/>
  <c r="P572" i="5"/>
  <c r="T571" i="5"/>
  <c r="S571" i="5"/>
  <c r="P571" i="5"/>
  <c r="T570" i="5"/>
  <c r="S570" i="5"/>
  <c r="P570" i="5"/>
  <c r="T569" i="5"/>
  <c r="S569" i="5"/>
  <c r="P569" i="5"/>
  <c r="T568" i="5"/>
  <c r="S568" i="5"/>
  <c r="P568" i="5"/>
  <c r="T567" i="5"/>
  <c r="S567" i="5"/>
  <c r="P567" i="5"/>
  <c r="T566" i="5"/>
  <c r="S566" i="5"/>
  <c r="P566" i="5"/>
  <c r="T565" i="5"/>
  <c r="S565" i="5"/>
  <c r="P565" i="5"/>
  <c r="T564" i="5"/>
  <c r="S564" i="5"/>
  <c r="P564" i="5"/>
  <c r="T563" i="5"/>
  <c r="S563" i="5"/>
  <c r="P563" i="5"/>
  <c r="T562" i="5"/>
  <c r="S562" i="5"/>
  <c r="P562" i="5"/>
  <c r="T561" i="5"/>
  <c r="S561" i="5"/>
  <c r="P561" i="5"/>
  <c r="T560" i="5"/>
  <c r="S560" i="5"/>
  <c r="P560" i="5"/>
  <c r="T559" i="5"/>
  <c r="S559" i="5"/>
  <c r="P559" i="5"/>
  <c r="T558" i="5"/>
  <c r="S558" i="5"/>
  <c r="P558" i="5"/>
  <c r="T557" i="5"/>
  <c r="S557" i="5"/>
  <c r="P557" i="5"/>
  <c r="T556" i="5"/>
  <c r="S556" i="5"/>
  <c r="P556" i="5"/>
  <c r="T555" i="5"/>
  <c r="S555" i="5"/>
  <c r="P555" i="5"/>
  <c r="T554" i="5"/>
  <c r="S554" i="5"/>
  <c r="P554" i="5"/>
  <c r="T553" i="5"/>
  <c r="S553" i="5"/>
  <c r="P553" i="5"/>
  <c r="T552" i="5"/>
  <c r="S552" i="5"/>
  <c r="P552" i="5"/>
  <c r="T551" i="5"/>
  <c r="S551" i="5"/>
  <c r="P551" i="5"/>
  <c r="T550" i="5"/>
  <c r="S550" i="5"/>
  <c r="P550" i="5"/>
  <c r="T549" i="5"/>
  <c r="S549" i="5"/>
  <c r="P549" i="5"/>
  <c r="T548" i="5"/>
  <c r="S548" i="5"/>
  <c r="P548" i="5"/>
  <c r="T547" i="5"/>
  <c r="S547" i="5"/>
  <c r="P547" i="5"/>
  <c r="T546" i="5"/>
  <c r="S546" i="5"/>
  <c r="P546" i="5"/>
  <c r="T545" i="5"/>
  <c r="S545" i="5"/>
  <c r="P545" i="5"/>
  <c r="T544" i="5"/>
  <c r="S544" i="5"/>
  <c r="P544" i="5"/>
  <c r="T543" i="5"/>
  <c r="S543" i="5"/>
  <c r="P543" i="5"/>
  <c r="T542" i="5"/>
  <c r="S542" i="5"/>
  <c r="P542" i="5"/>
  <c r="T541" i="5"/>
  <c r="S541" i="5"/>
  <c r="P541" i="5"/>
  <c r="T540" i="5"/>
  <c r="S540" i="5"/>
  <c r="P540" i="5"/>
  <c r="T539" i="5"/>
  <c r="S539" i="5"/>
  <c r="P539" i="5"/>
  <c r="T538" i="5"/>
  <c r="S538" i="5"/>
  <c r="P538" i="5"/>
  <c r="T537" i="5"/>
  <c r="S537" i="5"/>
  <c r="P537" i="5"/>
  <c r="T536" i="5"/>
  <c r="S536" i="5"/>
  <c r="P536" i="5"/>
  <c r="T535" i="5"/>
  <c r="S535" i="5"/>
  <c r="P535" i="5"/>
  <c r="T534" i="5"/>
  <c r="S534" i="5"/>
  <c r="P534" i="5"/>
  <c r="T533" i="5"/>
  <c r="S533" i="5"/>
  <c r="P533" i="5"/>
  <c r="T532" i="5"/>
  <c r="S532" i="5"/>
  <c r="P532" i="5"/>
  <c r="T531" i="5"/>
  <c r="S531" i="5"/>
  <c r="P531" i="5"/>
  <c r="T530" i="5"/>
  <c r="S530" i="5"/>
  <c r="P530" i="5"/>
  <c r="T529" i="5"/>
  <c r="S529" i="5"/>
  <c r="P529" i="5"/>
  <c r="T528" i="5"/>
  <c r="S528" i="5"/>
  <c r="P528" i="5"/>
  <c r="T527" i="5"/>
  <c r="S527" i="5"/>
  <c r="P527" i="5"/>
  <c r="T526" i="5"/>
  <c r="S526" i="5"/>
  <c r="P526" i="5"/>
  <c r="T525" i="5"/>
  <c r="S525" i="5"/>
  <c r="P525" i="5"/>
  <c r="T524" i="5"/>
  <c r="S524" i="5"/>
  <c r="P524" i="5"/>
  <c r="T523" i="5"/>
  <c r="S523" i="5"/>
  <c r="P523" i="5"/>
  <c r="T522" i="5"/>
  <c r="S522" i="5"/>
  <c r="P522" i="5"/>
  <c r="T521" i="5"/>
  <c r="S521" i="5"/>
  <c r="P521" i="5"/>
  <c r="T520" i="5"/>
  <c r="S520" i="5"/>
  <c r="P520" i="5"/>
  <c r="T519" i="5"/>
  <c r="S519" i="5"/>
  <c r="P519" i="5"/>
  <c r="T518" i="5"/>
  <c r="S518" i="5"/>
  <c r="P518" i="5"/>
  <c r="T517" i="5"/>
  <c r="S517" i="5"/>
  <c r="P517" i="5"/>
  <c r="T516" i="5"/>
  <c r="S516" i="5"/>
  <c r="P516" i="5"/>
  <c r="T515" i="5"/>
  <c r="S515" i="5"/>
  <c r="P515" i="5"/>
  <c r="T514" i="5"/>
  <c r="S514" i="5"/>
  <c r="P514" i="5"/>
  <c r="T513" i="5"/>
  <c r="S513" i="5"/>
  <c r="P513" i="5"/>
  <c r="T512" i="5"/>
  <c r="S512" i="5"/>
  <c r="P512" i="5"/>
  <c r="T511" i="5"/>
  <c r="S511" i="5"/>
  <c r="P511" i="5"/>
  <c r="T510" i="5"/>
  <c r="S510" i="5"/>
  <c r="P510" i="5"/>
  <c r="T509" i="5"/>
  <c r="S509" i="5"/>
  <c r="P509" i="5"/>
  <c r="T508" i="5"/>
  <c r="S508" i="5"/>
  <c r="P508" i="5"/>
  <c r="T507" i="5"/>
  <c r="S507" i="5"/>
  <c r="P507" i="5"/>
  <c r="T506" i="5"/>
  <c r="S506" i="5"/>
  <c r="P506" i="5"/>
  <c r="T505" i="5"/>
  <c r="S505" i="5"/>
  <c r="P505" i="5"/>
  <c r="T504" i="5"/>
  <c r="S504" i="5"/>
  <c r="P504" i="5"/>
  <c r="T503" i="5"/>
  <c r="S503" i="5"/>
  <c r="P503" i="5"/>
  <c r="T502" i="5"/>
  <c r="S502" i="5"/>
  <c r="P502" i="5"/>
  <c r="T501" i="5"/>
  <c r="S501" i="5"/>
  <c r="P501" i="5"/>
  <c r="T500" i="5"/>
  <c r="S500" i="5"/>
  <c r="P500" i="5"/>
  <c r="T499" i="5"/>
  <c r="S499" i="5"/>
  <c r="P499" i="5"/>
  <c r="T498" i="5"/>
  <c r="S498" i="5"/>
  <c r="P498" i="5"/>
  <c r="T497" i="5"/>
  <c r="S497" i="5"/>
  <c r="P497" i="5"/>
  <c r="T496" i="5"/>
  <c r="S496" i="5"/>
  <c r="P496" i="5"/>
  <c r="T495" i="5"/>
  <c r="S495" i="5"/>
  <c r="P495" i="5"/>
  <c r="T494" i="5"/>
  <c r="S494" i="5"/>
  <c r="P494" i="5"/>
  <c r="T493" i="5"/>
  <c r="S493" i="5"/>
  <c r="P493" i="5"/>
  <c r="T492" i="5"/>
  <c r="S492" i="5"/>
  <c r="P492" i="5"/>
  <c r="T491" i="5"/>
  <c r="S491" i="5"/>
  <c r="P491" i="5"/>
  <c r="T490" i="5"/>
  <c r="S490" i="5"/>
  <c r="P490" i="5"/>
  <c r="T489" i="5"/>
  <c r="S489" i="5"/>
  <c r="P489" i="5"/>
  <c r="T488" i="5"/>
  <c r="S488" i="5"/>
  <c r="P488" i="5"/>
  <c r="T487" i="5"/>
  <c r="S487" i="5"/>
  <c r="P487" i="5"/>
  <c r="T486" i="5"/>
  <c r="S486" i="5"/>
  <c r="P486" i="5"/>
  <c r="T485" i="5"/>
  <c r="S485" i="5"/>
  <c r="P485" i="5"/>
  <c r="T484" i="5"/>
  <c r="S484" i="5"/>
  <c r="P484" i="5"/>
  <c r="T483" i="5"/>
  <c r="S483" i="5"/>
  <c r="P483" i="5"/>
  <c r="T482" i="5"/>
  <c r="S482" i="5"/>
  <c r="P482" i="5"/>
  <c r="T481" i="5"/>
  <c r="S481" i="5"/>
  <c r="P481" i="5"/>
  <c r="T480" i="5"/>
  <c r="S480" i="5"/>
  <c r="P480" i="5"/>
  <c r="T479" i="5"/>
  <c r="S479" i="5"/>
  <c r="P479" i="5"/>
  <c r="T478" i="5"/>
  <c r="S478" i="5"/>
  <c r="P478" i="5"/>
  <c r="T477" i="5"/>
  <c r="S477" i="5"/>
  <c r="P477" i="5"/>
  <c r="T476" i="5"/>
  <c r="S476" i="5"/>
  <c r="P476" i="5"/>
  <c r="T475" i="5"/>
  <c r="S475" i="5"/>
  <c r="P475" i="5"/>
  <c r="T474" i="5"/>
  <c r="S474" i="5"/>
  <c r="P474" i="5"/>
  <c r="T473" i="5"/>
  <c r="S473" i="5"/>
  <c r="P473" i="5"/>
  <c r="T472" i="5"/>
  <c r="S472" i="5"/>
  <c r="P472" i="5"/>
  <c r="T471" i="5"/>
  <c r="S471" i="5"/>
  <c r="P471" i="5"/>
  <c r="T470" i="5"/>
  <c r="S470" i="5"/>
  <c r="P470" i="5"/>
  <c r="T469" i="5"/>
  <c r="S469" i="5"/>
  <c r="P469" i="5"/>
  <c r="T468" i="5"/>
  <c r="S468" i="5"/>
  <c r="P468" i="5"/>
  <c r="T467" i="5"/>
  <c r="S467" i="5"/>
  <c r="P467" i="5"/>
  <c r="T466" i="5"/>
  <c r="S466" i="5"/>
  <c r="P466" i="5"/>
  <c r="T465" i="5"/>
  <c r="S465" i="5"/>
  <c r="P465" i="5"/>
  <c r="T464" i="5"/>
  <c r="S464" i="5"/>
  <c r="P464" i="5"/>
  <c r="T463" i="5"/>
  <c r="S463" i="5"/>
  <c r="P463" i="5"/>
  <c r="T462" i="5"/>
  <c r="S462" i="5"/>
  <c r="P462" i="5"/>
  <c r="T461" i="5"/>
  <c r="S461" i="5"/>
  <c r="P461" i="5"/>
  <c r="T460" i="5"/>
  <c r="S460" i="5"/>
  <c r="P460" i="5"/>
  <c r="T459" i="5"/>
  <c r="S459" i="5"/>
  <c r="P459" i="5"/>
  <c r="T458" i="5"/>
  <c r="S458" i="5"/>
  <c r="P458" i="5"/>
  <c r="T457" i="5"/>
  <c r="S457" i="5"/>
  <c r="P457" i="5"/>
  <c r="T456" i="5"/>
  <c r="S456" i="5"/>
  <c r="P456" i="5"/>
  <c r="T455" i="5"/>
  <c r="S455" i="5"/>
  <c r="P455" i="5"/>
  <c r="T454" i="5"/>
  <c r="S454" i="5"/>
  <c r="P454" i="5"/>
  <c r="T453" i="5"/>
  <c r="S453" i="5"/>
  <c r="P453" i="5"/>
  <c r="T452" i="5"/>
  <c r="S452" i="5"/>
  <c r="P452" i="5"/>
  <c r="T451" i="5"/>
  <c r="S451" i="5"/>
  <c r="P451" i="5"/>
  <c r="T450" i="5"/>
  <c r="S450" i="5"/>
  <c r="P450" i="5"/>
  <c r="T449" i="5"/>
  <c r="S449" i="5"/>
  <c r="P449" i="5"/>
  <c r="T448" i="5"/>
  <c r="S448" i="5"/>
  <c r="P448" i="5"/>
  <c r="T447" i="5"/>
  <c r="S447" i="5"/>
  <c r="P447" i="5"/>
  <c r="T446" i="5"/>
  <c r="S446" i="5"/>
  <c r="P446" i="5"/>
  <c r="T445" i="5"/>
  <c r="S445" i="5"/>
  <c r="P445" i="5"/>
  <c r="T444" i="5"/>
  <c r="S444" i="5"/>
  <c r="P444" i="5"/>
  <c r="T443" i="5"/>
  <c r="S443" i="5"/>
  <c r="P443" i="5"/>
  <c r="T442" i="5"/>
  <c r="S442" i="5"/>
  <c r="P442" i="5"/>
  <c r="T441" i="5"/>
  <c r="S441" i="5"/>
  <c r="P441" i="5"/>
  <c r="T440" i="5"/>
  <c r="S440" i="5"/>
  <c r="P440" i="5"/>
  <c r="T439" i="5"/>
  <c r="S439" i="5"/>
  <c r="P439" i="5"/>
  <c r="T438" i="5"/>
  <c r="S438" i="5"/>
  <c r="P438" i="5"/>
  <c r="T437" i="5"/>
  <c r="S437" i="5"/>
  <c r="P437" i="5"/>
  <c r="T436" i="5"/>
  <c r="S436" i="5"/>
  <c r="P436" i="5"/>
  <c r="T435" i="5"/>
  <c r="S435" i="5"/>
  <c r="P435" i="5"/>
  <c r="T434" i="5"/>
  <c r="S434" i="5"/>
  <c r="P434" i="5"/>
  <c r="T433" i="5"/>
  <c r="S433" i="5"/>
  <c r="P433" i="5"/>
  <c r="T432" i="5"/>
  <c r="S432" i="5"/>
  <c r="P432" i="5"/>
  <c r="T431" i="5"/>
  <c r="S431" i="5"/>
  <c r="P431" i="5"/>
  <c r="T430" i="5"/>
  <c r="S430" i="5"/>
  <c r="P430" i="5"/>
  <c r="T429" i="5"/>
  <c r="S429" i="5"/>
  <c r="P429" i="5"/>
  <c r="T428" i="5"/>
  <c r="S428" i="5"/>
  <c r="P428" i="5"/>
  <c r="T427" i="5"/>
  <c r="S427" i="5"/>
  <c r="P427" i="5"/>
  <c r="T426" i="5"/>
  <c r="S426" i="5"/>
  <c r="P426" i="5"/>
  <c r="T425" i="5"/>
  <c r="S425" i="5"/>
  <c r="P425" i="5"/>
  <c r="T424" i="5"/>
  <c r="S424" i="5"/>
  <c r="P424" i="5"/>
  <c r="T423" i="5"/>
  <c r="S423" i="5"/>
  <c r="P423" i="5"/>
  <c r="T422" i="5"/>
  <c r="S422" i="5"/>
  <c r="P422" i="5"/>
  <c r="T421" i="5"/>
  <c r="S421" i="5"/>
  <c r="P421" i="5"/>
  <c r="T420" i="5"/>
  <c r="S420" i="5"/>
  <c r="P420" i="5"/>
  <c r="T419" i="5"/>
  <c r="S419" i="5"/>
  <c r="P419" i="5"/>
  <c r="T418" i="5"/>
  <c r="S418" i="5"/>
  <c r="P418" i="5"/>
  <c r="T417" i="5"/>
  <c r="S417" i="5"/>
  <c r="P417" i="5"/>
  <c r="T416" i="5"/>
  <c r="S416" i="5"/>
  <c r="P416" i="5"/>
  <c r="T415" i="5"/>
  <c r="S415" i="5"/>
  <c r="P415" i="5"/>
  <c r="T414" i="5"/>
  <c r="S414" i="5"/>
  <c r="P414" i="5"/>
  <c r="T413" i="5"/>
  <c r="S413" i="5"/>
  <c r="P413" i="5"/>
  <c r="T412" i="5"/>
  <c r="S412" i="5"/>
  <c r="P412" i="5"/>
  <c r="T411" i="5"/>
  <c r="S411" i="5"/>
  <c r="P411" i="5"/>
  <c r="T410" i="5"/>
  <c r="S410" i="5"/>
  <c r="P410" i="5"/>
  <c r="T409" i="5"/>
  <c r="S409" i="5"/>
  <c r="P409" i="5"/>
  <c r="T408" i="5"/>
  <c r="S408" i="5"/>
  <c r="P408" i="5"/>
  <c r="T407" i="5"/>
  <c r="S407" i="5"/>
  <c r="P407" i="5"/>
  <c r="T406" i="5"/>
  <c r="S406" i="5"/>
  <c r="P406" i="5"/>
  <c r="T405" i="5"/>
  <c r="S405" i="5"/>
  <c r="P405" i="5"/>
  <c r="T404" i="5"/>
  <c r="S404" i="5"/>
  <c r="P404" i="5"/>
  <c r="T403" i="5"/>
  <c r="S403" i="5"/>
  <c r="P403" i="5"/>
  <c r="T402" i="5"/>
  <c r="S402" i="5"/>
  <c r="P402" i="5"/>
  <c r="T401" i="5"/>
  <c r="S401" i="5"/>
  <c r="P401" i="5"/>
  <c r="T400" i="5"/>
  <c r="S400" i="5"/>
  <c r="P400" i="5"/>
  <c r="T399" i="5"/>
  <c r="S399" i="5"/>
  <c r="P399" i="5"/>
  <c r="T398" i="5"/>
  <c r="S398" i="5"/>
  <c r="P398" i="5"/>
  <c r="T397" i="5"/>
  <c r="S397" i="5"/>
  <c r="P397" i="5"/>
  <c r="T396" i="5"/>
  <c r="S396" i="5"/>
  <c r="P396" i="5"/>
  <c r="T395" i="5"/>
  <c r="S395" i="5"/>
  <c r="P395" i="5"/>
  <c r="T394" i="5"/>
  <c r="S394" i="5"/>
  <c r="P394" i="5"/>
  <c r="T393" i="5"/>
  <c r="S393" i="5"/>
  <c r="P393" i="5"/>
  <c r="T392" i="5"/>
  <c r="S392" i="5"/>
  <c r="P392" i="5"/>
  <c r="T391" i="5"/>
  <c r="S391" i="5"/>
  <c r="P391" i="5"/>
  <c r="T390" i="5"/>
  <c r="S390" i="5"/>
  <c r="P390" i="5"/>
  <c r="T389" i="5"/>
  <c r="S389" i="5"/>
  <c r="P389" i="5"/>
  <c r="T388" i="5"/>
  <c r="S388" i="5"/>
  <c r="P388" i="5"/>
  <c r="T387" i="5"/>
  <c r="S387" i="5"/>
  <c r="P387" i="5"/>
  <c r="T386" i="5"/>
  <c r="S386" i="5"/>
  <c r="P386" i="5"/>
  <c r="T385" i="5"/>
  <c r="S385" i="5"/>
  <c r="P385" i="5"/>
  <c r="T384" i="5"/>
  <c r="S384" i="5"/>
  <c r="P384" i="5"/>
  <c r="T383" i="5"/>
  <c r="S383" i="5"/>
  <c r="P383" i="5"/>
  <c r="T382" i="5"/>
  <c r="S382" i="5"/>
  <c r="P382" i="5"/>
  <c r="T381" i="5"/>
  <c r="S381" i="5"/>
  <c r="P381" i="5"/>
  <c r="T380" i="5"/>
  <c r="S380" i="5"/>
  <c r="P380" i="5"/>
  <c r="T379" i="5"/>
  <c r="S379" i="5"/>
  <c r="P379" i="5"/>
  <c r="T378" i="5"/>
  <c r="S378" i="5"/>
  <c r="P378" i="5"/>
  <c r="T377" i="5"/>
  <c r="S377" i="5"/>
  <c r="P377" i="5"/>
  <c r="T376" i="5"/>
  <c r="S376" i="5"/>
  <c r="P376" i="5"/>
  <c r="T375" i="5"/>
  <c r="S375" i="5"/>
  <c r="P375" i="5"/>
  <c r="T374" i="5"/>
  <c r="S374" i="5"/>
  <c r="P374" i="5"/>
  <c r="T373" i="5"/>
  <c r="S373" i="5"/>
  <c r="P373" i="5"/>
  <c r="T372" i="5"/>
  <c r="S372" i="5"/>
  <c r="P372" i="5"/>
  <c r="T371" i="5"/>
  <c r="S371" i="5"/>
  <c r="P371" i="5"/>
  <c r="T370" i="5"/>
  <c r="S370" i="5"/>
  <c r="P370" i="5"/>
  <c r="T369" i="5"/>
  <c r="S369" i="5"/>
  <c r="P369" i="5"/>
  <c r="T368" i="5"/>
  <c r="S368" i="5"/>
  <c r="P368" i="5"/>
  <c r="T367" i="5"/>
  <c r="S367" i="5"/>
  <c r="P367" i="5"/>
  <c r="T366" i="5"/>
  <c r="S366" i="5"/>
  <c r="P366" i="5"/>
  <c r="T365" i="5"/>
  <c r="S365" i="5"/>
  <c r="P365" i="5"/>
  <c r="T364" i="5"/>
  <c r="S364" i="5"/>
  <c r="P364" i="5"/>
  <c r="T363" i="5"/>
  <c r="S363" i="5"/>
  <c r="P363" i="5"/>
  <c r="T362" i="5"/>
  <c r="S362" i="5"/>
  <c r="P362" i="5"/>
  <c r="T361" i="5"/>
  <c r="S361" i="5"/>
  <c r="P361" i="5"/>
  <c r="T360" i="5"/>
  <c r="S360" i="5"/>
  <c r="P360" i="5"/>
  <c r="T359" i="5"/>
  <c r="S359" i="5"/>
  <c r="P359" i="5"/>
  <c r="T358" i="5"/>
  <c r="S358" i="5"/>
  <c r="P358" i="5"/>
  <c r="T357" i="5"/>
  <c r="S357" i="5"/>
  <c r="P357" i="5"/>
  <c r="T356" i="5"/>
  <c r="S356" i="5"/>
  <c r="P356" i="5"/>
  <c r="T355" i="5"/>
  <c r="S355" i="5"/>
  <c r="P355" i="5"/>
  <c r="T354" i="5"/>
  <c r="S354" i="5"/>
  <c r="P354" i="5"/>
  <c r="T353" i="5"/>
  <c r="S353" i="5"/>
  <c r="P353" i="5"/>
  <c r="T352" i="5"/>
  <c r="S352" i="5"/>
  <c r="P352" i="5"/>
  <c r="T351" i="5"/>
  <c r="S351" i="5"/>
  <c r="P351" i="5"/>
  <c r="T350" i="5"/>
  <c r="S350" i="5"/>
  <c r="P350" i="5"/>
  <c r="T349" i="5"/>
  <c r="S349" i="5"/>
  <c r="P349" i="5"/>
  <c r="T348" i="5"/>
  <c r="S348" i="5"/>
  <c r="P348" i="5"/>
  <c r="T347" i="5"/>
  <c r="S347" i="5"/>
  <c r="P347" i="5"/>
  <c r="T346" i="5"/>
  <c r="S346" i="5"/>
  <c r="P346" i="5"/>
  <c r="T345" i="5"/>
  <c r="S345" i="5"/>
  <c r="P345" i="5"/>
  <c r="T344" i="5"/>
  <c r="S344" i="5"/>
  <c r="P344" i="5"/>
  <c r="T343" i="5"/>
  <c r="S343" i="5"/>
  <c r="P343" i="5"/>
  <c r="T342" i="5"/>
  <c r="S342" i="5"/>
  <c r="P342" i="5"/>
  <c r="T341" i="5"/>
  <c r="S341" i="5"/>
  <c r="P341" i="5"/>
  <c r="T340" i="5"/>
  <c r="S340" i="5"/>
  <c r="P340" i="5"/>
  <c r="T339" i="5"/>
  <c r="S339" i="5"/>
  <c r="P339" i="5"/>
  <c r="T338" i="5"/>
  <c r="S338" i="5"/>
  <c r="P338" i="5"/>
  <c r="T337" i="5"/>
  <c r="S337" i="5"/>
  <c r="P337" i="5"/>
  <c r="T336" i="5"/>
  <c r="S336" i="5"/>
  <c r="P336" i="5"/>
  <c r="T335" i="5"/>
  <c r="S335" i="5"/>
  <c r="P335" i="5"/>
  <c r="T334" i="5"/>
  <c r="S334" i="5"/>
  <c r="P334" i="5"/>
  <c r="T333" i="5"/>
  <c r="S333" i="5"/>
  <c r="P333" i="5"/>
  <c r="T332" i="5"/>
  <c r="S332" i="5"/>
  <c r="P332" i="5"/>
  <c r="T331" i="5"/>
  <c r="S331" i="5"/>
  <c r="P331" i="5"/>
  <c r="T330" i="5"/>
  <c r="S330" i="5"/>
  <c r="P330" i="5"/>
  <c r="T329" i="5"/>
  <c r="S329" i="5"/>
  <c r="P329" i="5"/>
  <c r="T328" i="5"/>
  <c r="S328" i="5"/>
  <c r="P328" i="5"/>
  <c r="T327" i="5"/>
  <c r="S327" i="5"/>
  <c r="P327" i="5"/>
  <c r="T326" i="5"/>
  <c r="S326" i="5"/>
  <c r="P326" i="5"/>
  <c r="T325" i="5"/>
  <c r="S325" i="5"/>
  <c r="P325" i="5"/>
  <c r="T324" i="5"/>
  <c r="S324" i="5"/>
  <c r="P324" i="5"/>
  <c r="T323" i="5"/>
  <c r="S323" i="5"/>
  <c r="P323" i="5"/>
  <c r="T322" i="5"/>
  <c r="S322" i="5"/>
  <c r="P322" i="5"/>
  <c r="T321" i="5"/>
  <c r="S321" i="5"/>
  <c r="P321" i="5"/>
  <c r="T320" i="5"/>
  <c r="S320" i="5"/>
  <c r="P320" i="5"/>
  <c r="T319" i="5"/>
  <c r="S319" i="5"/>
  <c r="P319" i="5"/>
  <c r="T318" i="5"/>
  <c r="S318" i="5"/>
  <c r="P318" i="5"/>
  <c r="T317" i="5"/>
  <c r="S317" i="5"/>
  <c r="P317" i="5"/>
  <c r="T316" i="5"/>
  <c r="S316" i="5"/>
  <c r="P316" i="5"/>
  <c r="T315" i="5"/>
  <c r="S315" i="5"/>
  <c r="P315" i="5"/>
  <c r="T314" i="5"/>
  <c r="S314" i="5"/>
  <c r="P314" i="5"/>
  <c r="T313" i="5"/>
  <c r="S313" i="5"/>
  <c r="P313" i="5"/>
  <c r="T312" i="5"/>
  <c r="S312" i="5"/>
  <c r="P312" i="5"/>
  <c r="T311" i="5"/>
  <c r="S311" i="5"/>
  <c r="P311" i="5"/>
  <c r="T310" i="5"/>
  <c r="S310" i="5"/>
  <c r="P310" i="5"/>
  <c r="T309" i="5"/>
  <c r="S309" i="5"/>
  <c r="P309" i="5"/>
  <c r="T308" i="5"/>
  <c r="S308" i="5"/>
  <c r="P308" i="5"/>
  <c r="T307" i="5"/>
  <c r="S307" i="5"/>
  <c r="P307" i="5"/>
  <c r="T306" i="5"/>
  <c r="S306" i="5"/>
  <c r="P306" i="5"/>
  <c r="T305" i="5"/>
  <c r="S305" i="5"/>
  <c r="P305" i="5"/>
  <c r="T304" i="5"/>
  <c r="S304" i="5"/>
  <c r="P304" i="5"/>
  <c r="T303" i="5"/>
  <c r="S303" i="5"/>
  <c r="P303" i="5"/>
  <c r="T302" i="5"/>
  <c r="S302" i="5"/>
  <c r="P302" i="5"/>
  <c r="T301" i="5"/>
  <c r="S301" i="5"/>
  <c r="P301" i="5"/>
  <c r="T300" i="5"/>
  <c r="S300" i="5"/>
  <c r="P300" i="5"/>
  <c r="T299" i="5"/>
  <c r="S299" i="5"/>
  <c r="P299" i="5"/>
  <c r="T298" i="5"/>
  <c r="S298" i="5"/>
  <c r="P298" i="5"/>
  <c r="T297" i="5"/>
  <c r="S297" i="5"/>
  <c r="P297" i="5"/>
  <c r="T296" i="5"/>
  <c r="S296" i="5"/>
  <c r="P296" i="5"/>
  <c r="T295" i="5"/>
  <c r="S295" i="5"/>
  <c r="P295" i="5"/>
  <c r="T294" i="5"/>
  <c r="S294" i="5"/>
  <c r="P294" i="5"/>
  <c r="T293" i="5"/>
  <c r="S293" i="5"/>
  <c r="P293" i="5"/>
  <c r="T292" i="5"/>
  <c r="S292" i="5"/>
  <c r="P292" i="5"/>
  <c r="T291" i="5"/>
  <c r="S291" i="5"/>
  <c r="P291" i="5"/>
  <c r="T290" i="5"/>
  <c r="S290" i="5"/>
  <c r="P290" i="5"/>
  <c r="T289" i="5"/>
  <c r="S289" i="5"/>
  <c r="P289" i="5"/>
  <c r="T288" i="5"/>
  <c r="S288" i="5"/>
  <c r="P288" i="5"/>
  <c r="T287" i="5"/>
  <c r="S287" i="5"/>
  <c r="P287" i="5"/>
  <c r="T286" i="5"/>
  <c r="S286" i="5"/>
  <c r="P286" i="5"/>
  <c r="T285" i="5"/>
  <c r="S285" i="5"/>
  <c r="P285" i="5"/>
  <c r="T284" i="5"/>
  <c r="S284" i="5"/>
  <c r="P284" i="5"/>
  <c r="T283" i="5"/>
  <c r="S283" i="5"/>
  <c r="P283" i="5"/>
  <c r="T282" i="5"/>
  <c r="S282" i="5"/>
  <c r="P282" i="5"/>
  <c r="T281" i="5"/>
  <c r="S281" i="5"/>
  <c r="P281" i="5"/>
  <c r="T280" i="5"/>
  <c r="S280" i="5"/>
  <c r="P280" i="5"/>
  <c r="T279" i="5"/>
  <c r="S279" i="5"/>
  <c r="P279" i="5"/>
  <c r="T278" i="5"/>
  <c r="S278" i="5"/>
  <c r="P278" i="5"/>
  <c r="T277" i="5"/>
  <c r="S277" i="5"/>
  <c r="P277" i="5"/>
  <c r="T276" i="5"/>
  <c r="S276" i="5"/>
  <c r="P276" i="5"/>
  <c r="T275" i="5"/>
  <c r="S275" i="5"/>
  <c r="P275" i="5"/>
  <c r="T274" i="5"/>
  <c r="S274" i="5"/>
  <c r="P274" i="5"/>
  <c r="T273" i="5"/>
  <c r="S273" i="5"/>
  <c r="P273" i="5"/>
  <c r="T272" i="5"/>
  <c r="S272" i="5"/>
  <c r="P272" i="5"/>
  <c r="T271" i="5"/>
  <c r="S271" i="5"/>
  <c r="P271" i="5"/>
  <c r="T270" i="5"/>
  <c r="S270" i="5"/>
  <c r="P270" i="5"/>
  <c r="T269" i="5"/>
  <c r="S269" i="5"/>
  <c r="P269" i="5"/>
  <c r="T268" i="5"/>
  <c r="S268" i="5"/>
  <c r="P268" i="5"/>
  <c r="T267" i="5"/>
  <c r="S267" i="5"/>
  <c r="P267" i="5"/>
  <c r="T266" i="5"/>
  <c r="S266" i="5"/>
  <c r="P266" i="5"/>
  <c r="T265" i="5"/>
  <c r="S265" i="5"/>
  <c r="P265" i="5"/>
  <c r="T264" i="5"/>
  <c r="S264" i="5"/>
  <c r="P264" i="5"/>
  <c r="T263" i="5"/>
  <c r="S263" i="5"/>
  <c r="P263" i="5"/>
  <c r="T262" i="5"/>
  <c r="S262" i="5"/>
  <c r="P262" i="5"/>
  <c r="T261" i="5"/>
  <c r="S261" i="5"/>
  <c r="P261" i="5"/>
  <c r="T260" i="5"/>
  <c r="S260" i="5"/>
  <c r="P260" i="5"/>
  <c r="T259" i="5"/>
  <c r="S259" i="5"/>
  <c r="P259" i="5"/>
  <c r="T258" i="5"/>
  <c r="S258" i="5"/>
  <c r="P258" i="5"/>
  <c r="T257" i="5"/>
  <c r="S257" i="5"/>
  <c r="P257" i="5"/>
  <c r="T256" i="5"/>
  <c r="S256" i="5"/>
  <c r="P256" i="5"/>
  <c r="T255" i="5"/>
  <c r="S255" i="5"/>
  <c r="P255" i="5"/>
  <c r="T254" i="5"/>
  <c r="S254" i="5"/>
  <c r="P254" i="5"/>
  <c r="T253" i="5"/>
  <c r="S253" i="5"/>
  <c r="P253" i="5"/>
  <c r="T252" i="5"/>
  <c r="S252" i="5"/>
  <c r="P252" i="5"/>
  <c r="T251" i="5"/>
  <c r="S251" i="5"/>
  <c r="P251" i="5"/>
  <c r="T250" i="5"/>
  <c r="S250" i="5"/>
  <c r="P250" i="5"/>
  <c r="T249" i="5"/>
  <c r="S249" i="5"/>
  <c r="P249" i="5"/>
  <c r="T248" i="5"/>
  <c r="S248" i="5"/>
  <c r="P248" i="5"/>
  <c r="T247" i="5"/>
  <c r="S247" i="5"/>
  <c r="P247" i="5"/>
  <c r="T246" i="5"/>
  <c r="S246" i="5"/>
  <c r="P246" i="5"/>
  <c r="T245" i="5"/>
  <c r="S245" i="5"/>
  <c r="P245" i="5"/>
  <c r="T244" i="5"/>
  <c r="S244" i="5"/>
  <c r="P244" i="5"/>
  <c r="T243" i="5"/>
  <c r="S243" i="5"/>
  <c r="P243" i="5"/>
  <c r="T242" i="5"/>
  <c r="S242" i="5"/>
  <c r="P242" i="5"/>
  <c r="T241" i="5"/>
  <c r="S241" i="5"/>
  <c r="P241" i="5"/>
  <c r="T240" i="5"/>
  <c r="S240" i="5"/>
  <c r="P240" i="5"/>
  <c r="T239" i="5"/>
  <c r="S239" i="5"/>
  <c r="P239" i="5"/>
  <c r="T238" i="5"/>
  <c r="S238" i="5"/>
  <c r="P238" i="5"/>
  <c r="T237" i="5"/>
  <c r="S237" i="5"/>
  <c r="P237" i="5"/>
  <c r="T236" i="5"/>
  <c r="S236" i="5"/>
  <c r="P236" i="5"/>
  <c r="T235" i="5"/>
  <c r="S235" i="5"/>
  <c r="P235" i="5"/>
  <c r="T234" i="5"/>
  <c r="S234" i="5"/>
  <c r="P234" i="5"/>
  <c r="T233" i="5"/>
  <c r="S233" i="5"/>
  <c r="P233" i="5"/>
  <c r="T232" i="5"/>
  <c r="S232" i="5"/>
  <c r="P232" i="5"/>
  <c r="T231" i="5"/>
  <c r="S231" i="5"/>
  <c r="P231" i="5"/>
  <c r="T230" i="5"/>
  <c r="S230" i="5"/>
  <c r="P230" i="5"/>
  <c r="T229" i="5"/>
  <c r="S229" i="5"/>
  <c r="P229" i="5"/>
  <c r="T228" i="5"/>
  <c r="S228" i="5"/>
  <c r="P228" i="5"/>
  <c r="T227" i="5"/>
  <c r="S227" i="5"/>
  <c r="P227" i="5"/>
  <c r="T226" i="5"/>
  <c r="S226" i="5"/>
  <c r="P226" i="5"/>
  <c r="T225" i="5"/>
  <c r="S225" i="5"/>
  <c r="P225" i="5"/>
  <c r="T224" i="5"/>
  <c r="S224" i="5"/>
  <c r="P224" i="5"/>
  <c r="T223" i="5"/>
  <c r="S223" i="5"/>
  <c r="P223" i="5"/>
  <c r="T222" i="5"/>
  <c r="S222" i="5"/>
  <c r="P222" i="5"/>
  <c r="T221" i="5"/>
  <c r="S221" i="5"/>
  <c r="P221" i="5"/>
  <c r="T220" i="5"/>
  <c r="S220" i="5"/>
  <c r="P220" i="5"/>
  <c r="T219" i="5"/>
  <c r="S219" i="5"/>
  <c r="P219" i="5"/>
  <c r="T218" i="5"/>
  <c r="S218" i="5"/>
  <c r="P218" i="5"/>
  <c r="T217" i="5"/>
  <c r="S217" i="5"/>
  <c r="P217" i="5"/>
  <c r="T216" i="5"/>
  <c r="S216" i="5"/>
  <c r="P216" i="5"/>
  <c r="T215" i="5"/>
  <c r="S215" i="5"/>
  <c r="P215" i="5"/>
  <c r="T214" i="5"/>
  <c r="S214" i="5"/>
  <c r="P214" i="5"/>
  <c r="T213" i="5"/>
  <c r="S213" i="5"/>
  <c r="P213" i="5"/>
  <c r="T212" i="5"/>
  <c r="S212" i="5"/>
  <c r="P212" i="5"/>
  <c r="T211" i="5"/>
  <c r="S211" i="5"/>
  <c r="P211" i="5"/>
  <c r="T210" i="5"/>
  <c r="S210" i="5"/>
  <c r="P210" i="5"/>
  <c r="T209" i="5"/>
  <c r="S209" i="5"/>
  <c r="P209" i="5"/>
  <c r="T208" i="5"/>
  <c r="S208" i="5"/>
  <c r="P208" i="5"/>
  <c r="T207" i="5"/>
  <c r="S207" i="5"/>
  <c r="P207" i="5"/>
  <c r="T206" i="5"/>
  <c r="S206" i="5"/>
  <c r="P206" i="5"/>
  <c r="T205" i="5"/>
  <c r="S205" i="5"/>
  <c r="P205" i="5"/>
  <c r="T204" i="5"/>
  <c r="S204" i="5"/>
  <c r="P204" i="5"/>
  <c r="T203" i="5"/>
  <c r="S203" i="5"/>
  <c r="P203" i="5"/>
  <c r="T202" i="5"/>
  <c r="S202" i="5"/>
  <c r="P202" i="5"/>
  <c r="T201" i="5"/>
  <c r="S201" i="5"/>
  <c r="P201" i="5"/>
  <c r="T200" i="5"/>
  <c r="S200" i="5"/>
  <c r="P200" i="5"/>
  <c r="T199" i="5"/>
  <c r="S199" i="5"/>
  <c r="P199" i="5"/>
  <c r="T198" i="5"/>
  <c r="S198" i="5"/>
  <c r="P198" i="5"/>
  <c r="T197" i="5"/>
  <c r="S197" i="5"/>
  <c r="P197" i="5"/>
  <c r="T196" i="5"/>
  <c r="S196" i="5"/>
  <c r="P196" i="5"/>
  <c r="T195" i="5"/>
  <c r="S195" i="5"/>
  <c r="P195" i="5"/>
  <c r="T194" i="5"/>
  <c r="S194" i="5"/>
  <c r="P194" i="5"/>
  <c r="T193" i="5"/>
  <c r="S193" i="5"/>
  <c r="P193" i="5"/>
  <c r="T192" i="5"/>
  <c r="S192" i="5"/>
  <c r="P192" i="5"/>
  <c r="T191" i="5"/>
  <c r="S191" i="5"/>
  <c r="P191" i="5"/>
  <c r="T190" i="5"/>
  <c r="S190" i="5"/>
  <c r="P190" i="5"/>
  <c r="T189" i="5"/>
  <c r="S189" i="5"/>
  <c r="P189" i="5"/>
  <c r="T188" i="5"/>
  <c r="S188" i="5"/>
  <c r="P188" i="5"/>
  <c r="T187" i="5"/>
  <c r="S187" i="5"/>
  <c r="P187" i="5"/>
  <c r="T186" i="5"/>
  <c r="S186" i="5"/>
  <c r="P186" i="5"/>
  <c r="T185" i="5"/>
  <c r="S185" i="5"/>
  <c r="P185" i="5"/>
  <c r="T184" i="5"/>
  <c r="S184" i="5"/>
  <c r="P184" i="5"/>
  <c r="T183" i="5"/>
  <c r="S183" i="5"/>
  <c r="P183" i="5"/>
  <c r="T182" i="5"/>
  <c r="S182" i="5"/>
  <c r="P182" i="5"/>
  <c r="T181" i="5"/>
  <c r="S181" i="5"/>
  <c r="P181" i="5"/>
  <c r="T180" i="5"/>
  <c r="S180" i="5"/>
  <c r="P180" i="5"/>
  <c r="T179" i="5"/>
  <c r="S179" i="5"/>
  <c r="P179" i="5"/>
  <c r="T178" i="5"/>
  <c r="S178" i="5"/>
  <c r="P178" i="5"/>
  <c r="T177" i="5"/>
  <c r="S177" i="5"/>
  <c r="P177" i="5"/>
  <c r="T176" i="5"/>
  <c r="S176" i="5"/>
  <c r="P176" i="5"/>
  <c r="T175" i="5"/>
  <c r="S175" i="5"/>
  <c r="P175" i="5"/>
  <c r="T174" i="5"/>
  <c r="S174" i="5"/>
  <c r="P174" i="5"/>
  <c r="T173" i="5"/>
  <c r="S173" i="5"/>
  <c r="P173" i="5"/>
  <c r="T172" i="5"/>
  <c r="S172" i="5"/>
  <c r="P172" i="5"/>
  <c r="T171" i="5"/>
  <c r="S171" i="5"/>
  <c r="P171" i="5"/>
  <c r="T170" i="5"/>
  <c r="S170" i="5"/>
  <c r="P170" i="5"/>
  <c r="T169" i="5"/>
  <c r="S169" i="5"/>
  <c r="P169" i="5"/>
  <c r="T168" i="5"/>
  <c r="S168" i="5"/>
  <c r="P168" i="5"/>
  <c r="T167" i="5"/>
  <c r="S167" i="5"/>
  <c r="P167" i="5"/>
  <c r="T166" i="5"/>
  <c r="S166" i="5"/>
  <c r="P166" i="5"/>
  <c r="T165" i="5"/>
  <c r="S165" i="5"/>
  <c r="P165" i="5"/>
  <c r="T164" i="5"/>
  <c r="S164" i="5"/>
  <c r="P164" i="5"/>
  <c r="T163" i="5"/>
  <c r="S163" i="5"/>
  <c r="P163" i="5"/>
  <c r="T162" i="5"/>
  <c r="S162" i="5"/>
  <c r="P162" i="5"/>
  <c r="T161" i="5"/>
  <c r="S161" i="5"/>
  <c r="P161" i="5"/>
  <c r="T160" i="5"/>
  <c r="S160" i="5"/>
  <c r="P160" i="5"/>
  <c r="T159" i="5"/>
  <c r="S159" i="5"/>
  <c r="P159" i="5"/>
  <c r="T158" i="5"/>
  <c r="S158" i="5"/>
  <c r="P158" i="5"/>
  <c r="T157" i="5"/>
  <c r="S157" i="5"/>
  <c r="P157" i="5"/>
  <c r="T156" i="5"/>
  <c r="S156" i="5"/>
  <c r="P156" i="5"/>
  <c r="T155" i="5"/>
  <c r="S155" i="5"/>
  <c r="P155" i="5"/>
  <c r="T154" i="5"/>
  <c r="S154" i="5"/>
  <c r="P154" i="5"/>
  <c r="T153" i="5"/>
  <c r="S153" i="5"/>
  <c r="P153" i="5"/>
  <c r="T152" i="5"/>
  <c r="S152" i="5"/>
  <c r="P152" i="5"/>
  <c r="T151" i="5"/>
  <c r="S151" i="5"/>
  <c r="P151" i="5"/>
  <c r="T150" i="5"/>
  <c r="S150" i="5"/>
  <c r="P150" i="5"/>
  <c r="T149" i="5"/>
  <c r="S149" i="5"/>
  <c r="P149" i="5"/>
  <c r="T148" i="5"/>
  <c r="S148" i="5"/>
  <c r="P148" i="5"/>
  <c r="T147" i="5"/>
  <c r="S147" i="5"/>
  <c r="P147" i="5"/>
  <c r="T146" i="5"/>
  <c r="S146" i="5"/>
  <c r="P146" i="5"/>
  <c r="T145" i="5"/>
  <c r="S145" i="5"/>
  <c r="P145" i="5"/>
  <c r="T144" i="5"/>
  <c r="S144" i="5"/>
  <c r="P144" i="5"/>
  <c r="T143" i="5"/>
  <c r="S143" i="5"/>
  <c r="P143" i="5"/>
  <c r="T142" i="5"/>
  <c r="S142" i="5"/>
  <c r="P142" i="5"/>
  <c r="T141" i="5"/>
  <c r="S141" i="5"/>
  <c r="P141" i="5"/>
  <c r="T140" i="5"/>
  <c r="S140" i="5"/>
  <c r="P140" i="5"/>
  <c r="T139" i="5"/>
  <c r="S139" i="5"/>
  <c r="P139" i="5"/>
  <c r="T138" i="5"/>
  <c r="S138" i="5"/>
  <c r="P138" i="5"/>
  <c r="T137" i="5"/>
  <c r="S137" i="5"/>
  <c r="P137" i="5"/>
  <c r="T136" i="5"/>
  <c r="S136" i="5"/>
  <c r="P136" i="5"/>
  <c r="T135" i="5"/>
  <c r="S135" i="5"/>
  <c r="P135" i="5"/>
  <c r="T134" i="5"/>
  <c r="S134" i="5"/>
  <c r="P134" i="5"/>
  <c r="T133" i="5"/>
  <c r="S133" i="5"/>
  <c r="P133" i="5"/>
  <c r="T132" i="5"/>
  <c r="S132" i="5"/>
  <c r="P132" i="5"/>
  <c r="T131" i="5"/>
  <c r="S131" i="5"/>
  <c r="P131" i="5"/>
  <c r="T130" i="5"/>
  <c r="S130" i="5"/>
  <c r="P130" i="5"/>
  <c r="T129" i="5"/>
  <c r="S129" i="5"/>
  <c r="P129" i="5"/>
  <c r="T128" i="5"/>
  <c r="S128" i="5"/>
  <c r="P128" i="5"/>
  <c r="T127" i="5"/>
  <c r="S127" i="5"/>
  <c r="P127" i="5"/>
  <c r="T126" i="5"/>
  <c r="S126" i="5"/>
  <c r="P126" i="5"/>
  <c r="T125" i="5"/>
  <c r="S125" i="5"/>
  <c r="P125" i="5"/>
  <c r="T124" i="5"/>
  <c r="S124" i="5"/>
  <c r="P124" i="5"/>
  <c r="T123" i="5"/>
  <c r="S123" i="5"/>
  <c r="P123" i="5"/>
  <c r="T122" i="5"/>
  <c r="S122" i="5"/>
  <c r="P122" i="5"/>
  <c r="T121" i="5"/>
  <c r="S121" i="5"/>
  <c r="P121" i="5"/>
  <c r="T120" i="5"/>
  <c r="S120" i="5"/>
  <c r="P120" i="5"/>
  <c r="T119" i="5"/>
  <c r="S119" i="5"/>
  <c r="P119" i="5"/>
  <c r="T118" i="5"/>
  <c r="S118" i="5"/>
  <c r="P118" i="5"/>
  <c r="T117" i="5"/>
  <c r="S117" i="5"/>
  <c r="P117" i="5"/>
  <c r="T116" i="5"/>
  <c r="S116" i="5"/>
  <c r="P116" i="5"/>
  <c r="T115" i="5"/>
  <c r="S115" i="5"/>
  <c r="P115" i="5"/>
  <c r="T114" i="5"/>
  <c r="S114" i="5"/>
  <c r="P114" i="5"/>
  <c r="T113" i="5"/>
  <c r="S113" i="5"/>
  <c r="P113" i="5"/>
  <c r="T112" i="5"/>
  <c r="S112" i="5"/>
  <c r="P112" i="5"/>
  <c r="T111" i="5"/>
  <c r="S111" i="5"/>
  <c r="P111" i="5"/>
  <c r="T110" i="5"/>
  <c r="P110" i="5"/>
  <c r="S110" i="5"/>
  <c r="T109" i="5"/>
  <c r="S109" i="5"/>
  <c r="P109" i="5"/>
  <c r="T108" i="5"/>
  <c r="S108" i="5"/>
  <c r="P108" i="5"/>
  <c r="T107" i="5"/>
  <c r="S107" i="5"/>
  <c r="P107" i="5"/>
  <c r="T106" i="5"/>
  <c r="S106" i="5"/>
  <c r="P106" i="5"/>
  <c r="T105" i="5"/>
  <c r="S105" i="5"/>
  <c r="P105" i="5"/>
  <c r="T104" i="5"/>
  <c r="S104" i="5"/>
  <c r="P104" i="5"/>
  <c r="T103" i="5"/>
  <c r="S103" i="5"/>
  <c r="P103" i="5"/>
  <c r="T102" i="5"/>
  <c r="S102" i="5"/>
  <c r="P102" i="5"/>
  <c r="T101" i="5"/>
  <c r="S101" i="5"/>
  <c r="P101" i="5"/>
  <c r="T100" i="5"/>
  <c r="S100" i="5"/>
  <c r="P100" i="5"/>
  <c r="T99" i="5"/>
  <c r="S99" i="5"/>
  <c r="P99" i="5"/>
  <c r="T98" i="5"/>
  <c r="S98" i="5"/>
  <c r="P98" i="5"/>
  <c r="T97" i="5"/>
  <c r="S97" i="5"/>
  <c r="P97" i="5"/>
  <c r="T96" i="5"/>
  <c r="S96" i="5"/>
  <c r="P96" i="5"/>
  <c r="T95" i="5"/>
  <c r="S95" i="5"/>
  <c r="P95" i="5"/>
  <c r="T94" i="5"/>
  <c r="S94" i="5"/>
  <c r="P94" i="5"/>
  <c r="T93" i="5"/>
  <c r="S93" i="5"/>
  <c r="P93" i="5"/>
  <c r="T92" i="5"/>
  <c r="S92" i="5"/>
  <c r="P92" i="5"/>
  <c r="T91" i="5"/>
  <c r="S91" i="5"/>
  <c r="P91" i="5"/>
  <c r="T90" i="5"/>
  <c r="S90" i="5"/>
  <c r="P90" i="5"/>
  <c r="T89" i="5"/>
  <c r="S89" i="5"/>
  <c r="P89" i="5"/>
  <c r="T88" i="5"/>
  <c r="S88" i="5"/>
  <c r="P88" i="5"/>
  <c r="T87" i="5"/>
  <c r="S87" i="5"/>
  <c r="P87" i="5"/>
  <c r="T86" i="5"/>
  <c r="S86" i="5"/>
  <c r="P86" i="5"/>
  <c r="T85" i="5"/>
  <c r="S85" i="5"/>
  <c r="P85" i="5"/>
  <c r="T84" i="5"/>
  <c r="S84" i="5"/>
  <c r="P84" i="5"/>
  <c r="T83" i="5"/>
  <c r="S83" i="5"/>
  <c r="P83" i="5"/>
  <c r="T82" i="5"/>
  <c r="S82" i="5"/>
  <c r="P82" i="5"/>
  <c r="T81" i="5"/>
  <c r="S81" i="5"/>
  <c r="P81" i="5"/>
  <c r="T80" i="5"/>
  <c r="S80" i="5"/>
  <c r="P80" i="5"/>
  <c r="T79" i="5"/>
  <c r="S79" i="5"/>
  <c r="P79" i="5"/>
  <c r="T78" i="5"/>
  <c r="S78" i="5"/>
  <c r="P78" i="5"/>
  <c r="T77" i="5"/>
  <c r="S77" i="5"/>
  <c r="P77" i="5"/>
  <c r="T76" i="5"/>
  <c r="S76" i="5"/>
  <c r="P76" i="5"/>
  <c r="T75" i="5"/>
  <c r="S75" i="5"/>
  <c r="P75" i="5"/>
  <c r="T74" i="5"/>
  <c r="S74" i="5"/>
  <c r="P74" i="5"/>
  <c r="T73" i="5"/>
  <c r="S73" i="5"/>
  <c r="P73" i="5"/>
  <c r="T72" i="5"/>
  <c r="S72" i="5"/>
  <c r="P72" i="5"/>
  <c r="T71" i="5"/>
  <c r="S71" i="5"/>
  <c r="P71" i="5"/>
  <c r="T70" i="5"/>
  <c r="S70" i="5"/>
  <c r="P70" i="5"/>
  <c r="T69" i="5"/>
  <c r="S69" i="5"/>
  <c r="P69" i="5"/>
  <c r="T68" i="5"/>
  <c r="S68" i="5"/>
  <c r="P68" i="5"/>
  <c r="T67" i="5"/>
  <c r="S67" i="5"/>
  <c r="P67" i="5"/>
  <c r="T66" i="5"/>
  <c r="S66" i="5"/>
  <c r="P66" i="5"/>
  <c r="T65" i="5"/>
  <c r="S65" i="5"/>
  <c r="P65" i="5"/>
  <c r="T64" i="5"/>
  <c r="S64" i="5"/>
  <c r="P64" i="5"/>
  <c r="T63" i="5"/>
  <c r="S63" i="5"/>
  <c r="P63" i="5"/>
  <c r="T62" i="5"/>
  <c r="S62" i="5"/>
  <c r="P62" i="5"/>
  <c r="T61" i="5"/>
  <c r="S61" i="5"/>
  <c r="P61" i="5"/>
  <c r="T60" i="5"/>
  <c r="S60" i="5"/>
  <c r="P60" i="5"/>
  <c r="T59" i="5"/>
  <c r="S59" i="5"/>
  <c r="P59" i="5"/>
  <c r="T58" i="5"/>
  <c r="S58" i="5"/>
  <c r="P58" i="5"/>
  <c r="T57" i="5"/>
  <c r="S57" i="5"/>
  <c r="P57" i="5"/>
  <c r="T56" i="5"/>
  <c r="S56" i="5"/>
  <c r="P56" i="5"/>
  <c r="T55" i="5"/>
  <c r="S55" i="5"/>
  <c r="P55" i="5"/>
  <c r="T54" i="5"/>
  <c r="S54" i="5"/>
  <c r="P54" i="5"/>
  <c r="T53" i="5"/>
  <c r="S53" i="5"/>
  <c r="P53" i="5"/>
  <c r="T52" i="5"/>
  <c r="S52" i="5"/>
  <c r="P52" i="5"/>
  <c r="T51" i="5"/>
  <c r="S51" i="5"/>
  <c r="P51" i="5"/>
  <c r="T50" i="5"/>
  <c r="S50" i="5"/>
  <c r="P50" i="5"/>
  <c r="T49" i="5"/>
  <c r="S49" i="5"/>
  <c r="P49" i="5"/>
  <c r="T48" i="5"/>
  <c r="S48" i="5"/>
  <c r="P48" i="5"/>
  <c r="T47" i="5"/>
  <c r="S47" i="5"/>
  <c r="P47" i="5"/>
  <c r="T46" i="5"/>
  <c r="S46" i="5"/>
  <c r="P46" i="5"/>
  <c r="T45" i="5"/>
  <c r="S45" i="5"/>
  <c r="P45" i="5"/>
  <c r="T44" i="5"/>
  <c r="S44" i="5"/>
  <c r="P44" i="5"/>
  <c r="T43" i="5"/>
  <c r="S43" i="5"/>
  <c r="P43" i="5"/>
  <c r="T42" i="5"/>
  <c r="S42" i="5"/>
  <c r="P42" i="5"/>
  <c r="T41" i="5"/>
  <c r="S41" i="5"/>
  <c r="P41" i="5"/>
  <c r="T40" i="5"/>
  <c r="S40" i="5"/>
  <c r="P40" i="5"/>
  <c r="T39" i="5"/>
  <c r="S39" i="5"/>
  <c r="P39" i="5"/>
  <c r="T38" i="5"/>
  <c r="S38" i="5"/>
  <c r="P38" i="5"/>
  <c r="T37" i="5"/>
  <c r="S37" i="5"/>
  <c r="P37" i="5"/>
  <c r="T36" i="5"/>
  <c r="S36" i="5"/>
  <c r="P36" i="5"/>
  <c r="T35" i="5"/>
  <c r="S35" i="5"/>
  <c r="P35" i="5"/>
  <c r="T34" i="5"/>
  <c r="S34" i="5"/>
  <c r="P34" i="5"/>
  <c r="T33" i="5"/>
  <c r="S33" i="5"/>
  <c r="P33" i="5"/>
  <c r="T32" i="5"/>
  <c r="S32" i="5"/>
  <c r="P32" i="5"/>
  <c r="T31" i="5"/>
  <c r="S31" i="5"/>
  <c r="P31" i="5"/>
  <c r="T30" i="5"/>
  <c r="S30" i="5"/>
  <c r="P30" i="5"/>
  <c r="T29" i="5"/>
  <c r="S29" i="5"/>
  <c r="P29" i="5"/>
  <c r="T28" i="5"/>
  <c r="S28" i="5"/>
  <c r="P28" i="5"/>
  <c r="T27" i="5"/>
  <c r="S27" i="5"/>
  <c r="P27" i="5"/>
  <c r="T26" i="5"/>
  <c r="S26" i="5"/>
  <c r="P26" i="5"/>
  <c r="T25" i="5"/>
  <c r="S25" i="5"/>
  <c r="P25" i="5"/>
  <c r="T24" i="5"/>
  <c r="S24" i="5"/>
  <c r="P24" i="5"/>
  <c r="T23" i="5"/>
  <c r="S23" i="5"/>
  <c r="P23" i="5"/>
  <c r="T22" i="5"/>
  <c r="S22" i="5"/>
  <c r="P22" i="5"/>
  <c r="T21" i="5"/>
  <c r="S21" i="5"/>
  <c r="P21" i="5"/>
  <c r="T20" i="5"/>
  <c r="S20" i="5"/>
  <c r="P20" i="5"/>
  <c r="W18" i="5"/>
  <c r="W19" i="5"/>
  <c r="T19" i="5"/>
  <c r="S19" i="5"/>
  <c r="P19" i="5"/>
  <c r="T18" i="5"/>
  <c r="S18" i="5"/>
  <c r="P18" i="5"/>
  <c r="T17" i="5"/>
  <c r="S17" i="5"/>
  <c r="P17" i="5"/>
  <c r="T16" i="5"/>
  <c r="S16" i="5"/>
  <c r="P16" i="5"/>
  <c r="T15" i="5"/>
  <c r="S15" i="5"/>
  <c r="P15" i="5"/>
  <c r="S5" i="5"/>
  <c r="S6" i="5"/>
  <c r="S7" i="5"/>
  <c r="S8" i="5"/>
  <c r="S9" i="5"/>
  <c r="S10" i="5"/>
  <c r="S11" i="5"/>
  <c r="S12" i="5"/>
  <c r="S13" i="5"/>
  <c r="S14" i="5"/>
  <c r="W6" i="5"/>
  <c r="T3" i="5"/>
  <c r="T4" i="5"/>
  <c r="T5" i="5"/>
  <c r="T6" i="5"/>
  <c r="T7" i="5"/>
  <c r="T8" i="5"/>
  <c r="T9" i="5"/>
  <c r="T10" i="5"/>
  <c r="T11" i="5"/>
  <c r="T12" i="5"/>
  <c r="T13" i="5"/>
  <c r="T14" i="5"/>
  <c r="W8" i="5"/>
  <c r="I6" i="5"/>
  <c r="W14" i="5"/>
  <c r="P14" i="5"/>
  <c r="P13" i="5"/>
  <c r="P12" i="5"/>
  <c r="P11" i="5"/>
  <c r="W10" i="5"/>
  <c r="P10" i="5"/>
  <c r="P9" i="5"/>
  <c r="P8" i="5"/>
  <c r="P7" i="5"/>
  <c r="P6" i="5"/>
  <c r="P5" i="5"/>
  <c r="N7" i="1"/>
  <c r="N3" i="1"/>
  <c r="N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W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W4" i="1"/>
  <c r="W18" i="1"/>
  <c r="W19" i="1"/>
  <c r="I2" i="1"/>
  <c r="I4" i="1"/>
  <c r="L4" i="1"/>
  <c r="L5" i="1"/>
  <c r="M5" i="1"/>
  <c r="M3" i="1"/>
  <c r="O4" i="1"/>
  <c r="L6" i="1"/>
  <c r="M6" i="1"/>
  <c r="M4" i="1"/>
  <c r="O5" i="1"/>
  <c r="L7" i="1"/>
  <c r="M7" i="1"/>
  <c r="O6" i="1"/>
  <c r="L8" i="1"/>
  <c r="M8" i="1"/>
  <c r="O7" i="1"/>
  <c r="L9" i="1"/>
  <c r="M9" i="1"/>
  <c r="O8" i="1"/>
  <c r="L10" i="1"/>
  <c r="M10" i="1"/>
  <c r="O9" i="1"/>
  <c r="L11" i="1"/>
  <c r="M11" i="1"/>
  <c r="O10" i="1"/>
  <c r="L12" i="1"/>
  <c r="M12" i="1"/>
  <c r="O11" i="1"/>
  <c r="L13" i="1"/>
  <c r="M13" i="1"/>
  <c r="O12" i="1"/>
  <c r="L14" i="1"/>
  <c r="M14" i="1"/>
  <c r="O13" i="1"/>
  <c r="L15" i="1"/>
  <c r="M15" i="1"/>
  <c r="O14" i="1"/>
  <c r="L16" i="1"/>
  <c r="M16" i="1"/>
  <c r="O15" i="1"/>
  <c r="L17" i="1"/>
  <c r="M17" i="1"/>
  <c r="O16" i="1"/>
  <c r="L18" i="1"/>
  <c r="M18" i="1"/>
  <c r="O17" i="1"/>
  <c r="L19" i="1"/>
  <c r="M19" i="1"/>
  <c r="O18" i="1"/>
  <c r="L20" i="1"/>
  <c r="M20" i="1"/>
  <c r="O19" i="1"/>
  <c r="L21" i="1"/>
  <c r="M21" i="1"/>
  <c r="O20" i="1"/>
  <c r="L22" i="1"/>
  <c r="M22" i="1"/>
  <c r="O21" i="1"/>
  <c r="L23" i="1"/>
  <c r="M23" i="1"/>
  <c r="O22" i="1"/>
  <c r="L24" i="1"/>
  <c r="M24" i="1"/>
  <c r="O23" i="1"/>
  <c r="L25" i="1"/>
  <c r="M25" i="1"/>
  <c r="O24" i="1"/>
  <c r="L26" i="1"/>
  <c r="M26" i="1"/>
  <c r="O25" i="1"/>
  <c r="L27" i="1"/>
  <c r="M27" i="1"/>
  <c r="O26" i="1"/>
  <c r="L28" i="1"/>
  <c r="M28" i="1"/>
  <c r="O27" i="1"/>
  <c r="L29" i="1"/>
  <c r="M29" i="1"/>
  <c r="O28" i="1"/>
  <c r="L30" i="1"/>
  <c r="M30" i="1"/>
  <c r="O29" i="1"/>
  <c r="L31" i="1"/>
  <c r="M31" i="1"/>
  <c r="O30" i="1"/>
  <c r="L32" i="1"/>
  <c r="M32" i="1"/>
  <c r="O31" i="1"/>
  <c r="L33" i="1"/>
  <c r="M33" i="1"/>
  <c r="O32" i="1"/>
  <c r="L34" i="1"/>
  <c r="M34" i="1"/>
  <c r="O33" i="1"/>
  <c r="L35" i="1"/>
  <c r="M35" i="1"/>
  <c r="O34" i="1"/>
  <c r="L36" i="1"/>
  <c r="M36" i="1"/>
  <c r="O35" i="1"/>
  <c r="L37" i="1"/>
  <c r="M37" i="1"/>
  <c r="O36" i="1"/>
  <c r="L38" i="1"/>
  <c r="M38" i="1"/>
  <c r="O37" i="1"/>
  <c r="L39" i="1"/>
  <c r="M39" i="1"/>
  <c r="O38" i="1"/>
  <c r="L40" i="1"/>
  <c r="M40" i="1"/>
  <c r="O39" i="1"/>
  <c r="L41" i="1"/>
  <c r="M41" i="1"/>
  <c r="O40" i="1"/>
  <c r="L42" i="1"/>
  <c r="M42" i="1"/>
  <c r="O41" i="1"/>
  <c r="L43" i="1"/>
  <c r="M43" i="1"/>
  <c r="O42" i="1"/>
  <c r="L44" i="1"/>
  <c r="M44" i="1"/>
  <c r="O43" i="1"/>
  <c r="L45" i="1"/>
  <c r="M45" i="1"/>
  <c r="O44" i="1"/>
  <c r="L46" i="1"/>
  <c r="M46" i="1"/>
  <c r="O45" i="1"/>
  <c r="L47" i="1"/>
  <c r="M47" i="1"/>
  <c r="O46" i="1"/>
  <c r="L48" i="1"/>
  <c r="M48" i="1"/>
  <c r="O47" i="1"/>
  <c r="L49" i="1"/>
  <c r="M49" i="1"/>
  <c r="O48" i="1"/>
  <c r="L50" i="1"/>
  <c r="M50" i="1"/>
  <c r="O49" i="1"/>
  <c r="L51" i="1"/>
  <c r="M51" i="1"/>
  <c r="O50" i="1"/>
  <c r="L52" i="1"/>
  <c r="M52" i="1"/>
  <c r="O51" i="1"/>
  <c r="L53" i="1"/>
  <c r="M53" i="1"/>
  <c r="O52" i="1"/>
  <c r="L54" i="1"/>
  <c r="M54" i="1"/>
  <c r="O53" i="1"/>
  <c r="L55" i="1"/>
  <c r="M55" i="1"/>
  <c r="O54" i="1"/>
  <c r="L56" i="1"/>
  <c r="M56" i="1"/>
  <c r="O55" i="1"/>
  <c r="L57" i="1"/>
  <c r="M57" i="1"/>
  <c r="O56" i="1"/>
  <c r="L58" i="1"/>
  <c r="M58" i="1"/>
  <c r="O57" i="1"/>
  <c r="L59" i="1"/>
  <c r="M59" i="1"/>
  <c r="O58" i="1"/>
  <c r="L60" i="1"/>
  <c r="M60" i="1"/>
  <c r="O59" i="1"/>
  <c r="L61" i="1"/>
  <c r="M61" i="1"/>
  <c r="O60" i="1"/>
  <c r="L62" i="1"/>
  <c r="M62" i="1"/>
  <c r="O61" i="1"/>
  <c r="L63" i="1"/>
  <c r="M63" i="1"/>
  <c r="O62" i="1"/>
  <c r="L64" i="1"/>
  <c r="M64" i="1"/>
  <c r="O63" i="1"/>
  <c r="L65" i="1"/>
  <c r="M65" i="1"/>
  <c r="O64" i="1"/>
  <c r="L66" i="1"/>
  <c r="M66" i="1"/>
  <c r="O65" i="1"/>
  <c r="L67" i="1"/>
  <c r="M67" i="1"/>
  <c r="O66" i="1"/>
  <c r="L68" i="1"/>
  <c r="M68" i="1"/>
  <c r="O67" i="1"/>
  <c r="L69" i="1"/>
  <c r="M69" i="1"/>
  <c r="O68" i="1"/>
  <c r="L70" i="1"/>
  <c r="M70" i="1"/>
  <c r="O69" i="1"/>
  <c r="L71" i="1"/>
  <c r="M71" i="1"/>
  <c r="O70" i="1"/>
  <c r="L72" i="1"/>
  <c r="M72" i="1"/>
  <c r="O71" i="1"/>
  <c r="L73" i="1"/>
  <c r="M73" i="1"/>
  <c r="O72" i="1"/>
  <c r="L74" i="1"/>
  <c r="M74" i="1"/>
  <c r="O73" i="1"/>
  <c r="L75" i="1"/>
  <c r="M75" i="1"/>
  <c r="O74" i="1"/>
  <c r="L76" i="1"/>
  <c r="M76" i="1"/>
  <c r="O75" i="1"/>
  <c r="L77" i="1"/>
  <c r="M77" i="1"/>
  <c r="O76" i="1"/>
  <c r="L78" i="1"/>
  <c r="M78" i="1"/>
  <c r="O77" i="1"/>
  <c r="L79" i="1"/>
  <c r="M79" i="1"/>
  <c r="O78" i="1"/>
  <c r="L80" i="1"/>
  <c r="M80" i="1"/>
  <c r="O79" i="1"/>
  <c r="L81" i="1"/>
  <c r="M81" i="1"/>
  <c r="O80" i="1"/>
  <c r="L82" i="1"/>
  <c r="M82" i="1"/>
  <c r="O81" i="1"/>
  <c r="L83" i="1"/>
  <c r="M83" i="1"/>
  <c r="O82" i="1"/>
  <c r="L84" i="1"/>
  <c r="M84" i="1"/>
  <c r="O83" i="1"/>
  <c r="L85" i="1"/>
  <c r="M85" i="1"/>
  <c r="O84" i="1"/>
  <c r="L86" i="1"/>
  <c r="M86" i="1"/>
  <c r="O85" i="1"/>
  <c r="L87" i="1"/>
  <c r="M87" i="1"/>
  <c r="O86" i="1"/>
  <c r="L88" i="1"/>
  <c r="M88" i="1"/>
  <c r="O87" i="1"/>
  <c r="L89" i="1"/>
  <c r="M89" i="1"/>
  <c r="O88" i="1"/>
  <c r="L90" i="1"/>
  <c r="M90" i="1"/>
  <c r="O89" i="1"/>
  <c r="L91" i="1"/>
  <c r="M91" i="1"/>
  <c r="O90" i="1"/>
  <c r="L92" i="1"/>
  <c r="M92" i="1"/>
  <c r="O91" i="1"/>
  <c r="L93" i="1"/>
  <c r="M93" i="1"/>
  <c r="O92" i="1"/>
  <c r="L94" i="1"/>
  <c r="M94" i="1"/>
  <c r="O93" i="1"/>
  <c r="L95" i="1"/>
  <c r="M95" i="1"/>
  <c r="O94" i="1"/>
  <c r="L96" i="1"/>
  <c r="M96" i="1"/>
  <c r="O95" i="1"/>
  <c r="L97" i="1"/>
  <c r="M97" i="1"/>
  <c r="O96" i="1"/>
  <c r="L98" i="1"/>
  <c r="M98" i="1"/>
  <c r="O97" i="1"/>
  <c r="L99" i="1"/>
  <c r="M99" i="1"/>
  <c r="O98" i="1"/>
  <c r="L100" i="1"/>
  <c r="M100" i="1"/>
  <c r="O99" i="1"/>
  <c r="L101" i="1"/>
  <c r="M101" i="1"/>
  <c r="O100" i="1"/>
  <c r="L102" i="1"/>
  <c r="M102" i="1"/>
  <c r="O101" i="1"/>
  <c r="L103" i="1"/>
  <c r="M103" i="1"/>
  <c r="O102" i="1"/>
  <c r="L104" i="1"/>
  <c r="M104" i="1"/>
  <c r="O103" i="1"/>
  <c r="L105" i="1"/>
  <c r="M105" i="1"/>
  <c r="O104" i="1"/>
  <c r="L106" i="1"/>
  <c r="M106" i="1"/>
  <c r="O105" i="1"/>
  <c r="L107" i="1"/>
  <c r="M107" i="1"/>
  <c r="O106" i="1"/>
  <c r="L108" i="1"/>
  <c r="M108" i="1"/>
  <c r="O107" i="1"/>
  <c r="L109" i="1"/>
  <c r="M109" i="1"/>
  <c r="O108" i="1"/>
  <c r="L110" i="1"/>
  <c r="M110" i="1"/>
  <c r="O109" i="1"/>
  <c r="L111" i="1"/>
  <c r="M111" i="1"/>
  <c r="O110" i="1"/>
  <c r="L112" i="1"/>
  <c r="M112" i="1"/>
  <c r="O111" i="1"/>
  <c r="L113" i="1"/>
  <c r="M113" i="1"/>
  <c r="O112" i="1"/>
  <c r="L114" i="1"/>
  <c r="M114" i="1"/>
  <c r="O113" i="1"/>
  <c r="L115" i="1"/>
  <c r="M115" i="1"/>
  <c r="O114" i="1"/>
  <c r="L116" i="1"/>
  <c r="M116" i="1"/>
  <c r="O115" i="1"/>
  <c r="L117" i="1"/>
  <c r="M117" i="1"/>
  <c r="O116" i="1"/>
  <c r="L118" i="1"/>
  <c r="M118" i="1"/>
  <c r="O117" i="1"/>
  <c r="L119" i="1"/>
  <c r="M119" i="1"/>
  <c r="O118" i="1"/>
  <c r="L120" i="1"/>
  <c r="M120" i="1"/>
  <c r="O119" i="1"/>
  <c r="L121" i="1"/>
  <c r="M121" i="1"/>
  <c r="O120" i="1"/>
  <c r="L122" i="1"/>
  <c r="M122" i="1"/>
  <c r="O121" i="1"/>
  <c r="L123" i="1"/>
  <c r="M123" i="1"/>
  <c r="O122" i="1"/>
  <c r="L124" i="1"/>
  <c r="M124" i="1"/>
  <c r="O123" i="1"/>
  <c r="L125" i="1"/>
  <c r="M125" i="1"/>
  <c r="O124" i="1"/>
  <c r="L126" i="1"/>
  <c r="M126" i="1"/>
  <c r="O125" i="1"/>
  <c r="L127" i="1"/>
  <c r="M127" i="1"/>
  <c r="O126" i="1"/>
  <c r="L128" i="1"/>
  <c r="M128" i="1"/>
  <c r="O127" i="1"/>
  <c r="L129" i="1"/>
  <c r="M129" i="1"/>
  <c r="O128" i="1"/>
  <c r="L130" i="1"/>
  <c r="M130" i="1"/>
  <c r="O129" i="1"/>
  <c r="L131" i="1"/>
  <c r="M131" i="1"/>
  <c r="O130" i="1"/>
  <c r="L132" i="1"/>
  <c r="M132" i="1"/>
  <c r="O131" i="1"/>
  <c r="L133" i="1"/>
  <c r="M133" i="1"/>
  <c r="O132" i="1"/>
  <c r="L134" i="1"/>
  <c r="M134" i="1"/>
  <c r="O133" i="1"/>
  <c r="L135" i="1"/>
  <c r="M135" i="1"/>
  <c r="O134" i="1"/>
  <c r="L136" i="1"/>
  <c r="M136" i="1"/>
  <c r="O135" i="1"/>
  <c r="L137" i="1"/>
  <c r="M137" i="1"/>
  <c r="O136" i="1"/>
  <c r="L138" i="1"/>
  <c r="M138" i="1"/>
  <c r="O137" i="1"/>
  <c r="L139" i="1"/>
  <c r="M139" i="1"/>
  <c r="O138" i="1"/>
  <c r="L140" i="1"/>
  <c r="M140" i="1"/>
  <c r="O139" i="1"/>
  <c r="L141" i="1"/>
  <c r="M141" i="1"/>
  <c r="O140" i="1"/>
  <c r="L142" i="1"/>
  <c r="M142" i="1"/>
  <c r="O141" i="1"/>
  <c r="L143" i="1"/>
  <c r="M143" i="1"/>
  <c r="O142" i="1"/>
  <c r="L144" i="1"/>
  <c r="M144" i="1"/>
  <c r="O143" i="1"/>
  <c r="L145" i="1"/>
  <c r="M145" i="1"/>
  <c r="O144" i="1"/>
  <c r="L146" i="1"/>
  <c r="M146" i="1"/>
  <c r="O145" i="1"/>
  <c r="L147" i="1"/>
  <c r="M147" i="1"/>
  <c r="O146" i="1"/>
  <c r="L148" i="1"/>
  <c r="M148" i="1"/>
  <c r="O147" i="1"/>
  <c r="L149" i="1"/>
  <c r="M149" i="1"/>
  <c r="O148" i="1"/>
  <c r="L150" i="1"/>
  <c r="M150" i="1"/>
  <c r="O149" i="1"/>
  <c r="L151" i="1"/>
  <c r="M151" i="1"/>
  <c r="O150" i="1"/>
  <c r="L152" i="1"/>
  <c r="M152" i="1"/>
  <c r="O151" i="1"/>
  <c r="L153" i="1"/>
  <c r="M153" i="1"/>
  <c r="O152" i="1"/>
  <c r="L154" i="1"/>
  <c r="M154" i="1"/>
  <c r="O153" i="1"/>
  <c r="L155" i="1"/>
  <c r="M155" i="1"/>
  <c r="O154" i="1"/>
  <c r="L156" i="1"/>
  <c r="M156" i="1"/>
  <c r="O155" i="1"/>
  <c r="L157" i="1"/>
  <c r="M157" i="1"/>
  <c r="O156" i="1"/>
  <c r="L158" i="1"/>
  <c r="M158" i="1"/>
  <c r="O157" i="1"/>
  <c r="L159" i="1"/>
  <c r="M159" i="1"/>
  <c r="O158" i="1"/>
  <c r="L160" i="1"/>
  <c r="M160" i="1"/>
  <c r="O159" i="1"/>
  <c r="L161" i="1"/>
  <c r="M161" i="1"/>
  <c r="O160" i="1"/>
  <c r="L162" i="1"/>
  <c r="M162" i="1"/>
  <c r="O161" i="1"/>
  <c r="L163" i="1"/>
  <c r="M163" i="1"/>
  <c r="O162" i="1"/>
  <c r="L164" i="1"/>
  <c r="M164" i="1"/>
  <c r="O163" i="1"/>
  <c r="L165" i="1"/>
  <c r="M165" i="1"/>
  <c r="O164" i="1"/>
  <c r="L166" i="1"/>
  <c r="M166" i="1"/>
  <c r="O165" i="1"/>
  <c r="L167" i="1"/>
  <c r="M167" i="1"/>
  <c r="O166" i="1"/>
  <c r="L168" i="1"/>
  <c r="M168" i="1"/>
  <c r="O167" i="1"/>
  <c r="L169" i="1"/>
  <c r="M169" i="1"/>
  <c r="O168" i="1"/>
  <c r="L170" i="1"/>
  <c r="M170" i="1"/>
  <c r="O169" i="1"/>
  <c r="L171" i="1"/>
  <c r="M171" i="1"/>
  <c r="O170" i="1"/>
  <c r="L172" i="1"/>
  <c r="M172" i="1"/>
  <c r="O171" i="1"/>
  <c r="L173" i="1"/>
  <c r="M173" i="1"/>
  <c r="O172" i="1"/>
  <c r="L174" i="1"/>
  <c r="M174" i="1"/>
  <c r="O173" i="1"/>
  <c r="L175" i="1"/>
  <c r="M175" i="1"/>
  <c r="O174" i="1"/>
  <c r="L176" i="1"/>
  <c r="M176" i="1"/>
  <c r="O175" i="1"/>
  <c r="L177" i="1"/>
  <c r="M177" i="1"/>
  <c r="O176" i="1"/>
  <c r="L178" i="1"/>
  <c r="M178" i="1"/>
  <c r="O177" i="1"/>
  <c r="L179" i="1"/>
  <c r="M179" i="1"/>
  <c r="O178" i="1"/>
  <c r="L180" i="1"/>
  <c r="M180" i="1"/>
  <c r="O179" i="1"/>
  <c r="L181" i="1"/>
  <c r="M181" i="1"/>
  <c r="O180" i="1"/>
  <c r="L182" i="1"/>
  <c r="M182" i="1"/>
  <c r="O181" i="1"/>
  <c r="L183" i="1"/>
  <c r="M183" i="1"/>
  <c r="O182" i="1"/>
  <c r="L184" i="1"/>
  <c r="M184" i="1"/>
  <c r="O183" i="1"/>
  <c r="L185" i="1"/>
  <c r="M185" i="1"/>
  <c r="O184" i="1"/>
  <c r="L186" i="1"/>
  <c r="M186" i="1"/>
  <c r="O185" i="1"/>
  <c r="L187" i="1"/>
  <c r="M187" i="1"/>
  <c r="O186" i="1"/>
  <c r="L188" i="1"/>
  <c r="M188" i="1"/>
  <c r="O187" i="1"/>
  <c r="L189" i="1"/>
  <c r="M189" i="1"/>
  <c r="O188" i="1"/>
  <c r="L190" i="1"/>
  <c r="M190" i="1"/>
  <c r="O189" i="1"/>
  <c r="L191" i="1"/>
  <c r="M191" i="1"/>
  <c r="O190" i="1"/>
  <c r="L192" i="1"/>
  <c r="M192" i="1"/>
  <c r="O191" i="1"/>
  <c r="L193" i="1"/>
  <c r="M193" i="1"/>
  <c r="O192" i="1"/>
  <c r="L194" i="1"/>
  <c r="M194" i="1"/>
  <c r="O193" i="1"/>
  <c r="L195" i="1"/>
  <c r="M195" i="1"/>
  <c r="O194" i="1"/>
  <c r="L196" i="1"/>
  <c r="M196" i="1"/>
  <c r="O195" i="1"/>
  <c r="L197" i="1"/>
  <c r="M197" i="1"/>
  <c r="O196" i="1"/>
  <c r="L198" i="1"/>
  <c r="M198" i="1"/>
  <c r="O197" i="1"/>
  <c r="L199" i="1"/>
  <c r="M199" i="1"/>
  <c r="O198" i="1"/>
  <c r="L200" i="1"/>
  <c r="M200" i="1"/>
  <c r="O199" i="1"/>
  <c r="L201" i="1"/>
  <c r="M201" i="1"/>
  <c r="O200" i="1"/>
  <c r="L202" i="1"/>
  <c r="M202" i="1"/>
  <c r="O201" i="1"/>
  <c r="L203" i="1"/>
  <c r="M203" i="1"/>
  <c r="O202" i="1"/>
  <c r="L204" i="1"/>
  <c r="M204" i="1"/>
  <c r="O203" i="1"/>
  <c r="L205" i="1"/>
  <c r="M205" i="1"/>
  <c r="O204" i="1"/>
  <c r="L206" i="1"/>
  <c r="M206" i="1"/>
  <c r="O205" i="1"/>
  <c r="L207" i="1"/>
  <c r="M207" i="1"/>
  <c r="O206" i="1"/>
  <c r="L208" i="1"/>
  <c r="M208" i="1"/>
  <c r="O207" i="1"/>
  <c r="L209" i="1"/>
  <c r="M209" i="1"/>
  <c r="O208" i="1"/>
  <c r="L210" i="1"/>
  <c r="M210" i="1"/>
  <c r="O209" i="1"/>
  <c r="L211" i="1"/>
  <c r="M211" i="1"/>
  <c r="O210" i="1"/>
  <c r="L212" i="1"/>
  <c r="M212" i="1"/>
  <c r="O211" i="1"/>
  <c r="L213" i="1"/>
  <c r="M213" i="1"/>
  <c r="O212" i="1"/>
  <c r="L214" i="1"/>
  <c r="M214" i="1"/>
  <c r="O213" i="1"/>
  <c r="L215" i="1"/>
  <c r="M215" i="1"/>
  <c r="O214" i="1"/>
  <c r="L216" i="1"/>
  <c r="M216" i="1"/>
  <c r="O215" i="1"/>
  <c r="L217" i="1"/>
  <c r="M217" i="1"/>
  <c r="O216" i="1"/>
  <c r="L218" i="1"/>
  <c r="M218" i="1"/>
  <c r="O217" i="1"/>
  <c r="L219" i="1"/>
  <c r="M219" i="1"/>
  <c r="O218" i="1"/>
  <c r="L220" i="1"/>
  <c r="M220" i="1"/>
  <c r="O219" i="1"/>
  <c r="L221" i="1"/>
  <c r="M221" i="1"/>
  <c r="O220" i="1"/>
  <c r="L222" i="1"/>
  <c r="M222" i="1"/>
  <c r="O221" i="1"/>
  <c r="L223" i="1"/>
  <c r="M223" i="1"/>
  <c r="O222" i="1"/>
  <c r="L224" i="1"/>
  <c r="M224" i="1"/>
  <c r="O223" i="1"/>
  <c r="L225" i="1"/>
  <c r="M225" i="1"/>
  <c r="O224" i="1"/>
  <c r="L226" i="1"/>
  <c r="M226" i="1"/>
  <c r="O225" i="1"/>
  <c r="L227" i="1"/>
  <c r="M227" i="1"/>
  <c r="O226" i="1"/>
  <c r="L228" i="1"/>
  <c r="M228" i="1"/>
  <c r="O227" i="1"/>
  <c r="L229" i="1"/>
  <c r="M229" i="1"/>
  <c r="O228" i="1"/>
  <c r="L230" i="1"/>
  <c r="M230" i="1"/>
  <c r="O229" i="1"/>
  <c r="L231" i="1"/>
  <c r="M231" i="1"/>
  <c r="O230" i="1"/>
  <c r="L232" i="1"/>
  <c r="M232" i="1"/>
  <c r="O231" i="1"/>
  <c r="L233" i="1"/>
  <c r="M233" i="1"/>
  <c r="O232" i="1"/>
  <c r="L234" i="1"/>
  <c r="M234" i="1"/>
  <c r="O233" i="1"/>
  <c r="L235" i="1"/>
  <c r="M235" i="1"/>
  <c r="O234" i="1"/>
  <c r="L236" i="1"/>
  <c r="M236" i="1"/>
  <c r="O235" i="1"/>
  <c r="L237" i="1"/>
  <c r="M237" i="1"/>
  <c r="O236" i="1"/>
  <c r="L238" i="1"/>
  <c r="M238" i="1"/>
  <c r="O237" i="1"/>
  <c r="L239" i="1"/>
  <c r="M239" i="1"/>
  <c r="O238" i="1"/>
  <c r="L240" i="1"/>
  <c r="M240" i="1"/>
  <c r="O239" i="1"/>
  <c r="L241" i="1"/>
  <c r="M241" i="1"/>
  <c r="O240" i="1"/>
  <c r="L242" i="1"/>
  <c r="M242" i="1"/>
  <c r="O241" i="1"/>
  <c r="L243" i="1"/>
  <c r="M243" i="1"/>
  <c r="O242" i="1"/>
  <c r="L244" i="1"/>
  <c r="M244" i="1"/>
  <c r="O243" i="1"/>
  <c r="L245" i="1"/>
  <c r="M245" i="1"/>
  <c r="O244" i="1"/>
  <c r="L246" i="1"/>
  <c r="M246" i="1"/>
  <c r="O245" i="1"/>
  <c r="L247" i="1"/>
  <c r="M247" i="1"/>
  <c r="O246" i="1"/>
  <c r="L248" i="1"/>
  <c r="M248" i="1"/>
  <c r="O247" i="1"/>
  <c r="L249" i="1"/>
  <c r="M249" i="1"/>
  <c r="O248" i="1"/>
  <c r="L250" i="1"/>
  <c r="M250" i="1"/>
  <c r="O249" i="1"/>
  <c r="L251" i="1"/>
  <c r="M251" i="1"/>
  <c r="O250" i="1"/>
  <c r="L252" i="1"/>
  <c r="M252" i="1"/>
  <c r="O251" i="1"/>
  <c r="L253" i="1"/>
  <c r="M253" i="1"/>
  <c r="O252" i="1"/>
  <c r="L254" i="1"/>
  <c r="M254" i="1"/>
  <c r="O253" i="1"/>
  <c r="L255" i="1"/>
  <c r="M255" i="1"/>
  <c r="O254" i="1"/>
  <c r="L256" i="1"/>
  <c r="M256" i="1"/>
  <c r="O255" i="1"/>
  <c r="L257" i="1"/>
  <c r="M257" i="1"/>
  <c r="O256" i="1"/>
  <c r="L258" i="1"/>
  <c r="M258" i="1"/>
  <c r="O257" i="1"/>
  <c r="L259" i="1"/>
  <c r="M259" i="1"/>
  <c r="O258" i="1"/>
  <c r="L260" i="1"/>
  <c r="M260" i="1"/>
  <c r="O259" i="1"/>
  <c r="L261" i="1"/>
  <c r="M261" i="1"/>
  <c r="O260" i="1"/>
  <c r="L262" i="1"/>
  <c r="M262" i="1"/>
  <c r="O261" i="1"/>
  <c r="L263" i="1"/>
  <c r="M263" i="1"/>
  <c r="O262" i="1"/>
  <c r="L264" i="1"/>
  <c r="M264" i="1"/>
  <c r="O263" i="1"/>
  <c r="L265" i="1"/>
  <c r="M265" i="1"/>
  <c r="O264" i="1"/>
  <c r="L266" i="1"/>
  <c r="M266" i="1"/>
  <c r="O265" i="1"/>
  <c r="L267" i="1"/>
  <c r="M267" i="1"/>
  <c r="O266" i="1"/>
  <c r="L268" i="1"/>
  <c r="M268" i="1"/>
  <c r="O267" i="1"/>
  <c r="L269" i="1"/>
  <c r="M269" i="1"/>
  <c r="O268" i="1"/>
  <c r="L270" i="1"/>
  <c r="M270" i="1"/>
  <c r="O269" i="1"/>
  <c r="L271" i="1"/>
  <c r="M271" i="1"/>
  <c r="O270" i="1"/>
  <c r="L272" i="1"/>
  <c r="M272" i="1"/>
  <c r="O271" i="1"/>
  <c r="L273" i="1"/>
  <c r="M273" i="1"/>
  <c r="O272" i="1"/>
  <c r="L274" i="1"/>
  <c r="M274" i="1"/>
  <c r="O273" i="1"/>
  <c r="L275" i="1"/>
  <c r="M275" i="1"/>
  <c r="O274" i="1"/>
  <c r="L276" i="1"/>
  <c r="M276" i="1"/>
  <c r="O275" i="1"/>
  <c r="L277" i="1"/>
  <c r="M277" i="1"/>
  <c r="O276" i="1"/>
  <c r="L278" i="1"/>
  <c r="M278" i="1"/>
  <c r="O277" i="1"/>
  <c r="L279" i="1"/>
  <c r="M279" i="1"/>
  <c r="O278" i="1"/>
  <c r="L280" i="1"/>
  <c r="M280" i="1"/>
  <c r="O279" i="1"/>
  <c r="L281" i="1"/>
  <c r="M281" i="1"/>
  <c r="O280" i="1"/>
  <c r="L282" i="1"/>
  <c r="M282" i="1"/>
  <c r="O281" i="1"/>
  <c r="L283" i="1"/>
  <c r="M283" i="1"/>
  <c r="O282" i="1"/>
  <c r="L284" i="1"/>
  <c r="M284" i="1"/>
  <c r="O283" i="1"/>
  <c r="L285" i="1"/>
  <c r="M285" i="1"/>
  <c r="O284" i="1"/>
  <c r="L286" i="1"/>
  <c r="M286" i="1"/>
  <c r="O285" i="1"/>
  <c r="L287" i="1"/>
  <c r="M287" i="1"/>
  <c r="O286" i="1"/>
  <c r="L288" i="1"/>
  <c r="M288" i="1"/>
  <c r="O287" i="1"/>
  <c r="L289" i="1"/>
  <c r="M289" i="1"/>
  <c r="O288" i="1"/>
  <c r="L290" i="1"/>
  <c r="M290" i="1"/>
  <c r="O289" i="1"/>
  <c r="L291" i="1"/>
  <c r="M291" i="1"/>
  <c r="O290" i="1"/>
  <c r="L292" i="1"/>
  <c r="M292" i="1"/>
  <c r="O291" i="1"/>
  <c r="L293" i="1"/>
  <c r="M293" i="1"/>
  <c r="O292" i="1"/>
  <c r="L294" i="1"/>
  <c r="M294" i="1"/>
  <c r="O293" i="1"/>
  <c r="L295" i="1"/>
  <c r="M295" i="1"/>
  <c r="O294" i="1"/>
  <c r="L296" i="1"/>
  <c r="M296" i="1"/>
  <c r="O295" i="1"/>
  <c r="L297" i="1"/>
  <c r="M297" i="1"/>
  <c r="O296" i="1"/>
  <c r="L298" i="1"/>
  <c r="M298" i="1"/>
  <c r="O297" i="1"/>
  <c r="L299" i="1"/>
  <c r="M299" i="1"/>
  <c r="O298" i="1"/>
  <c r="L300" i="1"/>
  <c r="M300" i="1"/>
  <c r="O299" i="1"/>
  <c r="L301" i="1"/>
  <c r="M301" i="1"/>
  <c r="O300" i="1"/>
  <c r="L302" i="1"/>
  <c r="M302" i="1"/>
  <c r="O301" i="1"/>
  <c r="L303" i="1"/>
  <c r="M303" i="1"/>
  <c r="O302" i="1"/>
  <c r="L304" i="1"/>
  <c r="M304" i="1"/>
  <c r="O303" i="1"/>
  <c r="L305" i="1"/>
  <c r="M305" i="1"/>
  <c r="O304" i="1"/>
  <c r="L306" i="1"/>
  <c r="M306" i="1"/>
  <c r="O305" i="1"/>
  <c r="L307" i="1"/>
  <c r="M307" i="1"/>
  <c r="O306" i="1"/>
  <c r="L308" i="1"/>
  <c r="M308" i="1"/>
  <c r="O307" i="1"/>
  <c r="L309" i="1"/>
  <c r="M309" i="1"/>
  <c r="O308" i="1"/>
  <c r="L310" i="1"/>
  <c r="M310" i="1"/>
  <c r="O309" i="1"/>
  <c r="L311" i="1"/>
  <c r="M311" i="1"/>
  <c r="O310" i="1"/>
  <c r="L312" i="1"/>
  <c r="M312" i="1"/>
  <c r="O311" i="1"/>
  <c r="L313" i="1"/>
  <c r="M313" i="1"/>
  <c r="O312" i="1"/>
  <c r="L314" i="1"/>
  <c r="M314" i="1"/>
  <c r="O313" i="1"/>
  <c r="L315" i="1"/>
  <c r="M315" i="1"/>
  <c r="O314" i="1"/>
  <c r="L316" i="1"/>
  <c r="M316" i="1"/>
  <c r="O315" i="1"/>
  <c r="L317" i="1"/>
  <c r="M317" i="1"/>
  <c r="O316" i="1"/>
  <c r="L318" i="1"/>
  <c r="M318" i="1"/>
  <c r="O317" i="1"/>
  <c r="L319" i="1"/>
  <c r="M319" i="1"/>
  <c r="O318" i="1"/>
  <c r="L320" i="1"/>
  <c r="M320" i="1"/>
  <c r="O319" i="1"/>
  <c r="L321" i="1"/>
  <c r="M321" i="1"/>
  <c r="O320" i="1"/>
  <c r="L322" i="1"/>
  <c r="M322" i="1"/>
  <c r="O321" i="1"/>
  <c r="L323" i="1"/>
  <c r="M323" i="1"/>
  <c r="O322" i="1"/>
  <c r="L324" i="1"/>
  <c r="M324" i="1"/>
  <c r="O323" i="1"/>
  <c r="L325" i="1"/>
  <c r="M325" i="1"/>
  <c r="O324" i="1"/>
  <c r="L326" i="1"/>
  <c r="M326" i="1"/>
  <c r="O325" i="1"/>
  <c r="L327" i="1"/>
  <c r="M327" i="1"/>
  <c r="O326" i="1"/>
  <c r="L328" i="1"/>
  <c r="M328" i="1"/>
  <c r="O327" i="1"/>
  <c r="L329" i="1"/>
  <c r="M329" i="1"/>
  <c r="O328" i="1"/>
  <c r="L330" i="1"/>
  <c r="M330" i="1"/>
  <c r="O329" i="1"/>
  <c r="L331" i="1"/>
  <c r="M331" i="1"/>
  <c r="O330" i="1"/>
  <c r="L332" i="1"/>
  <c r="M332" i="1"/>
  <c r="O331" i="1"/>
  <c r="L333" i="1"/>
  <c r="M333" i="1"/>
  <c r="O332" i="1"/>
  <c r="L334" i="1"/>
  <c r="M334" i="1"/>
  <c r="O333" i="1"/>
  <c r="L335" i="1"/>
  <c r="M335" i="1"/>
  <c r="O334" i="1"/>
  <c r="L336" i="1"/>
  <c r="M336" i="1"/>
  <c r="O335" i="1"/>
  <c r="L337" i="1"/>
  <c r="M337" i="1"/>
  <c r="O336" i="1"/>
  <c r="L338" i="1"/>
  <c r="M338" i="1"/>
  <c r="O337" i="1"/>
  <c r="L339" i="1"/>
  <c r="M339" i="1"/>
  <c r="O338" i="1"/>
  <c r="L340" i="1"/>
  <c r="M340" i="1"/>
  <c r="O339" i="1"/>
  <c r="L341" i="1"/>
  <c r="M341" i="1"/>
  <c r="O340" i="1"/>
  <c r="L342" i="1"/>
  <c r="M342" i="1"/>
  <c r="O341" i="1"/>
  <c r="L343" i="1"/>
  <c r="M343" i="1"/>
  <c r="O342" i="1"/>
  <c r="L344" i="1"/>
  <c r="M344" i="1"/>
  <c r="O343" i="1"/>
  <c r="L345" i="1"/>
  <c r="M345" i="1"/>
  <c r="O344" i="1"/>
  <c r="L346" i="1"/>
  <c r="M346" i="1"/>
  <c r="O345" i="1"/>
  <c r="L347" i="1"/>
  <c r="M347" i="1"/>
  <c r="O346" i="1"/>
  <c r="L348" i="1"/>
  <c r="M348" i="1"/>
  <c r="O347" i="1"/>
  <c r="L349" i="1"/>
  <c r="M349" i="1"/>
  <c r="O348" i="1"/>
  <c r="L350" i="1"/>
  <c r="M350" i="1"/>
  <c r="O349" i="1"/>
  <c r="L351" i="1"/>
  <c r="M351" i="1"/>
  <c r="O350" i="1"/>
  <c r="L352" i="1"/>
  <c r="M352" i="1"/>
  <c r="O351" i="1"/>
  <c r="L353" i="1"/>
  <c r="M353" i="1"/>
  <c r="O352" i="1"/>
  <c r="L354" i="1"/>
  <c r="M354" i="1"/>
  <c r="O353" i="1"/>
  <c r="L355" i="1"/>
  <c r="M355" i="1"/>
  <c r="O354" i="1"/>
  <c r="L356" i="1"/>
  <c r="M356" i="1"/>
  <c r="O355" i="1"/>
  <c r="L357" i="1"/>
  <c r="M357" i="1"/>
  <c r="O356" i="1"/>
  <c r="L358" i="1"/>
  <c r="M358" i="1"/>
  <c r="O357" i="1"/>
  <c r="L359" i="1"/>
  <c r="M359" i="1"/>
  <c r="O358" i="1"/>
  <c r="L360" i="1"/>
  <c r="M360" i="1"/>
  <c r="O359" i="1"/>
  <c r="L361" i="1"/>
  <c r="M361" i="1"/>
  <c r="O360" i="1"/>
  <c r="L362" i="1"/>
  <c r="M362" i="1"/>
  <c r="O361" i="1"/>
  <c r="L363" i="1"/>
  <c r="M363" i="1"/>
  <c r="O362" i="1"/>
  <c r="L364" i="1"/>
  <c r="M364" i="1"/>
  <c r="O363" i="1"/>
  <c r="L365" i="1"/>
  <c r="M365" i="1"/>
  <c r="O364" i="1"/>
  <c r="L366" i="1"/>
  <c r="M366" i="1"/>
  <c r="O365" i="1"/>
  <c r="L367" i="1"/>
  <c r="M367" i="1"/>
  <c r="O366" i="1"/>
  <c r="L368" i="1"/>
  <c r="M368" i="1"/>
  <c r="O367" i="1"/>
  <c r="L369" i="1"/>
  <c r="M369" i="1"/>
  <c r="O368" i="1"/>
  <c r="L370" i="1"/>
  <c r="M370" i="1"/>
  <c r="O369" i="1"/>
  <c r="L371" i="1"/>
  <c r="M371" i="1"/>
  <c r="O370" i="1"/>
  <c r="L372" i="1"/>
  <c r="M372" i="1"/>
  <c r="O371" i="1"/>
  <c r="L373" i="1"/>
  <c r="M373" i="1"/>
  <c r="O372" i="1"/>
  <c r="L374" i="1"/>
  <c r="M374" i="1"/>
  <c r="O373" i="1"/>
  <c r="L375" i="1"/>
  <c r="M375" i="1"/>
  <c r="O374" i="1"/>
  <c r="L376" i="1"/>
  <c r="M376" i="1"/>
  <c r="O375" i="1"/>
  <c r="L377" i="1"/>
  <c r="M377" i="1"/>
  <c r="O376" i="1"/>
  <c r="L378" i="1"/>
  <c r="M378" i="1"/>
  <c r="O377" i="1"/>
  <c r="L379" i="1"/>
  <c r="M379" i="1"/>
  <c r="O378" i="1"/>
  <c r="L380" i="1"/>
  <c r="M380" i="1"/>
  <c r="O379" i="1"/>
  <c r="L381" i="1"/>
  <c r="M381" i="1"/>
  <c r="O380" i="1"/>
  <c r="L382" i="1"/>
  <c r="M382" i="1"/>
  <c r="O381" i="1"/>
  <c r="L383" i="1"/>
  <c r="M383" i="1"/>
  <c r="O382" i="1"/>
  <c r="L384" i="1"/>
  <c r="M384" i="1"/>
  <c r="O383" i="1"/>
  <c r="L385" i="1"/>
  <c r="M385" i="1"/>
  <c r="O384" i="1"/>
  <c r="L386" i="1"/>
  <c r="M386" i="1"/>
  <c r="O385" i="1"/>
  <c r="L387" i="1"/>
  <c r="M387" i="1"/>
  <c r="O386" i="1"/>
  <c r="L388" i="1"/>
  <c r="M388" i="1"/>
  <c r="O387" i="1"/>
  <c r="L389" i="1"/>
  <c r="M389" i="1"/>
  <c r="O388" i="1"/>
  <c r="L390" i="1"/>
  <c r="M390" i="1"/>
  <c r="O389" i="1"/>
  <c r="L391" i="1"/>
  <c r="M391" i="1"/>
  <c r="O390" i="1"/>
  <c r="L392" i="1"/>
  <c r="M392" i="1"/>
  <c r="O391" i="1"/>
  <c r="L393" i="1"/>
  <c r="M393" i="1"/>
  <c r="O392" i="1"/>
  <c r="L394" i="1"/>
  <c r="M394" i="1"/>
  <c r="O393" i="1"/>
  <c r="L395" i="1"/>
  <c r="M395" i="1"/>
  <c r="O394" i="1"/>
  <c r="L396" i="1"/>
  <c r="M396" i="1"/>
  <c r="O395" i="1"/>
  <c r="L397" i="1"/>
  <c r="M397" i="1"/>
  <c r="O396" i="1"/>
  <c r="L398" i="1"/>
  <c r="M398" i="1"/>
  <c r="O397" i="1"/>
  <c r="L399" i="1"/>
  <c r="M399" i="1"/>
  <c r="O398" i="1"/>
  <c r="L400" i="1"/>
  <c r="M400" i="1"/>
  <c r="O399" i="1"/>
  <c r="L401" i="1"/>
  <c r="M401" i="1"/>
  <c r="O400" i="1"/>
  <c r="L402" i="1"/>
  <c r="M402" i="1"/>
  <c r="O401" i="1"/>
  <c r="L403" i="1"/>
  <c r="M403" i="1"/>
  <c r="O402" i="1"/>
  <c r="L404" i="1"/>
  <c r="M404" i="1"/>
  <c r="O403" i="1"/>
  <c r="L405" i="1"/>
  <c r="M405" i="1"/>
  <c r="O404" i="1"/>
  <c r="L406" i="1"/>
  <c r="M406" i="1"/>
  <c r="O405" i="1"/>
  <c r="L407" i="1"/>
  <c r="M407" i="1"/>
  <c r="O406" i="1"/>
  <c r="L408" i="1"/>
  <c r="M408" i="1"/>
  <c r="O407" i="1"/>
  <c r="L409" i="1"/>
  <c r="M409" i="1"/>
  <c r="O408" i="1"/>
  <c r="L410" i="1"/>
  <c r="M410" i="1"/>
  <c r="O409" i="1"/>
  <c r="L411" i="1"/>
  <c r="M411" i="1"/>
  <c r="O410" i="1"/>
  <c r="L412" i="1"/>
  <c r="M412" i="1"/>
  <c r="O411" i="1"/>
  <c r="L413" i="1"/>
  <c r="M413" i="1"/>
  <c r="O412" i="1"/>
  <c r="L414" i="1"/>
  <c r="M414" i="1"/>
  <c r="O413" i="1"/>
  <c r="L415" i="1"/>
  <c r="M415" i="1"/>
  <c r="O414" i="1"/>
  <c r="L416" i="1"/>
  <c r="M416" i="1"/>
  <c r="O415" i="1"/>
  <c r="L417" i="1"/>
  <c r="M417" i="1"/>
  <c r="O416" i="1"/>
  <c r="L418" i="1"/>
  <c r="M418" i="1"/>
  <c r="O417" i="1"/>
  <c r="L419" i="1"/>
  <c r="M419" i="1"/>
  <c r="O418" i="1"/>
  <c r="L420" i="1"/>
  <c r="M420" i="1"/>
  <c r="O419" i="1"/>
  <c r="L421" i="1"/>
  <c r="M421" i="1"/>
  <c r="O420" i="1"/>
  <c r="L422" i="1"/>
  <c r="M422" i="1"/>
  <c r="O421" i="1"/>
  <c r="L423" i="1"/>
  <c r="M423" i="1"/>
  <c r="O422" i="1"/>
  <c r="L424" i="1"/>
  <c r="M424" i="1"/>
  <c r="O423" i="1"/>
  <c r="L425" i="1"/>
  <c r="M425" i="1"/>
  <c r="O424" i="1"/>
  <c r="L426" i="1"/>
  <c r="M426" i="1"/>
  <c r="O425" i="1"/>
  <c r="L427" i="1"/>
  <c r="M427" i="1"/>
  <c r="O426" i="1"/>
  <c r="L428" i="1"/>
  <c r="M428" i="1"/>
  <c r="O427" i="1"/>
  <c r="L429" i="1"/>
  <c r="M429" i="1"/>
  <c r="O428" i="1"/>
  <c r="L430" i="1"/>
  <c r="M430" i="1"/>
  <c r="O429" i="1"/>
  <c r="L431" i="1"/>
  <c r="M431" i="1"/>
  <c r="O430" i="1"/>
  <c r="L432" i="1"/>
  <c r="M432" i="1"/>
  <c r="O431" i="1"/>
  <c r="L433" i="1"/>
  <c r="M433" i="1"/>
  <c r="O432" i="1"/>
  <c r="L434" i="1"/>
  <c r="M434" i="1"/>
  <c r="O433" i="1"/>
  <c r="L435" i="1"/>
  <c r="M435" i="1"/>
  <c r="O434" i="1"/>
  <c r="L436" i="1"/>
  <c r="M436" i="1"/>
  <c r="O435" i="1"/>
  <c r="L437" i="1"/>
  <c r="M437" i="1"/>
  <c r="O436" i="1"/>
  <c r="L438" i="1"/>
  <c r="M438" i="1"/>
  <c r="O437" i="1"/>
  <c r="L439" i="1"/>
  <c r="M439" i="1"/>
  <c r="O438" i="1"/>
  <c r="L440" i="1"/>
  <c r="M440" i="1"/>
  <c r="O439" i="1"/>
  <c r="L441" i="1"/>
  <c r="M441" i="1"/>
  <c r="O440" i="1"/>
  <c r="L442" i="1"/>
  <c r="M442" i="1"/>
  <c r="O441" i="1"/>
  <c r="L443" i="1"/>
  <c r="M443" i="1"/>
  <c r="O442" i="1"/>
  <c r="L444" i="1"/>
  <c r="M444" i="1"/>
  <c r="O443" i="1"/>
  <c r="L445" i="1"/>
  <c r="M445" i="1"/>
  <c r="O444" i="1"/>
  <c r="L446" i="1"/>
  <c r="M446" i="1"/>
  <c r="O445" i="1"/>
  <c r="L447" i="1"/>
  <c r="M447" i="1"/>
  <c r="O446" i="1"/>
  <c r="L448" i="1"/>
  <c r="M448" i="1"/>
  <c r="O447" i="1"/>
  <c r="L449" i="1"/>
  <c r="M449" i="1"/>
  <c r="O448" i="1"/>
  <c r="L450" i="1"/>
  <c r="M450" i="1"/>
  <c r="O449" i="1"/>
  <c r="L451" i="1"/>
  <c r="M451" i="1"/>
  <c r="O450" i="1"/>
  <c r="L452" i="1"/>
  <c r="M452" i="1"/>
  <c r="O451" i="1"/>
  <c r="L453" i="1"/>
  <c r="M453" i="1"/>
  <c r="O452" i="1"/>
  <c r="L454" i="1"/>
  <c r="M454" i="1"/>
  <c r="O453" i="1"/>
  <c r="L455" i="1"/>
  <c r="M455" i="1"/>
  <c r="O454" i="1"/>
  <c r="L456" i="1"/>
  <c r="M456" i="1"/>
  <c r="O455" i="1"/>
  <c r="L457" i="1"/>
  <c r="M457" i="1"/>
  <c r="O456" i="1"/>
  <c r="L458" i="1"/>
  <c r="M458" i="1"/>
  <c r="O457" i="1"/>
  <c r="L459" i="1"/>
  <c r="M459" i="1"/>
  <c r="O458" i="1"/>
  <c r="L460" i="1"/>
  <c r="M460" i="1"/>
  <c r="O459" i="1"/>
  <c r="L461" i="1"/>
  <c r="M461" i="1"/>
  <c r="O460" i="1"/>
  <c r="L462" i="1"/>
  <c r="M462" i="1"/>
  <c r="O461" i="1"/>
  <c r="L463" i="1"/>
  <c r="M463" i="1"/>
  <c r="O462" i="1"/>
  <c r="L464" i="1"/>
  <c r="M464" i="1"/>
  <c r="O463" i="1"/>
  <c r="L465" i="1"/>
  <c r="M465" i="1"/>
  <c r="O464" i="1"/>
  <c r="L466" i="1"/>
  <c r="M466" i="1"/>
  <c r="O465" i="1"/>
  <c r="L467" i="1"/>
  <c r="M467" i="1"/>
  <c r="O466" i="1"/>
  <c r="L468" i="1"/>
  <c r="M468" i="1"/>
  <c r="O467" i="1"/>
  <c r="L469" i="1"/>
  <c r="M469" i="1"/>
  <c r="O468" i="1"/>
  <c r="L470" i="1"/>
  <c r="M470" i="1"/>
  <c r="O469" i="1"/>
  <c r="L471" i="1"/>
  <c r="M471" i="1"/>
  <c r="O470" i="1"/>
  <c r="L472" i="1"/>
  <c r="M472" i="1"/>
  <c r="O471" i="1"/>
  <c r="L473" i="1"/>
  <c r="M473" i="1"/>
  <c r="O472" i="1"/>
  <c r="L474" i="1"/>
  <c r="M474" i="1"/>
  <c r="O473" i="1"/>
  <c r="L475" i="1"/>
  <c r="M475" i="1"/>
  <c r="O474" i="1"/>
  <c r="L476" i="1"/>
  <c r="M476" i="1"/>
  <c r="O475" i="1"/>
  <c r="L477" i="1"/>
  <c r="M477" i="1"/>
  <c r="O476" i="1"/>
  <c r="L478" i="1"/>
  <c r="M478" i="1"/>
  <c r="O477" i="1"/>
  <c r="L479" i="1"/>
  <c r="M479" i="1"/>
  <c r="O478" i="1"/>
  <c r="L480" i="1"/>
  <c r="M480" i="1"/>
  <c r="O479" i="1"/>
  <c r="L481" i="1"/>
  <c r="M481" i="1"/>
  <c r="O480" i="1"/>
  <c r="L482" i="1"/>
  <c r="M482" i="1"/>
  <c r="O481" i="1"/>
  <c r="L483" i="1"/>
  <c r="M483" i="1"/>
  <c r="O482" i="1"/>
  <c r="L484" i="1"/>
  <c r="M484" i="1"/>
  <c r="O483" i="1"/>
  <c r="L485" i="1"/>
  <c r="M485" i="1"/>
  <c r="O484" i="1"/>
  <c r="L486" i="1"/>
  <c r="M486" i="1"/>
  <c r="O485" i="1"/>
  <c r="L487" i="1"/>
  <c r="M487" i="1"/>
  <c r="O486" i="1"/>
  <c r="L488" i="1"/>
  <c r="M488" i="1"/>
  <c r="O487" i="1"/>
  <c r="L489" i="1"/>
  <c r="M489" i="1"/>
  <c r="O488" i="1"/>
  <c r="L490" i="1"/>
  <c r="M490" i="1"/>
  <c r="O489" i="1"/>
  <c r="L491" i="1"/>
  <c r="M491" i="1"/>
  <c r="O490" i="1"/>
  <c r="L492" i="1"/>
  <c r="M492" i="1"/>
  <c r="O491" i="1"/>
  <c r="L493" i="1"/>
  <c r="M493" i="1"/>
  <c r="O492" i="1"/>
  <c r="L494" i="1"/>
  <c r="M494" i="1"/>
  <c r="O493" i="1"/>
  <c r="L495" i="1"/>
  <c r="M495" i="1"/>
  <c r="O494" i="1"/>
  <c r="L496" i="1"/>
  <c r="M496" i="1"/>
  <c r="O495" i="1"/>
  <c r="L497" i="1"/>
  <c r="M497" i="1"/>
  <c r="O496" i="1"/>
  <c r="L498" i="1"/>
  <c r="M498" i="1"/>
  <c r="O497" i="1"/>
  <c r="L499" i="1"/>
  <c r="M499" i="1"/>
  <c r="O498" i="1"/>
  <c r="L500" i="1"/>
  <c r="M500" i="1"/>
  <c r="O499" i="1"/>
  <c r="L501" i="1"/>
  <c r="M501" i="1"/>
  <c r="O500" i="1"/>
  <c r="L502" i="1"/>
  <c r="M502" i="1"/>
  <c r="O501" i="1"/>
  <c r="L503" i="1"/>
  <c r="M503" i="1"/>
  <c r="O502" i="1"/>
  <c r="L504" i="1"/>
  <c r="M504" i="1"/>
  <c r="O503" i="1"/>
  <c r="L505" i="1"/>
  <c r="M505" i="1"/>
  <c r="O504" i="1"/>
  <c r="L506" i="1"/>
  <c r="M506" i="1"/>
  <c r="O505" i="1"/>
  <c r="L507" i="1"/>
  <c r="M507" i="1"/>
  <c r="O506" i="1"/>
  <c r="L508" i="1"/>
  <c r="M508" i="1"/>
  <c r="O507" i="1"/>
  <c r="L509" i="1"/>
  <c r="M509" i="1"/>
  <c r="O508" i="1"/>
  <c r="L510" i="1"/>
  <c r="M510" i="1"/>
  <c r="O509" i="1"/>
  <c r="L511" i="1"/>
  <c r="M511" i="1"/>
  <c r="O510" i="1"/>
  <c r="L512" i="1"/>
  <c r="M512" i="1"/>
  <c r="O511" i="1"/>
  <c r="L513" i="1"/>
  <c r="M513" i="1"/>
  <c r="O512" i="1"/>
  <c r="L514" i="1"/>
  <c r="M514" i="1"/>
  <c r="O513" i="1"/>
  <c r="L515" i="1"/>
  <c r="M515" i="1"/>
  <c r="O514" i="1"/>
  <c r="L516" i="1"/>
  <c r="M516" i="1"/>
  <c r="O515" i="1"/>
  <c r="L517" i="1"/>
  <c r="M517" i="1"/>
  <c r="O516" i="1"/>
  <c r="L518" i="1"/>
  <c r="M518" i="1"/>
  <c r="O517" i="1"/>
  <c r="L519" i="1"/>
  <c r="M519" i="1"/>
  <c r="O518" i="1"/>
  <c r="L520" i="1"/>
  <c r="M520" i="1"/>
  <c r="O519" i="1"/>
  <c r="L521" i="1"/>
  <c r="M521" i="1"/>
  <c r="O520" i="1"/>
  <c r="L522" i="1"/>
  <c r="M522" i="1"/>
  <c r="O521" i="1"/>
  <c r="L523" i="1"/>
  <c r="M523" i="1"/>
  <c r="O522" i="1"/>
  <c r="L524" i="1"/>
  <c r="M524" i="1"/>
  <c r="O523" i="1"/>
  <c r="L525" i="1"/>
  <c r="M525" i="1"/>
  <c r="O524" i="1"/>
  <c r="L526" i="1"/>
  <c r="M526" i="1"/>
  <c r="O525" i="1"/>
  <c r="L527" i="1"/>
  <c r="M527" i="1"/>
  <c r="O526" i="1"/>
  <c r="L528" i="1"/>
  <c r="M528" i="1"/>
  <c r="O527" i="1"/>
  <c r="L529" i="1"/>
  <c r="M529" i="1"/>
  <c r="O528" i="1"/>
  <c r="L530" i="1"/>
  <c r="M530" i="1"/>
  <c r="O529" i="1"/>
  <c r="L531" i="1"/>
  <c r="M531" i="1"/>
  <c r="O530" i="1"/>
  <c r="L532" i="1"/>
  <c r="M532" i="1"/>
  <c r="O531" i="1"/>
  <c r="L533" i="1"/>
  <c r="M533" i="1"/>
  <c r="O532" i="1"/>
  <c r="L534" i="1"/>
  <c r="M534" i="1"/>
  <c r="O533" i="1"/>
  <c r="L535" i="1"/>
  <c r="M535" i="1"/>
  <c r="O534" i="1"/>
  <c r="L536" i="1"/>
  <c r="M536" i="1"/>
  <c r="O535" i="1"/>
  <c r="L537" i="1"/>
  <c r="M537" i="1"/>
  <c r="O536" i="1"/>
  <c r="L538" i="1"/>
  <c r="M538" i="1"/>
  <c r="O537" i="1"/>
  <c r="L539" i="1"/>
  <c r="M539" i="1"/>
  <c r="O538" i="1"/>
  <c r="L540" i="1"/>
  <c r="M540" i="1"/>
  <c r="O539" i="1"/>
  <c r="L541" i="1"/>
  <c r="M541" i="1"/>
  <c r="O540" i="1"/>
  <c r="L542" i="1"/>
  <c r="M542" i="1"/>
  <c r="O541" i="1"/>
  <c r="L543" i="1"/>
  <c r="M543" i="1"/>
  <c r="O542" i="1"/>
  <c r="L544" i="1"/>
  <c r="M544" i="1"/>
  <c r="O543" i="1"/>
  <c r="L545" i="1"/>
  <c r="M545" i="1"/>
  <c r="O544" i="1"/>
  <c r="L546" i="1"/>
  <c r="M546" i="1"/>
  <c r="O545" i="1"/>
  <c r="L547" i="1"/>
  <c r="M547" i="1"/>
  <c r="O546" i="1"/>
  <c r="L548" i="1"/>
  <c r="M548" i="1"/>
  <c r="O547" i="1"/>
  <c r="L549" i="1"/>
  <c r="M549" i="1"/>
  <c r="O548" i="1"/>
  <c r="L550" i="1"/>
  <c r="M550" i="1"/>
  <c r="O549" i="1"/>
  <c r="L551" i="1"/>
  <c r="M551" i="1"/>
  <c r="O550" i="1"/>
  <c r="L552" i="1"/>
  <c r="M552" i="1"/>
  <c r="O551" i="1"/>
  <c r="L553" i="1"/>
  <c r="M553" i="1"/>
  <c r="O552" i="1"/>
  <c r="L554" i="1"/>
  <c r="M554" i="1"/>
  <c r="O553" i="1"/>
  <c r="L555" i="1"/>
  <c r="M555" i="1"/>
  <c r="O554" i="1"/>
  <c r="L556" i="1"/>
  <c r="M556" i="1"/>
  <c r="O555" i="1"/>
  <c r="L557" i="1"/>
  <c r="M557" i="1"/>
  <c r="O556" i="1"/>
  <c r="L558" i="1"/>
  <c r="M558" i="1"/>
  <c r="O557" i="1"/>
  <c r="L559" i="1"/>
  <c r="M559" i="1"/>
  <c r="O558" i="1"/>
  <c r="L560" i="1"/>
  <c r="M560" i="1"/>
  <c r="O559" i="1"/>
  <c r="L561" i="1"/>
  <c r="M561" i="1"/>
  <c r="O560" i="1"/>
  <c r="L562" i="1"/>
  <c r="M562" i="1"/>
  <c r="O561" i="1"/>
  <c r="L563" i="1"/>
  <c r="M563" i="1"/>
  <c r="O562" i="1"/>
  <c r="L564" i="1"/>
  <c r="M564" i="1"/>
  <c r="O563" i="1"/>
  <c r="L565" i="1"/>
  <c r="M565" i="1"/>
  <c r="O564" i="1"/>
  <c r="L566" i="1"/>
  <c r="M566" i="1"/>
  <c r="O565" i="1"/>
  <c r="L567" i="1"/>
  <c r="M567" i="1"/>
  <c r="O566" i="1"/>
  <c r="L568" i="1"/>
  <c r="M568" i="1"/>
  <c r="O567" i="1"/>
  <c r="L569" i="1"/>
  <c r="M569" i="1"/>
  <c r="O568" i="1"/>
  <c r="L570" i="1"/>
  <c r="M570" i="1"/>
  <c r="O569" i="1"/>
  <c r="L571" i="1"/>
  <c r="M571" i="1"/>
  <c r="O570" i="1"/>
  <c r="L572" i="1"/>
  <c r="M572" i="1"/>
  <c r="O571" i="1"/>
  <c r="L573" i="1"/>
  <c r="M573" i="1"/>
  <c r="O572" i="1"/>
  <c r="L574" i="1"/>
  <c r="M574" i="1"/>
  <c r="O573" i="1"/>
  <c r="L575" i="1"/>
  <c r="M575" i="1"/>
  <c r="O574" i="1"/>
  <c r="L576" i="1"/>
  <c r="M576" i="1"/>
  <c r="O575" i="1"/>
  <c r="L577" i="1"/>
  <c r="M577" i="1"/>
  <c r="O576" i="1"/>
  <c r="L578" i="1"/>
  <c r="M578" i="1"/>
  <c r="O577" i="1"/>
  <c r="L579" i="1"/>
  <c r="M579" i="1"/>
  <c r="O578" i="1"/>
  <c r="L580" i="1"/>
  <c r="M580" i="1"/>
  <c r="O579" i="1"/>
  <c r="L581" i="1"/>
  <c r="M581" i="1"/>
  <c r="O580" i="1"/>
  <c r="L582" i="1"/>
  <c r="M582" i="1"/>
  <c r="O581" i="1"/>
  <c r="L583" i="1"/>
  <c r="M583" i="1"/>
  <c r="O582" i="1"/>
  <c r="L584" i="1"/>
  <c r="M584" i="1"/>
  <c r="O583" i="1"/>
  <c r="L585" i="1"/>
  <c r="M585" i="1"/>
  <c r="O584" i="1"/>
  <c r="L586" i="1"/>
  <c r="M586" i="1"/>
  <c r="O585" i="1"/>
  <c r="L587" i="1"/>
  <c r="M587" i="1"/>
  <c r="O586" i="1"/>
  <c r="L588" i="1"/>
  <c r="M588" i="1"/>
  <c r="O587" i="1"/>
  <c r="L589" i="1"/>
  <c r="M589" i="1"/>
  <c r="O588" i="1"/>
  <c r="L590" i="1"/>
  <c r="M590" i="1"/>
  <c r="O589" i="1"/>
  <c r="L591" i="1"/>
  <c r="M591" i="1"/>
  <c r="O590" i="1"/>
  <c r="L592" i="1"/>
  <c r="M592" i="1"/>
  <c r="O591" i="1"/>
  <c r="L593" i="1"/>
  <c r="M593" i="1"/>
  <c r="O592" i="1"/>
  <c r="L594" i="1"/>
  <c r="M594" i="1"/>
  <c r="O593" i="1"/>
  <c r="L595" i="1"/>
  <c r="M595" i="1"/>
  <c r="O594" i="1"/>
  <c r="L596" i="1"/>
  <c r="M596" i="1"/>
  <c r="O595" i="1"/>
  <c r="L597" i="1"/>
  <c r="M597" i="1"/>
  <c r="O596" i="1"/>
  <c r="L598" i="1"/>
  <c r="M598" i="1"/>
  <c r="O597" i="1"/>
  <c r="L599" i="1"/>
  <c r="M599" i="1"/>
  <c r="O598" i="1"/>
  <c r="L600" i="1"/>
  <c r="M600" i="1"/>
  <c r="O599" i="1"/>
  <c r="L601" i="1"/>
  <c r="M601" i="1"/>
  <c r="O600" i="1"/>
  <c r="L602" i="1"/>
  <c r="M602" i="1"/>
  <c r="O601" i="1"/>
  <c r="L603" i="1"/>
  <c r="M603" i="1"/>
  <c r="O602" i="1"/>
  <c r="L604" i="1"/>
  <c r="M604" i="1"/>
  <c r="O603" i="1"/>
  <c r="L605" i="1"/>
  <c r="M605" i="1"/>
  <c r="O604" i="1"/>
  <c r="L606" i="1"/>
  <c r="M606" i="1"/>
  <c r="O605" i="1"/>
  <c r="L607" i="1"/>
  <c r="M607" i="1"/>
  <c r="O606" i="1"/>
  <c r="L608" i="1"/>
  <c r="M608" i="1"/>
  <c r="O607" i="1"/>
  <c r="L609" i="1"/>
  <c r="M609" i="1"/>
  <c r="O608" i="1"/>
  <c r="L610" i="1"/>
  <c r="M610" i="1"/>
  <c r="O609" i="1"/>
  <c r="L611" i="1"/>
  <c r="M611" i="1"/>
  <c r="O610" i="1"/>
  <c r="L612" i="1"/>
  <c r="M612" i="1"/>
  <c r="O611" i="1"/>
  <c r="L613" i="1"/>
  <c r="M613" i="1"/>
  <c r="O612" i="1"/>
  <c r="L614" i="1"/>
  <c r="M614" i="1"/>
  <c r="O613" i="1"/>
  <c r="L615" i="1"/>
  <c r="M615" i="1"/>
  <c r="O614" i="1"/>
  <c r="L616" i="1"/>
  <c r="M616" i="1"/>
  <c r="O615" i="1"/>
  <c r="L617" i="1"/>
  <c r="M617" i="1"/>
  <c r="O616" i="1"/>
  <c r="L618" i="1"/>
  <c r="M618" i="1"/>
  <c r="O617" i="1"/>
  <c r="L619" i="1"/>
  <c r="M619" i="1"/>
  <c r="O618" i="1"/>
  <c r="L620" i="1"/>
  <c r="M620" i="1"/>
  <c r="O619" i="1"/>
  <c r="L621" i="1"/>
  <c r="M621" i="1"/>
  <c r="O620" i="1"/>
  <c r="L622" i="1"/>
  <c r="M622" i="1"/>
  <c r="O621" i="1"/>
  <c r="L623" i="1"/>
  <c r="M623" i="1"/>
  <c r="O622" i="1"/>
  <c r="L624" i="1"/>
  <c r="M624" i="1"/>
  <c r="O623" i="1"/>
  <c r="L625" i="1"/>
  <c r="M625" i="1"/>
  <c r="O624" i="1"/>
  <c r="L626" i="1"/>
  <c r="M626" i="1"/>
  <c r="O625" i="1"/>
  <c r="L627" i="1"/>
  <c r="M627" i="1"/>
  <c r="O626" i="1"/>
  <c r="L628" i="1"/>
  <c r="M628" i="1"/>
  <c r="O627" i="1"/>
  <c r="L629" i="1"/>
  <c r="M629" i="1"/>
  <c r="O628" i="1"/>
  <c r="L630" i="1"/>
  <c r="M630" i="1"/>
  <c r="O629" i="1"/>
  <c r="L631" i="1"/>
  <c r="M631" i="1"/>
  <c r="O630" i="1"/>
  <c r="L632" i="1"/>
  <c r="M632" i="1"/>
  <c r="O631" i="1"/>
  <c r="L633" i="1"/>
  <c r="M633" i="1"/>
  <c r="O632" i="1"/>
  <c r="L634" i="1"/>
  <c r="M634" i="1"/>
  <c r="O633" i="1"/>
  <c r="L635" i="1"/>
  <c r="M635" i="1"/>
  <c r="O634" i="1"/>
  <c r="L636" i="1"/>
  <c r="M636" i="1"/>
  <c r="O635" i="1"/>
  <c r="L637" i="1"/>
  <c r="M637" i="1"/>
  <c r="O636" i="1"/>
  <c r="L638" i="1"/>
  <c r="M638" i="1"/>
  <c r="O637" i="1"/>
  <c r="L639" i="1"/>
  <c r="M639" i="1"/>
  <c r="O638" i="1"/>
  <c r="L640" i="1"/>
  <c r="M640" i="1"/>
  <c r="O639" i="1"/>
  <c r="L641" i="1"/>
  <c r="M641" i="1"/>
  <c r="O640" i="1"/>
  <c r="L642" i="1"/>
  <c r="M642" i="1"/>
  <c r="O641" i="1"/>
  <c r="L643" i="1"/>
  <c r="M643" i="1"/>
  <c r="O642" i="1"/>
  <c r="L644" i="1"/>
  <c r="M644" i="1"/>
  <c r="O643" i="1"/>
  <c r="L645" i="1"/>
  <c r="M645" i="1"/>
  <c r="O644" i="1"/>
  <c r="L646" i="1"/>
  <c r="M646" i="1"/>
  <c r="O645" i="1"/>
  <c r="L647" i="1"/>
  <c r="M647" i="1"/>
  <c r="O646" i="1"/>
  <c r="L648" i="1"/>
  <c r="M648" i="1"/>
  <c r="O647" i="1"/>
  <c r="L649" i="1"/>
  <c r="M649" i="1"/>
  <c r="O648" i="1"/>
  <c r="L650" i="1"/>
  <c r="M650" i="1"/>
  <c r="O649" i="1"/>
  <c r="L651" i="1"/>
  <c r="M651" i="1"/>
  <c r="O650" i="1"/>
  <c r="L652" i="1"/>
  <c r="M652" i="1"/>
  <c r="O651" i="1"/>
  <c r="L653" i="1"/>
  <c r="M653" i="1"/>
  <c r="O652" i="1"/>
  <c r="L654" i="1"/>
  <c r="M654" i="1"/>
  <c r="O653" i="1"/>
  <c r="L655" i="1"/>
  <c r="M655" i="1"/>
  <c r="O654" i="1"/>
  <c r="L656" i="1"/>
  <c r="M656" i="1"/>
  <c r="O655" i="1"/>
  <c r="L657" i="1"/>
  <c r="M657" i="1"/>
  <c r="O656" i="1"/>
  <c r="L658" i="1"/>
  <c r="M658" i="1"/>
  <c r="O657" i="1"/>
  <c r="L659" i="1"/>
  <c r="M659" i="1"/>
  <c r="O658" i="1"/>
  <c r="L660" i="1"/>
  <c r="M660" i="1"/>
  <c r="O659" i="1"/>
  <c r="L661" i="1"/>
  <c r="M661" i="1"/>
  <c r="O660" i="1"/>
  <c r="L662" i="1"/>
  <c r="M662" i="1"/>
  <c r="O661" i="1"/>
  <c r="L663" i="1"/>
  <c r="M663" i="1"/>
  <c r="O662" i="1"/>
  <c r="L664" i="1"/>
  <c r="M664" i="1"/>
  <c r="O663" i="1"/>
  <c r="L665" i="1"/>
  <c r="M665" i="1"/>
  <c r="O664" i="1"/>
  <c r="L666" i="1"/>
  <c r="M666" i="1"/>
  <c r="O665" i="1"/>
  <c r="L667" i="1"/>
  <c r="M667" i="1"/>
  <c r="O666" i="1"/>
  <c r="L668" i="1"/>
  <c r="M668" i="1"/>
  <c r="O667" i="1"/>
  <c r="L669" i="1"/>
  <c r="M669" i="1"/>
  <c r="O668" i="1"/>
  <c r="L670" i="1"/>
  <c r="M670" i="1"/>
  <c r="O669" i="1"/>
  <c r="L671" i="1"/>
  <c r="M671" i="1"/>
  <c r="O670" i="1"/>
  <c r="L672" i="1"/>
  <c r="M672" i="1"/>
  <c r="O671" i="1"/>
  <c r="L673" i="1"/>
  <c r="M673" i="1"/>
  <c r="O672" i="1"/>
  <c r="L674" i="1"/>
  <c r="M674" i="1"/>
  <c r="O673" i="1"/>
  <c r="L675" i="1"/>
  <c r="M675" i="1"/>
  <c r="O674" i="1"/>
  <c r="L676" i="1"/>
  <c r="M676" i="1"/>
  <c r="O675" i="1"/>
  <c r="L677" i="1"/>
  <c r="M677" i="1"/>
  <c r="O676" i="1"/>
  <c r="L678" i="1"/>
  <c r="M678" i="1"/>
  <c r="O677" i="1"/>
  <c r="L679" i="1"/>
  <c r="M679" i="1"/>
  <c r="O678" i="1"/>
  <c r="L680" i="1"/>
  <c r="M680" i="1"/>
  <c r="O679" i="1"/>
  <c r="L681" i="1"/>
  <c r="M681" i="1"/>
  <c r="O680" i="1"/>
  <c r="L682" i="1"/>
  <c r="M682" i="1"/>
  <c r="O681" i="1"/>
  <c r="L683" i="1"/>
  <c r="M683" i="1"/>
  <c r="O682" i="1"/>
  <c r="L684" i="1"/>
  <c r="M684" i="1"/>
  <c r="O683" i="1"/>
  <c r="L685" i="1"/>
  <c r="M685" i="1"/>
  <c r="O684" i="1"/>
  <c r="L686" i="1"/>
  <c r="M686" i="1"/>
  <c r="O685" i="1"/>
  <c r="L687" i="1"/>
  <c r="M687" i="1"/>
  <c r="O686" i="1"/>
  <c r="L688" i="1"/>
  <c r="M688" i="1"/>
  <c r="O687" i="1"/>
  <c r="L689" i="1"/>
  <c r="M689" i="1"/>
  <c r="O688" i="1"/>
  <c r="L690" i="1"/>
  <c r="M690" i="1"/>
  <c r="O689" i="1"/>
  <c r="L691" i="1"/>
  <c r="M691" i="1"/>
  <c r="O690" i="1"/>
  <c r="L692" i="1"/>
  <c r="M692" i="1"/>
  <c r="O691" i="1"/>
  <c r="L693" i="1"/>
  <c r="M693" i="1"/>
  <c r="O692" i="1"/>
  <c r="L694" i="1"/>
  <c r="M694" i="1"/>
  <c r="O693" i="1"/>
  <c r="L695" i="1"/>
  <c r="M695" i="1"/>
  <c r="O694" i="1"/>
  <c r="L696" i="1"/>
  <c r="M696" i="1"/>
  <c r="O695" i="1"/>
  <c r="L697" i="1"/>
  <c r="M697" i="1"/>
  <c r="O696" i="1"/>
  <c r="L698" i="1"/>
  <c r="M698" i="1"/>
  <c r="O697" i="1"/>
  <c r="L699" i="1"/>
  <c r="M699" i="1"/>
  <c r="O698" i="1"/>
  <c r="L700" i="1"/>
  <c r="M700" i="1"/>
  <c r="O699" i="1"/>
  <c r="L701" i="1"/>
  <c r="M701" i="1"/>
  <c r="O700" i="1"/>
  <c r="L702" i="1"/>
  <c r="M702" i="1"/>
  <c r="O701" i="1"/>
  <c r="L703" i="1"/>
  <c r="M703" i="1"/>
  <c r="O702" i="1"/>
  <c r="L704" i="1"/>
  <c r="M704" i="1"/>
  <c r="O703" i="1"/>
  <c r="L705" i="1"/>
  <c r="M705" i="1"/>
  <c r="O704" i="1"/>
  <c r="L706" i="1"/>
  <c r="M706" i="1"/>
  <c r="O705" i="1"/>
  <c r="L707" i="1"/>
  <c r="M707" i="1"/>
  <c r="O706" i="1"/>
  <c r="L708" i="1"/>
  <c r="M708" i="1"/>
  <c r="O707" i="1"/>
  <c r="L709" i="1"/>
  <c r="M709" i="1"/>
  <c r="O708" i="1"/>
  <c r="L710" i="1"/>
  <c r="M710" i="1"/>
  <c r="O709" i="1"/>
  <c r="L711" i="1"/>
  <c r="M711" i="1"/>
  <c r="O710" i="1"/>
  <c r="L712" i="1"/>
  <c r="M712" i="1"/>
  <c r="O711" i="1"/>
  <c r="L713" i="1"/>
  <c r="M713" i="1"/>
  <c r="O712" i="1"/>
  <c r="L714" i="1"/>
  <c r="M714" i="1"/>
  <c r="O713" i="1"/>
  <c r="L715" i="1"/>
  <c r="M715" i="1"/>
  <c r="O714" i="1"/>
  <c r="L716" i="1"/>
  <c r="M716" i="1"/>
  <c r="O715" i="1"/>
  <c r="L717" i="1"/>
  <c r="M717" i="1"/>
  <c r="O716" i="1"/>
  <c r="L718" i="1"/>
  <c r="M718" i="1"/>
  <c r="O717" i="1"/>
  <c r="L719" i="1"/>
  <c r="M719" i="1"/>
  <c r="O718" i="1"/>
  <c r="L720" i="1"/>
  <c r="M720" i="1"/>
  <c r="O719" i="1"/>
  <c r="L721" i="1"/>
  <c r="M721" i="1"/>
  <c r="O720" i="1"/>
  <c r="L722" i="1"/>
  <c r="M722" i="1"/>
  <c r="O721" i="1"/>
  <c r="L723" i="1"/>
  <c r="M723" i="1"/>
  <c r="O722" i="1"/>
  <c r="L724" i="1"/>
  <c r="M724" i="1"/>
  <c r="O723" i="1"/>
  <c r="L725" i="1"/>
  <c r="M725" i="1"/>
  <c r="O724" i="1"/>
  <c r="L726" i="1"/>
  <c r="M726" i="1"/>
  <c r="O725" i="1"/>
  <c r="L727" i="1"/>
  <c r="M727" i="1"/>
  <c r="O726" i="1"/>
  <c r="L728" i="1"/>
  <c r="M728" i="1"/>
  <c r="O727" i="1"/>
  <c r="L729" i="1"/>
  <c r="M729" i="1"/>
  <c r="O728" i="1"/>
  <c r="L730" i="1"/>
  <c r="M730" i="1"/>
  <c r="O729" i="1"/>
  <c r="L731" i="1"/>
  <c r="M731" i="1"/>
  <c r="O730" i="1"/>
  <c r="L732" i="1"/>
  <c r="M732" i="1"/>
  <c r="O731" i="1"/>
  <c r="L733" i="1"/>
  <c r="M733" i="1"/>
  <c r="O732" i="1"/>
  <c r="L734" i="1"/>
  <c r="M734" i="1"/>
  <c r="O733" i="1"/>
  <c r="L735" i="1"/>
  <c r="M735" i="1"/>
  <c r="O734" i="1"/>
  <c r="L736" i="1"/>
  <c r="M736" i="1"/>
  <c r="O735" i="1"/>
  <c r="L737" i="1"/>
  <c r="M737" i="1"/>
  <c r="O736" i="1"/>
  <c r="L738" i="1"/>
  <c r="M738" i="1"/>
  <c r="O737" i="1"/>
  <c r="L739" i="1"/>
  <c r="M739" i="1"/>
  <c r="O738" i="1"/>
  <c r="L740" i="1"/>
  <c r="M740" i="1"/>
  <c r="O739" i="1"/>
  <c r="L741" i="1"/>
  <c r="M741" i="1"/>
  <c r="O740" i="1"/>
  <c r="L742" i="1"/>
  <c r="M742" i="1"/>
  <c r="O741" i="1"/>
  <c r="L743" i="1"/>
  <c r="M743" i="1"/>
  <c r="O742" i="1"/>
  <c r="L744" i="1"/>
  <c r="M744" i="1"/>
  <c r="O743" i="1"/>
  <c r="L745" i="1"/>
  <c r="M745" i="1"/>
  <c r="O744" i="1"/>
  <c r="L746" i="1"/>
  <c r="M746" i="1"/>
  <c r="O745" i="1"/>
  <c r="L747" i="1"/>
  <c r="M747" i="1"/>
  <c r="O746" i="1"/>
  <c r="L748" i="1"/>
  <c r="M748" i="1"/>
  <c r="O747" i="1"/>
  <c r="L749" i="1"/>
  <c r="M749" i="1"/>
  <c r="O748" i="1"/>
  <c r="L750" i="1"/>
  <c r="M750" i="1"/>
  <c r="O749" i="1"/>
  <c r="L751" i="1"/>
  <c r="M751" i="1"/>
  <c r="O750" i="1"/>
  <c r="L752" i="1"/>
  <c r="M752" i="1"/>
  <c r="O751" i="1"/>
  <c r="L753" i="1"/>
  <c r="M753" i="1"/>
  <c r="O752" i="1"/>
  <c r="L754" i="1"/>
  <c r="M754" i="1"/>
  <c r="O753" i="1"/>
  <c r="L755" i="1"/>
  <c r="M755" i="1"/>
  <c r="O754" i="1"/>
  <c r="L756" i="1"/>
  <c r="M756" i="1"/>
  <c r="O755" i="1"/>
  <c r="L757" i="1"/>
  <c r="M757" i="1"/>
  <c r="O756" i="1"/>
  <c r="L758" i="1"/>
  <c r="M758" i="1"/>
  <c r="O757" i="1"/>
  <c r="L759" i="1"/>
  <c r="M759" i="1"/>
  <c r="O758" i="1"/>
  <c r="L760" i="1"/>
  <c r="M760" i="1"/>
  <c r="O759" i="1"/>
  <c r="L761" i="1"/>
  <c r="M761" i="1"/>
  <c r="O760" i="1"/>
  <c r="L762" i="1"/>
  <c r="M762" i="1"/>
  <c r="O761" i="1"/>
  <c r="L763" i="1"/>
  <c r="M763" i="1"/>
  <c r="O762" i="1"/>
  <c r="L764" i="1"/>
  <c r="M764" i="1"/>
  <c r="O763" i="1"/>
  <c r="L765" i="1"/>
  <c r="M765" i="1"/>
  <c r="O764" i="1"/>
  <c r="L766" i="1"/>
  <c r="M766" i="1"/>
  <c r="O765" i="1"/>
  <c r="L767" i="1"/>
  <c r="M767" i="1"/>
  <c r="O766" i="1"/>
  <c r="L768" i="1"/>
  <c r="M768" i="1"/>
  <c r="O767" i="1"/>
  <c r="L769" i="1"/>
  <c r="M769" i="1"/>
  <c r="O768" i="1"/>
  <c r="L770" i="1"/>
  <c r="M770" i="1"/>
  <c r="O769" i="1"/>
  <c r="L771" i="1"/>
  <c r="M771" i="1"/>
  <c r="O770" i="1"/>
  <c r="L772" i="1"/>
  <c r="M772" i="1"/>
  <c r="O771" i="1"/>
  <c r="L773" i="1"/>
  <c r="M773" i="1"/>
  <c r="O772" i="1"/>
  <c r="L774" i="1"/>
  <c r="M774" i="1"/>
  <c r="O773" i="1"/>
  <c r="L775" i="1"/>
  <c r="M775" i="1"/>
  <c r="O774" i="1"/>
  <c r="L776" i="1"/>
  <c r="M776" i="1"/>
  <c r="O775" i="1"/>
  <c r="L777" i="1"/>
  <c r="M777" i="1"/>
  <c r="O776" i="1"/>
  <c r="L778" i="1"/>
  <c r="M778" i="1"/>
  <c r="O777" i="1"/>
  <c r="L779" i="1"/>
  <c r="M779" i="1"/>
  <c r="O778" i="1"/>
  <c r="L780" i="1"/>
  <c r="M780" i="1"/>
  <c r="O779" i="1"/>
  <c r="L781" i="1"/>
  <c r="M781" i="1"/>
  <c r="O780" i="1"/>
  <c r="L782" i="1"/>
  <c r="M782" i="1"/>
  <c r="O781" i="1"/>
  <c r="L783" i="1"/>
  <c r="M783" i="1"/>
  <c r="O782" i="1"/>
  <c r="L784" i="1"/>
  <c r="M784" i="1"/>
  <c r="O783" i="1"/>
  <c r="L785" i="1"/>
  <c r="M785" i="1"/>
  <c r="O784" i="1"/>
  <c r="L786" i="1"/>
  <c r="M786" i="1"/>
  <c r="O785" i="1"/>
  <c r="L787" i="1"/>
  <c r="M787" i="1"/>
  <c r="O786" i="1"/>
  <c r="L788" i="1"/>
  <c r="M788" i="1"/>
  <c r="O787" i="1"/>
  <c r="L789" i="1"/>
  <c r="M789" i="1"/>
  <c r="O788" i="1"/>
  <c r="L790" i="1"/>
  <c r="M790" i="1"/>
  <c r="O789" i="1"/>
  <c r="L791" i="1"/>
  <c r="M791" i="1"/>
  <c r="O790" i="1"/>
  <c r="L792" i="1"/>
  <c r="M792" i="1"/>
  <c r="O791" i="1"/>
  <c r="L793" i="1"/>
  <c r="M793" i="1"/>
  <c r="O792" i="1"/>
  <c r="L794" i="1"/>
  <c r="M794" i="1"/>
  <c r="O793" i="1"/>
  <c r="L795" i="1"/>
  <c r="M795" i="1"/>
  <c r="O794" i="1"/>
  <c r="L796" i="1"/>
  <c r="M796" i="1"/>
  <c r="O795" i="1"/>
  <c r="L797" i="1"/>
  <c r="M797" i="1"/>
  <c r="O796" i="1"/>
  <c r="L798" i="1"/>
  <c r="M798" i="1"/>
  <c r="O797" i="1"/>
  <c r="L799" i="1"/>
  <c r="M799" i="1"/>
  <c r="O798" i="1"/>
  <c r="L800" i="1"/>
  <c r="M800" i="1"/>
  <c r="O799" i="1"/>
  <c r="L801" i="1"/>
  <c r="M801" i="1"/>
  <c r="O800" i="1"/>
  <c r="L802" i="1"/>
  <c r="M802" i="1"/>
  <c r="O801" i="1"/>
  <c r="L803" i="1"/>
  <c r="M803" i="1"/>
  <c r="O802" i="1"/>
  <c r="L804" i="1"/>
  <c r="M804" i="1"/>
  <c r="O803" i="1"/>
  <c r="L805" i="1"/>
  <c r="M805" i="1"/>
  <c r="O804" i="1"/>
  <c r="L806" i="1"/>
  <c r="M806" i="1"/>
  <c r="O805" i="1"/>
  <c r="L807" i="1"/>
  <c r="M807" i="1"/>
  <c r="O806" i="1"/>
  <c r="L808" i="1"/>
  <c r="M808" i="1"/>
  <c r="O807" i="1"/>
  <c r="L809" i="1"/>
  <c r="M809" i="1"/>
  <c r="O808" i="1"/>
  <c r="L810" i="1"/>
  <c r="M810" i="1"/>
  <c r="O809" i="1"/>
  <c r="L811" i="1"/>
  <c r="M811" i="1"/>
  <c r="O810" i="1"/>
  <c r="L812" i="1"/>
  <c r="M812" i="1"/>
  <c r="O811" i="1"/>
  <c r="L813" i="1"/>
  <c r="M813" i="1"/>
  <c r="O812" i="1"/>
  <c r="L814" i="1"/>
  <c r="M814" i="1"/>
  <c r="O813" i="1"/>
  <c r="L815" i="1"/>
  <c r="M815" i="1"/>
  <c r="O814" i="1"/>
  <c r="L816" i="1"/>
  <c r="M816" i="1"/>
  <c r="O815" i="1"/>
  <c r="L817" i="1"/>
  <c r="M817" i="1"/>
  <c r="O816" i="1"/>
  <c r="L818" i="1"/>
  <c r="M818" i="1"/>
  <c r="O817" i="1"/>
  <c r="L819" i="1"/>
  <c r="M819" i="1"/>
  <c r="O818" i="1"/>
  <c r="L820" i="1"/>
  <c r="M820" i="1"/>
  <c r="O819" i="1"/>
  <c r="L821" i="1"/>
  <c r="M821" i="1"/>
  <c r="O820" i="1"/>
  <c r="L822" i="1"/>
  <c r="M822" i="1"/>
  <c r="O821" i="1"/>
  <c r="L823" i="1"/>
  <c r="M823" i="1"/>
  <c r="O822" i="1"/>
  <c r="L824" i="1"/>
  <c r="M824" i="1"/>
  <c r="O823" i="1"/>
  <c r="L825" i="1"/>
  <c r="M825" i="1"/>
  <c r="O824" i="1"/>
  <c r="L826" i="1"/>
  <c r="M826" i="1"/>
  <c r="O825" i="1"/>
  <c r="L827" i="1"/>
  <c r="M827" i="1"/>
  <c r="O826" i="1"/>
  <c r="L828" i="1"/>
  <c r="M828" i="1"/>
  <c r="O827" i="1"/>
  <c r="L829" i="1"/>
  <c r="M829" i="1"/>
  <c r="O828" i="1"/>
  <c r="L830" i="1"/>
  <c r="M830" i="1"/>
  <c r="O829" i="1"/>
  <c r="L831" i="1"/>
  <c r="M831" i="1"/>
  <c r="O830" i="1"/>
  <c r="L832" i="1"/>
  <c r="M832" i="1"/>
  <c r="O831" i="1"/>
  <c r="L833" i="1"/>
  <c r="M833" i="1"/>
  <c r="O832" i="1"/>
  <c r="L834" i="1"/>
  <c r="M834" i="1"/>
  <c r="O833" i="1"/>
  <c r="L835" i="1"/>
  <c r="M835" i="1"/>
  <c r="O834" i="1"/>
  <c r="L836" i="1"/>
  <c r="M836" i="1"/>
  <c r="O835" i="1"/>
  <c r="L837" i="1"/>
  <c r="M837" i="1"/>
  <c r="O836" i="1"/>
  <c r="L838" i="1"/>
  <c r="M838" i="1"/>
  <c r="O837" i="1"/>
  <c r="L839" i="1"/>
  <c r="M839" i="1"/>
  <c r="O838" i="1"/>
  <c r="L840" i="1"/>
  <c r="M840" i="1"/>
  <c r="O839" i="1"/>
  <c r="L841" i="1"/>
  <c r="M841" i="1"/>
  <c r="O840" i="1"/>
  <c r="L842" i="1"/>
  <c r="M842" i="1"/>
  <c r="O841" i="1"/>
  <c r="L843" i="1"/>
  <c r="M843" i="1"/>
  <c r="O842" i="1"/>
  <c r="L844" i="1"/>
  <c r="M844" i="1"/>
  <c r="O843" i="1"/>
  <c r="L845" i="1"/>
  <c r="M845" i="1"/>
  <c r="O844" i="1"/>
  <c r="L846" i="1"/>
  <c r="M846" i="1"/>
  <c r="O845" i="1"/>
  <c r="L847" i="1"/>
  <c r="M847" i="1"/>
  <c r="O846" i="1"/>
  <c r="L848" i="1"/>
  <c r="M848" i="1"/>
  <c r="O847" i="1"/>
  <c r="L849" i="1"/>
  <c r="M849" i="1"/>
  <c r="O848" i="1"/>
  <c r="L850" i="1"/>
  <c r="M850" i="1"/>
  <c r="O849" i="1"/>
  <c r="L851" i="1"/>
  <c r="M851" i="1"/>
  <c r="O850" i="1"/>
  <c r="L852" i="1"/>
  <c r="M852" i="1"/>
  <c r="O851" i="1"/>
  <c r="L853" i="1"/>
  <c r="M853" i="1"/>
  <c r="O852" i="1"/>
  <c r="L854" i="1"/>
  <c r="M854" i="1"/>
  <c r="O853" i="1"/>
  <c r="L855" i="1"/>
  <c r="M855" i="1"/>
  <c r="O854" i="1"/>
  <c r="L856" i="1"/>
  <c r="M856" i="1"/>
  <c r="O855" i="1"/>
  <c r="L857" i="1"/>
  <c r="M857" i="1"/>
  <c r="O856" i="1"/>
  <c r="L858" i="1"/>
  <c r="M858" i="1"/>
  <c r="O857" i="1"/>
  <c r="L859" i="1"/>
  <c r="M859" i="1"/>
  <c r="O858" i="1"/>
  <c r="L860" i="1"/>
  <c r="M860" i="1"/>
  <c r="O859" i="1"/>
  <c r="L861" i="1"/>
  <c r="M861" i="1"/>
  <c r="O860" i="1"/>
  <c r="L862" i="1"/>
  <c r="M862" i="1"/>
  <c r="O861" i="1"/>
  <c r="L863" i="1"/>
  <c r="M863" i="1"/>
  <c r="O862" i="1"/>
  <c r="L864" i="1"/>
  <c r="M864" i="1"/>
  <c r="O863" i="1"/>
  <c r="L865" i="1"/>
  <c r="M865" i="1"/>
  <c r="O864" i="1"/>
  <c r="L866" i="1"/>
  <c r="M866" i="1"/>
  <c r="O865" i="1"/>
  <c r="L867" i="1"/>
  <c r="M867" i="1"/>
  <c r="O866" i="1"/>
  <c r="L868" i="1"/>
  <c r="M868" i="1"/>
  <c r="O867" i="1"/>
  <c r="L869" i="1"/>
  <c r="M869" i="1"/>
  <c r="O868" i="1"/>
  <c r="L870" i="1"/>
  <c r="M870" i="1"/>
  <c r="O869" i="1"/>
  <c r="L871" i="1"/>
  <c r="M871" i="1"/>
  <c r="O870" i="1"/>
  <c r="L872" i="1"/>
  <c r="M872" i="1"/>
  <c r="O871" i="1"/>
  <c r="L873" i="1"/>
  <c r="M873" i="1"/>
  <c r="O872" i="1"/>
  <c r="L874" i="1"/>
  <c r="M874" i="1"/>
  <c r="O873" i="1"/>
  <c r="L875" i="1"/>
  <c r="M875" i="1"/>
  <c r="O874" i="1"/>
  <c r="L876" i="1"/>
  <c r="M876" i="1"/>
  <c r="O875" i="1"/>
  <c r="L877" i="1"/>
  <c r="M877" i="1"/>
  <c r="O876" i="1"/>
  <c r="L878" i="1"/>
  <c r="M878" i="1"/>
  <c r="O877" i="1"/>
  <c r="L879" i="1"/>
  <c r="M879" i="1"/>
  <c r="O878" i="1"/>
  <c r="L880" i="1"/>
  <c r="M880" i="1"/>
  <c r="O879" i="1"/>
  <c r="L881" i="1"/>
  <c r="M881" i="1"/>
  <c r="O880" i="1"/>
  <c r="L882" i="1"/>
  <c r="M882" i="1"/>
  <c r="O881" i="1"/>
  <c r="L883" i="1"/>
  <c r="M883" i="1"/>
  <c r="O882" i="1"/>
  <c r="L884" i="1"/>
  <c r="M884" i="1"/>
  <c r="O883" i="1"/>
  <c r="L885" i="1"/>
  <c r="M885" i="1"/>
  <c r="O884" i="1"/>
  <c r="L886" i="1"/>
  <c r="M886" i="1"/>
  <c r="O885" i="1"/>
  <c r="L887" i="1"/>
  <c r="M887" i="1"/>
  <c r="O886" i="1"/>
  <c r="L888" i="1"/>
  <c r="M888" i="1"/>
  <c r="O887" i="1"/>
  <c r="L889" i="1"/>
  <c r="M889" i="1"/>
  <c r="O888" i="1"/>
  <c r="L890" i="1"/>
  <c r="M890" i="1"/>
  <c r="O889" i="1"/>
  <c r="L891" i="1"/>
  <c r="M891" i="1"/>
  <c r="O890" i="1"/>
  <c r="L892" i="1"/>
  <c r="M892" i="1"/>
  <c r="O891" i="1"/>
  <c r="L893" i="1"/>
  <c r="M893" i="1"/>
  <c r="O892" i="1"/>
  <c r="L894" i="1"/>
  <c r="M894" i="1"/>
  <c r="O893" i="1"/>
  <c r="L895" i="1"/>
  <c r="M895" i="1"/>
  <c r="O894" i="1"/>
  <c r="L896" i="1"/>
  <c r="M896" i="1"/>
  <c r="O895" i="1"/>
  <c r="L897" i="1"/>
  <c r="M897" i="1"/>
  <c r="O896" i="1"/>
  <c r="L898" i="1"/>
  <c r="M898" i="1"/>
  <c r="O897" i="1"/>
  <c r="L899" i="1"/>
  <c r="M899" i="1"/>
  <c r="O898" i="1"/>
  <c r="L900" i="1"/>
  <c r="M900" i="1"/>
  <c r="O899" i="1"/>
  <c r="L901" i="1"/>
  <c r="M901" i="1"/>
  <c r="O900" i="1"/>
  <c r="L902" i="1"/>
  <c r="M902" i="1"/>
  <c r="O901" i="1"/>
  <c r="L903" i="1"/>
  <c r="M903" i="1"/>
  <c r="O902" i="1"/>
  <c r="L904" i="1"/>
  <c r="M904" i="1"/>
  <c r="O903" i="1"/>
  <c r="L905" i="1"/>
  <c r="M905" i="1"/>
  <c r="O904" i="1"/>
  <c r="L906" i="1"/>
  <c r="M906" i="1"/>
  <c r="O905" i="1"/>
  <c r="L907" i="1"/>
  <c r="M907" i="1"/>
  <c r="O906" i="1"/>
  <c r="L908" i="1"/>
  <c r="M908" i="1"/>
  <c r="O907" i="1"/>
  <c r="L909" i="1"/>
  <c r="M909" i="1"/>
  <c r="O908" i="1"/>
  <c r="L910" i="1"/>
  <c r="M910" i="1"/>
  <c r="O909" i="1"/>
  <c r="L911" i="1"/>
  <c r="M911" i="1"/>
  <c r="O910" i="1"/>
  <c r="L912" i="1"/>
  <c r="M912" i="1"/>
  <c r="O911" i="1"/>
  <c r="L913" i="1"/>
  <c r="M913" i="1"/>
  <c r="O912" i="1"/>
  <c r="L914" i="1"/>
  <c r="M914" i="1"/>
  <c r="O913" i="1"/>
  <c r="L915" i="1"/>
  <c r="M915" i="1"/>
  <c r="O914" i="1"/>
  <c r="L916" i="1"/>
  <c r="M916" i="1"/>
  <c r="O915" i="1"/>
  <c r="L917" i="1"/>
  <c r="M917" i="1"/>
  <c r="O916" i="1"/>
  <c r="L918" i="1"/>
  <c r="M918" i="1"/>
  <c r="O917" i="1"/>
  <c r="L919" i="1"/>
  <c r="M919" i="1"/>
  <c r="O918" i="1"/>
  <c r="L920" i="1"/>
  <c r="M920" i="1"/>
  <c r="O919" i="1"/>
  <c r="L921" i="1"/>
  <c r="M921" i="1"/>
  <c r="O920" i="1"/>
  <c r="L922" i="1"/>
  <c r="M922" i="1"/>
  <c r="O921" i="1"/>
  <c r="L923" i="1"/>
  <c r="M923" i="1"/>
  <c r="O922" i="1"/>
  <c r="L924" i="1"/>
  <c r="M924" i="1"/>
  <c r="O923" i="1"/>
  <c r="L925" i="1"/>
  <c r="M925" i="1"/>
  <c r="O924" i="1"/>
  <c r="L926" i="1"/>
  <c r="M926" i="1"/>
  <c r="O925" i="1"/>
  <c r="L927" i="1"/>
  <c r="M927" i="1"/>
  <c r="O926" i="1"/>
  <c r="L928" i="1"/>
  <c r="M928" i="1"/>
  <c r="O927" i="1"/>
  <c r="L929" i="1"/>
  <c r="M929" i="1"/>
  <c r="O928" i="1"/>
  <c r="L930" i="1"/>
  <c r="M930" i="1"/>
  <c r="O929" i="1"/>
  <c r="L931" i="1"/>
  <c r="M931" i="1"/>
  <c r="O930" i="1"/>
  <c r="L932" i="1"/>
  <c r="M932" i="1"/>
  <c r="O931" i="1"/>
  <c r="L933" i="1"/>
  <c r="M933" i="1"/>
  <c r="O932" i="1"/>
  <c r="L934" i="1"/>
  <c r="M934" i="1"/>
  <c r="O933" i="1"/>
  <c r="L935" i="1"/>
  <c r="M935" i="1"/>
  <c r="O934" i="1"/>
  <c r="L936" i="1"/>
  <c r="M936" i="1"/>
  <c r="O935" i="1"/>
  <c r="L937" i="1"/>
  <c r="M937" i="1"/>
  <c r="O936" i="1"/>
  <c r="L938" i="1"/>
  <c r="M938" i="1"/>
  <c r="O937" i="1"/>
  <c r="L939" i="1"/>
  <c r="M939" i="1"/>
  <c r="O938" i="1"/>
  <c r="L940" i="1"/>
  <c r="M940" i="1"/>
  <c r="O939" i="1"/>
  <c r="L941" i="1"/>
  <c r="M941" i="1"/>
  <c r="O940" i="1"/>
  <c r="L942" i="1"/>
  <c r="M942" i="1"/>
  <c r="O941" i="1"/>
  <c r="L943" i="1"/>
  <c r="M943" i="1"/>
  <c r="O942" i="1"/>
  <c r="L944" i="1"/>
  <c r="M944" i="1"/>
  <c r="O943" i="1"/>
  <c r="L945" i="1"/>
  <c r="M945" i="1"/>
  <c r="O944" i="1"/>
  <c r="L946" i="1"/>
  <c r="M946" i="1"/>
  <c r="O945" i="1"/>
  <c r="L947" i="1"/>
  <c r="M947" i="1"/>
  <c r="O946" i="1"/>
  <c r="L948" i="1"/>
  <c r="M948" i="1"/>
  <c r="O947" i="1"/>
  <c r="L949" i="1"/>
  <c r="M949" i="1"/>
  <c r="O948" i="1"/>
  <c r="L950" i="1"/>
  <c r="M950" i="1"/>
  <c r="O949" i="1"/>
  <c r="L951" i="1"/>
  <c r="M951" i="1"/>
  <c r="O950" i="1"/>
  <c r="L952" i="1"/>
  <c r="M952" i="1"/>
  <c r="O951" i="1"/>
  <c r="L953" i="1"/>
  <c r="M953" i="1"/>
  <c r="O952" i="1"/>
  <c r="L954" i="1"/>
  <c r="M954" i="1"/>
  <c r="O953" i="1"/>
  <c r="L955" i="1"/>
  <c r="M955" i="1"/>
  <c r="O954" i="1"/>
  <c r="L956" i="1"/>
  <c r="M956" i="1"/>
  <c r="O955" i="1"/>
  <c r="L957" i="1"/>
  <c r="M957" i="1"/>
  <c r="O956" i="1"/>
  <c r="L958" i="1"/>
  <c r="M958" i="1"/>
  <c r="O957" i="1"/>
  <c r="L959" i="1"/>
  <c r="M959" i="1"/>
  <c r="O958" i="1"/>
  <c r="L960" i="1"/>
  <c r="M960" i="1"/>
  <c r="O959" i="1"/>
  <c r="L961" i="1"/>
  <c r="M961" i="1"/>
  <c r="O960" i="1"/>
  <c r="L962" i="1"/>
  <c r="M962" i="1"/>
  <c r="O961" i="1"/>
  <c r="L963" i="1"/>
  <c r="M963" i="1"/>
  <c r="O962" i="1"/>
  <c r="L964" i="1"/>
  <c r="M964" i="1"/>
  <c r="O963" i="1"/>
  <c r="L965" i="1"/>
  <c r="M965" i="1"/>
  <c r="O964" i="1"/>
  <c r="L966" i="1"/>
  <c r="M966" i="1"/>
  <c r="O965" i="1"/>
  <c r="L967" i="1"/>
  <c r="M967" i="1"/>
  <c r="O966" i="1"/>
  <c r="L968" i="1"/>
  <c r="M968" i="1"/>
  <c r="O967" i="1"/>
  <c r="L969" i="1"/>
  <c r="M969" i="1"/>
  <c r="O968" i="1"/>
  <c r="L970" i="1"/>
  <c r="M970" i="1"/>
  <c r="O969" i="1"/>
  <c r="L971" i="1"/>
  <c r="M971" i="1"/>
  <c r="O970" i="1"/>
  <c r="L972" i="1"/>
  <c r="M972" i="1"/>
  <c r="O971" i="1"/>
  <c r="L973" i="1"/>
  <c r="M973" i="1"/>
  <c r="O972" i="1"/>
  <c r="L974" i="1"/>
  <c r="M974" i="1"/>
  <c r="O973" i="1"/>
  <c r="L975" i="1"/>
  <c r="M975" i="1"/>
  <c r="O974" i="1"/>
  <c r="L976" i="1"/>
  <c r="M976" i="1"/>
  <c r="O975" i="1"/>
  <c r="L977" i="1"/>
  <c r="M977" i="1"/>
  <c r="O976" i="1"/>
  <c r="L978" i="1"/>
  <c r="M978" i="1"/>
  <c r="O977" i="1"/>
  <c r="L979" i="1"/>
  <c r="M979" i="1"/>
  <c r="O978" i="1"/>
  <c r="W2" i="1"/>
  <c r="W10" i="1"/>
  <c r="P944" i="1"/>
  <c r="S944" i="1"/>
  <c r="T944" i="1"/>
  <c r="P945" i="1"/>
  <c r="S945" i="1"/>
  <c r="T945" i="1"/>
  <c r="P946" i="1"/>
  <c r="S946" i="1"/>
  <c r="T946" i="1"/>
  <c r="P947" i="1"/>
  <c r="S947" i="1"/>
  <c r="T947" i="1"/>
  <c r="P948" i="1"/>
  <c r="S948" i="1"/>
  <c r="T948" i="1"/>
  <c r="P949" i="1"/>
  <c r="S949" i="1"/>
  <c r="T949" i="1"/>
  <c r="P950" i="1"/>
  <c r="S950" i="1"/>
  <c r="T950" i="1"/>
  <c r="P951" i="1"/>
  <c r="S951" i="1"/>
  <c r="T951" i="1"/>
  <c r="P952" i="1"/>
  <c r="S952" i="1"/>
  <c r="T952" i="1"/>
  <c r="P953" i="1"/>
  <c r="S953" i="1"/>
  <c r="T953" i="1"/>
  <c r="P954" i="1"/>
  <c r="S954" i="1"/>
  <c r="T954" i="1"/>
  <c r="P955" i="1"/>
  <c r="S955" i="1"/>
  <c r="T955" i="1"/>
  <c r="P956" i="1"/>
  <c r="S956" i="1"/>
  <c r="T956" i="1"/>
  <c r="P957" i="1"/>
  <c r="S957" i="1"/>
  <c r="T957" i="1"/>
  <c r="P958" i="1"/>
  <c r="S958" i="1"/>
  <c r="T958" i="1"/>
  <c r="P959" i="1"/>
  <c r="S959" i="1"/>
  <c r="T959" i="1"/>
  <c r="P960" i="1"/>
  <c r="S960" i="1"/>
  <c r="T960" i="1"/>
  <c r="P961" i="1"/>
  <c r="S961" i="1"/>
  <c r="T961" i="1"/>
  <c r="P962" i="1"/>
  <c r="S962" i="1"/>
  <c r="T962" i="1"/>
  <c r="P963" i="1"/>
  <c r="S963" i="1"/>
  <c r="T963" i="1"/>
  <c r="P964" i="1"/>
  <c r="S964" i="1"/>
  <c r="T964" i="1"/>
  <c r="P965" i="1"/>
  <c r="S965" i="1"/>
  <c r="T965" i="1"/>
  <c r="P966" i="1"/>
  <c r="S966" i="1"/>
  <c r="T966" i="1"/>
  <c r="P967" i="1"/>
  <c r="S967" i="1"/>
  <c r="T967" i="1"/>
  <c r="P968" i="1"/>
  <c r="S968" i="1"/>
  <c r="T968" i="1"/>
  <c r="P969" i="1"/>
  <c r="S969" i="1"/>
  <c r="T969" i="1"/>
  <c r="P970" i="1"/>
  <c r="S970" i="1"/>
  <c r="T970" i="1"/>
  <c r="P971" i="1"/>
  <c r="S971" i="1"/>
  <c r="T971" i="1"/>
  <c r="P972" i="1"/>
  <c r="S972" i="1"/>
  <c r="T972" i="1"/>
  <c r="P973" i="1"/>
  <c r="S973" i="1"/>
  <c r="T973" i="1"/>
  <c r="P974" i="1"/>
  <c r="S974" i="1"/>
  <c r="T974" i="1"/>
  <c r="P975" i="1"/>
  <c r="S975" i="1"/>
  <c r="T975" i="1"/>
  <c r="P976" i="1"/>
  <c r="S976" i="1"/>
  <c r="T976" i="1"/>
  <c r="P977" i="1"/>
  <c r="S977" i="1"/>
  <c r="T977" i="1"/>
  <c r="P231" i="1"/>
  <c r="S231" i="1"/>
  <c r="T231" i="1"/>
  <c r="P232" i="1"/>
  <c r="S232" i="1"/>
  <c r="T232" i="1"/>
  <c r="P233" i="1"/>
  <c r="S233" i="1"/>
  <c r="T233" i="1"/>
  <c r="P234" i="1"/>
  <c r="S234" i="1"/>
  <c r="T234" i="1"/>
  <c r="P235" i="1"/>
  <c r="S235" i="1"/>
  <c r="T235" i="1"/>
  <c r="P236" i="1"/>
  <c r="S236" i="1"/>
  <c r="T236" i="1"/>
  <c r="P237" i="1"/>
  <c r="S237" i="1"/>
  <c r="T237" i="1"/>
  <c r="P238" i="1"/>
  <c r="S238" i="1"/>
  <c r="T238" i="1"/>
  <c r="P239" i="1"/>
  <c r="S239" i="1"/>
  <c r="T239" i="1"/>
  <c r="P240" i="1"/>
  <c r="S240" i="1"/>
  <c r="T240" i="1"/>
  <c r="P241" i="1"/>
  <c r="S241" i="1"/>
  <c r="T241" i="1"/>
  <c r="P242" i="1"/>
  <c r="S242" i="1"/>
  <c r="T242" i="1"/>
  <c r="P243" i="1"/>
  <c r="S243" i="1"/>
  <c r="T243" i="1"/>
  <c r="P244" i="1"/>
  <c r="S244" i="1"/>
  <c r="T244" i="1"/>
  <c r="P245" i="1"/>
  <c r="S245" i="1"/>
  <c r="T245" i="1"/>
  <c r="P246" i="1"/>
  <c r="S246" i="1"/>
  <c r="T246" i="1"/>
  <c r="P247" i="1"/>
  <c r="S247" i="1"/>
  <c r="T247" i="1"/>
  <c r="P248" i="1"/>
  <c r="S248" i="1"/>
  <c r="T248" i="1"/>
  <c r="P249" i="1"/>
  <c r="S249" i="1"/>
  <c r="T249" i="1"/>
  <c r="P250" i="1"/>
  <c r="S250" i="1"/>
  <c r="T250" i="1"/>
  <c r="P251" i="1"/>
  <c r="S251" i="1"/>
  <c r="T251" i="1"/>
  <c r="P252" i="1"/>
  <c r="S252" i="1"/>
  <c r="T252" i="1"/>
  <c r="P253" i="1"/>
  <c r="S253" i="1"/>
  <c r="T253" i="1"/>
  <c r="P254" i="1"/>
  <c r="S254" i="1"/>
  <c r="T254" i="1"/>
  <c r="P255" i="1"/>
  <c r="S255" i="1"/>
  <c r="T255" i="1"/>
  <c r="P256" i="1"/>
  <c r="S256" i="1"/>
  <c r="T256" i="1"/>
  <c r="P257" i="1"/>
  <c r="S257" i="1"/>
  <c r="T257" i="1"/>
  <c r="P258" i="1"/>
  <c r="S258" i="1"/>
  <c r="T258" i="1"/>
  <c r="P259" i="1"/>
  <c r="S259" i="1"/>
  <c r="T259" i="1"/>
  <c r="P260" i="1"/>
  <c r="S260" i="1"/>
  <c r="T260" i="1"/>
  <c r="P261" i="1"/>
  <c r="S261" i="1"/>
  <c r="T261" i="1"/>
  <c r="P262" i="1"/>
  <c r="S262" i="1"/>
  <c r="T262" i="1"/>
  <c r="P263" i="1"/>
  <c r="S263" i="1"/>
  <c r="T263" i="1"/>
  <c r="P264" i="1"/>
  <c r="S264" i="1"/>
  <c r="T264" i="1"/>
  <c r="P265" i="1"/>
  <c r="S265" i="1"/>
  <c r="T265" i="1"/>
  <c r="P266" i="1"/>
  <c r="S266" i="1"/>
  <c r="T266" i="1"/>
  <c r="P267" i="1"/>
  <c r="S267" i="1"/>
  <c r="T267" i="1"/>
  <c r="P268" i="1"/>
  <c r="S268" i="1"/>
  <c r="T268" i="1"/>
  <c r="P269" i="1"/>
  <c r="S269" i="1"/>
  <c r="T269" i="1"/>
  <c r="P270" i="1"/>
  <c r="S270" i="1"/>
  <c r="T270" i="1"/>
  <c r="P271" i="1"/>
  <c r="S271" i="1"/>
  <c r="T271" i="1"/>
  <c r="P272" i="1"/>
  <c r="S272" i="1"/>
  <c r="T272" i="1"/>
  <c r="P273" i="1"/>
  <c r="S273" i="1"/>
  <c r="T273" i="1"/>
  <c r="P274" i="1"/>
  <c r="S274" i="1"/>
  <c r="T274" i="1"/>
  <c r="P275" i="1"/>
  <c r="S275" i="1"/>
  <c r="T275" i="1"/>
  <c r="P276" i="1"/>
  <c r="S276" i="1"/>
  <c r="T276" i="1"/>
  <c r="P277" i="1"/>
  <c r="S277" i="1"/>
  <c r="T277" i="1"/>
  <c r="P278" i="1"/>
  <c r="S278" i="1"/>
  <c r="T278" i="1"/>
  <c r="P279" i="1"/>
  <c r="S279" i="1"/>
  <c r="T279" i="1"/>
  <c r="P280" i="1"/>
  <c r="S280" i="1"/>
  <c r="T280" i="1"/>
  <c r="P281" i="1"/>
  <c r="S281" i="1"/>
  <c r="T281" i="1"/>
  <c r="P282" i="1"/>
  <c r="S282" i="1"/>
  <c r="T282" i="1"/>
  <c r="P283" i="1"/>
  <c r="S283" i="1"/>
  <c r="T283" i="1"/>
  <c r="P284" i="1"/>
  <c r="S284" i="1"/>
  <c r="T284" i="1"/>
  <c r="P285" i="1"/>
  <c r="S285" i="1"/>
  <c r="T285" i="1"/>
  <c r="P286" i="1"/>
  <c r="S286" i="1"/>
  <c r="T286" i="1"/>
  <c r="P287" i="1"/>
  <c r="S287" i="1"/>
  <c r="T287" i="1"/>
  <c r="P288" i="1"/>
  <c r="S288" i="1"/>
  <c r="T288" i="1"/>
  <c r="P289" i="1"/>
  <c r="S289" i="1"/>
  <c r="T289" i="1"/>
  <c r="P290" i="1"/>
  <c r="S290" i="1"/>
  <c r="T290" i="1"/>
  <c r="P291" i="1"/>
  <c r="S291" i="1"/>
  <c r="T291" i="1"/>
  <c r="P292" i="1"/>
  <c r="S292" i="1"/>
  <c r="T292" i="1"/>
  <c r="P293" i="1"/>
  <c r="S293" i="1"/>
  <c r="T293" i="1"/>
  <c r="P294" i="1"/>
  <c r="S294" i="1"/>
  <c r="T294" i="1"/>
  <c r="P295" i="1"/>
  <c r="S295" i="1"/>
  <c r="T295" i="1"/>
  <c r="P296" i="1"/>
  <c r="S296" i="1"/>
  <c r="T296" i="1"/>
  <c r="P297" i="1"/>
  <c r="S297" i="1"/>
  <c r="T297" i="1"/>
  <c r="P298" i="1"/>
  <c r="S298" i="1"/>
  <c r="T298" i="1"/>
  <c r="P299" i="1"/>
  <c r="S299" i="1"/>
  <c r="T299" i="1"/>
  <c r="P300" i="1"/>
  <c r="S300" i="1"/>
  <c r="T300" i="1"/>
  <c r="P301" i="1"/>
  <c r="S301" i="1"/>
  <c r="T301" i="1"/>
  <c r="P302" i="1"/>
  <c r="S302" i="1"/>
  <c r="T302" i="1"/>
  <c r="P303" i="1"/>
  <c r="S303" i="1"/>
  <c r="T303" i="1"/>
  <c r="P304" i="1"/>
  <c r="S304" i="1"/>
  <c r="T304" i="1"/>
  <c r="P305" i="1"/>
  <c r="S305" i="1"/>
  <c r="T305" i="1"/>
  <c r="P306" i="1"/>
  <c r="S306" i="1"/>
  <c r="T306" i="1"/>
  <c r="P307" i="1"/>
  <c r="S307" i="1"/>
  <c r="T307" i="1"/>
  <c r="P308" i="1"/>
  <c r="S308" i="1"/>
  <c r="T308" i="1"/>
  <c r="P309" i="1"/>
  <c r="S309" i="1"/>
  <c r="T309" i="1"/>
  <c r="P310" i="1"/>
  <c r="S310" i="1"/>
  <c r="T310" i="1"/>
  <c r="P311" i="1"/>
  <c r="S311" i="1"/>
  <c r="T311" i="1"/>
  <c r="P312" i="1"/>
  <c r="S312" i="1"/>
  <c r="T312" i="1"/>
  <c r="P313" i="1"/>
  <c r="S313" i="1"/>
  <c r="T313" i="1"/>
  <c r="P314" i="1"/>
  <c r="S314" i="1"/>
  <c r="T314" i="1"/>
  <c r="P315" i="1"/>
  <c r="S315" i="1"/>
  <c r="T315" i="1"/>
  <c r="P316" i="1"/>
  <c r="S316" i="1"/>
  <c r="T316" i="1"/>
  <c r="P317" i="1"/>
  <c r="S317" i="1"/>
  <c r="T317" i="1"/>
  <c r="P318" i="1"/>
  <c r="S318" i="1"/>
  <c r="T318" i="1"/>
  <c r="P319" i="1"/>
  <c r="S319" i="1"/>
  <c r="T319" i="1"/>
  <c r="P320" i="1"/>
  <c r="S320" i="1"/>
  <c r="T320" i="1"/>
  <c r="P321" i="1"/>
  <c r="S321" i="1"/>
  <c r="T321" i="1"/>
  <c r="P322" i="1"/>
  <c r="S322" i="1"/>
  <c r="T322" i="1"/>
  <c r="P323" i="1"/>
  <c r="S323" i="1"/>
  <c r="T323" i="1"/>
  <c r="P324" i="1"/>
  <c r="S324" i="1"/>
  <c r="T324" i="1"/>
  <c r="P325" i="1"/>
  <c r="S325" i="1"/>
  <c r="T325" i="1"/>
  <c r="P326" i="1"/>
  <c r="S326" i="1"/>
  <c r="T326" i="1"/>
  <c r="P327" i="1"/>
  <c r="S327" i="1"/>
  <c r="T327" i="1"/>
  <c r="P328" i="1"/>
  <c r="S328" i="1"/>
  <c r="T328" i="1"/>
  <c r="P329" i="1"/>
  <c r="S329" i="1"/>
  <c r="T329" i="1"/>
  <c r="P330" i="1"/>
  <c r="S330" i="1"/>
  <c r="T330" i="1"/>
  <c r="P331" i="1"/>
  <c r="S331" i="1"/>
  <c r="T331" i="1"/>
  <c r="P332" i="1"/>
  <c r="S332" i="1"/>
  <c r="T332" i="1"/>
  <c r="P333" i="1"/>
  <c r="S333" i="1"/>
  <c r="T333" i="1"/>
  <c r="P334" i="1"/>
  <c r="S334" i="1"/>
  <c r="T334" i="1"/>
  <c r="P335" i="1"/>
  <c r="S335" i="1"/>
  <c r="T335" i="1"/>
  <c r="P336" i="1"/>
  <c r="S336" i="1"/>
  <c r="T336" i="1"/>
  <c r="P337" i="1"/>
  <c r="S337" i="1"/>
  <c r="T337" i="1"/>
  <c r="P338" i="1"/>
  <c r="S338" i="1"/>
  <c r="T338" i="1"/>
  <c r="P339" i="1"/>
  <c r="S339" i="1"/>
  <c r="T339" i="1"/>
  <c r="P340" i="1"/>
  <c r="S340" i="1"/>
  <c r="T340" i="1"/>
  <c r="P341" i="1"/>
  <c r="S341" i="1"/>
  <c r="T341" i="1"/>
  <c r="P342" i="1"/>
  <c r="S342" i="1"/>
  <c r="T342" i="1"/>
  <c r="P343" i="1"/>
  <c r="S343" i="1"/>
  <c r="T343" i="1"/>
  <c r="P344" i="1"/>
  <c r="S344" i="1"/>
  <c r="T344" i="1"/>
  <c r="P345" i="1"/>
  <c r="S345" i="1"/>
  <c r="T345" i="1"/>
  <c r="P346" i="1"/>
  <c r="S346" i="1"/>
  <c r="T346" i="1"/>
  <c r="P347" i="1"/>
  <c r="S347" i="1"/>
  <c r="T347" i="1"/>
  <c r="P348" i="1"/>
  <c r="S348" i="1"/>
  <c r="T348" i="1"/>
  <c r="P349" i="1"/>
  <c r="S349" i="1"/>
  <c r="T349" i="1"/>
  <c r="P350" i="1"/>
  <c r="S350" i="1"/>
  <c r="T350" i="1"/>
  <c r="P351" i="1"/>
  <c r="S351" i="1"/>
  <c r="T351" i="1"/>
  <c r="P352" i="1"/>
  <c r="S352" i="1"/>
  <c r="T352" i="1"/>
  <c r="P353" i="1"/>
  <c r="S353" i="1"/>
  <c r="T353" i="1"/>
  <c r="P354" i="1"/>
  <c r="S354" i="1"/>
  <c r="T354" i="1"/>
  <c r="P355" i="1"/>
  <c r="S355" i="1"/>
  <c r="T355" i="1"/>
  <c r="P356" i="1"/>
  <c r="S356" i="1"/>
  <c r="T356" i="1"/>
  <c r="P357" i="1"/>
  <c r="S357" i="1"/>
  <c r="T357" i="1"/>
  <c r="P358" i="1"/>
  <c r="S358" i="1"/>
  <c r="T358" i="1"/>
  <c r="P359" i="1"/>
  <c r="S359" i="1"/>
  <c r="T359" i="1"/>
  <c r="P360" i="1"/>
  <c r="S360" i="1"/>
  <c r="T360" i="1"/>
  <c r="P361" i="1"/>
  <c r="S361" i="1"/>
  <c r="T361" i="1"/>
  <c r="P362" i="1"/>
  <c r="S362" i="1"/>
  <c r="T362" i="1"/>
  <c r="P363" i="1"/>
  <c r="S363" i="1"/>
  <c r="T363" i="1"/>
  <c r="P364" i="1"/>
  <c r="S364" i="1"/>
  <c r="T364" i="1"/>
  <c r="P365" i="1"/>
  <c r="S365" i="1"/>
  <c r="T365" i="1"/>
  <c r="P366" i="1"/>
  <c r="S366" i="1"/>
  <c r="T366" i="1"/>
  <c r="P367" i="1"/>
  <c r="S367" i="1"/>
  <c r="T367" i="1"/>
  <c r="P368" i="1"/>
  <c r="S368" i="1"/>
  <c r="T368" i="1"/>
  <c r="P369" i="1"/>
  <c r="S369" i="1"/>
  <c r="T369" i="1"/>
  <c r="P370" i="1"/>
  <c r="S370" i="1"/>
  <c r="T370" i="1"/>
  <c r="P371" i="1"/>
  <c r="S371" i="1"/>
  <c r="T371" i="1"/>
  <c r="P372" i="1"/>
  <c r="S372" i="1"/>
  <c r="T372" i="1"/>
  <c r="P373" i="1"/>
  <c r="S373" i="1"/>
  <c r="T373" i="1"/>
  <c r="P374" i="1"/>
  <c r="S374" i="1"/>
  <c r="T374" i="1"/>
  <c r="P375" i="1"/>
  <c r="S375" i="1"/>
  <c r="T375" i="1"/>
  <c r="P376" i="1"/>
  <c r="S376" i="1"/>
  <c r="T376" i="1"/>
  <c r="P377" i="1"/>
  <c r="S377" i="1"/>
  <c r="T377" i="1"/>
  <c r="P378" i="1"/>
  <c r="S378" i="1"/>
  <c r="T378" i="1"/>
  <c r="P379" i="1"/>
  <c r="S379" i="1"/>
  <c r="T379" i="1"/>
  <c r="P380" i="1"/>
  <c r="S380" i="1"/>
  <c r="T380" i="1"/>
  <c r="P381" i="1"/>
  <c r="S381" i="1"/>
  <c r="T381" i="1"/>
  <c r="P382" i="1"/>
  <c r="S382" i="1"/>
  <c r="T382" i="1"/>
  <c r="P383" i="1"/>
  <c r="S383" i="1"/>
  <c r="T383" i="1"/>
  <c r="P384" i="1"/>
  <c r="S384" i="1"/>
  <c r="T384" i="1"/>
  <c r="P385" i="1"/>
  <c r="S385" i="1"/>
  <c r="T385" i="1"/>
  <c r="P386" i="1"/>
  <c r="S386" i="1"/>
  <c r="T386" i="1"/>
  <c r="P387" i="1"/>
  <c r="S387" i="1"/>
  <c r="T387" i="1"/>
  <c r="P388" i="1"/>
  <c r="S388" i="1"/>
  <c r="T388" i="1"/>
  <c r="P389" i="1"/>
  <c r="S389" i="1"/>
  <c r="T389" i="1"/>
  <c r="P390" i="1"/>
  <c r="S390" i="1"/>
  <c r="T390" i="1"/>
  <c r="P391" i="1"/>
  <c r="S391" i="1"/>
  <c r="T391" i="1"/>
  <c r="P392" i="1"/>
  <c r="S392" i="1"/>
  <c r="T392" i="1"/>
  <c r="P393" i="1"/>
  <c r="S393" i="1"/>
  <c r="T393" i="1"/>
  <c r="P394" i="1"/>
  <c r="S394" i="1"/>
  <c r="T394" i="1"/>
  <c r="P395" i="1"/>
  <c r="S395" i="1"/>
  <c r="T395" i="1"/>
  <c r="P396" i="1"/>
  <c r="S396" i="1"/>
  <c r="T396" i="1"/>
  <c r="P397" i="1"/>
  <c r="S397" i="1"/>
  <c r="T397" i="1"/>
  <c r="P398" i="1"/>
  <c r="S398" i="1"/>
  <c r="T398" i="1"/>
  <c r="P399" i="1"/>
  <c r="S399" i="1"/>
  <c r="T399" i="1"/>
  <c r="P400" i="1"/>
  <c r="S400" i="1"/>
  <c r="T400" i="1"/>
  <c r="P401" i="1"/>
  <c r="S401" i="1"/>
  <c r="T401" i="1"/>
  <c r="P402" i="1"/>
  <c r="S402" i="1"/>
  <c r="T402" i="1"/>
  <c r="P403" i="1"/>
  <c r="S403" i="1"/>
  <c r="T403" i="1"/>
  <c r="P404" i="1"/>
  <c r="S404" i="1"/>
  <c r="T404" i="1"/>
  <c r="P405" i="1"/>
  <c r="S405" i="1"/>
  <c r="T405" i="1"/>
  <c r="P406" i="1"/>
  <c r="S406" i="1"/>
  <c r="T406" i="1"/>
  <c r="P407" i="1"/>
  <c r="S407" i="1"/>
  <c r="T407" i="1"/>
  <c r="P408" i="1"/>
  <c r="S408" i="1"/>
  <c r="T408" i="1"/>
  <c r="P409" i="1"/>
  <c r="S409" i="1"/>
  <c r="T409" i="1"/>
  <c r="P410" i="1"/>
  <c r="S410" i="1"/>
  <c r="T410" i="1"/>
  <c r="P411" i="1"/>
  <c r="S411" i="1"/>
  <c r="T411" i="1"/>
  <c r="P412" i="1"/>
  <c r="S412" i="1"/>
  <c r="T412" i="1"/>
  <c r="P413" i="1"/>
  <c r="S413" i="1"/>
  <c r="T413" i="1"/>
  <c r="P414" i="1"/>
  <c r="S414" i="1"/>
  <c r="T414" i="1"/>
  <c r="P415" i="1"/>
  <c r="S415" i="1"/>
  <c r="T415" i="1"/>
  <c r="P416" i="1"/>
  <c r="S416" i="1"/>
  <c r="T416" i="1"/>
  <c r="P417" i="1"/>
  <c r="S417" i="1"/>
  <c r="T417" i="1"/>
  <c r="P418" i="1"/>
  <c r="S418" i="1"/>
  <c r="T418" i="1"/>
  <c r="P419" i="1"/>
  <c r="S419" i="1"/>
  <c r="T419" i="1"/>
  <c r="P420" i="1"/>
  <c r="S420" i="1"/>
  <c r="T420" i="1"/>
  <c r="P421" i="1"/>
  <c r="S421" i="1"/>
  <c r="T421" i="1"/>
  <c r="P422" i="1"/>
  <c r="S422" i="1"/>
  <c r="T422" i="1"/>
  <c r="P423" i="1"/>
  <c r="S423" i="1"/>
  <c r="T423" i="1"/>
  <c r="P424" i="1"/>
  <c r="S424" i="1"/>
  <c r="T424" i="1"/>
  <c r="P425" i="1"/>
  <c r="S425" i="1"/>
  <c r="T425" i="1"/>
  <c r="P426" i="1"/>
  <c r="S426" i="1"/>
  <c r="T426" i="1"/>
  <c r="P427" i="1"/>
  <c r="S427" i="1"/>
  <c r="T427" i="1"/>
  <c r="P428" i="1"/>
  <c r="S428" i="1"/>
  <c r="T428" i="1"/>
  <c r="P429" i="1"/>
  <c r="S429" i="1"/>
  <c r="T429" i="1"/>
  <c r="P430" i="1"/>
  <c r="S430" i="1"/>
  <c r="T430" i="1"/>
  <c r="P431" i="1"/>
  <c r="S431" i="1"/>
  <c r="T431" i="1"/>
  <c r="P432" i="1"/>
  <c r="S432" i="1"/>
  <c r="T432" i="1"/>
  <c r="P433" i="1"/>
  <c r="S433" i="1"/>
  <c r="T433" i="1"/>
  <c r="P434" i="1"/>
  <c r="S434" i="1"/>
  <c r="T434" i="1"/>
  <c r="P435" i="1"/>
  <c r="S435" i="1"/>
  <c r="T435" i="1"/>
  <c r="P436" i="1"/>
  <c r="S436" i="1"/>
  <c r="T436" i="1"/>
  <c r="P437" i="1"/>
  <c r="S437" i="1"/>
  <c r="T437" i="1"/>
  <c r="P438" i="1"/>
  <c r="S438" i="1"/>
  <c r="T438" i="1"/>
  <c r="P439" i="1"/>
  <c r="S439" i="1"/>
  <c r="T439" i="1"/>
  <c r="P440" i="1"/>
  <c r="S440" i="1"/>
  <c r="T440" i="1"/>
  <c r="P441" i="1"/>
  <c r="S441" i="1"/>
  <c r="T441" i="1"/>
  <c r="P442" i="1"/>
  <c r="S442" i="1"/>
  <c r="T442" i="1"/>
  <c r="P443" i="1"/>
  <c r="S443" i="1"/>
  <c r="T443" i="1"/>
  <c r="P444" i="1"/>
  <c r="S444" i="1"/>
  <c r="T444" i="1"/>
  <c r="P445" i="1"/>
  <c r="S445" i="1"/>
  <c r="T445" i="1"/>
  <c r="P446" i="1"/>
  <c r="S446" i="1"/>
  <c r="T446" i="1"/>
  <c r="P447" i="1"/>
  <c r="S447" i="1"/>
  <c r="T447" i="1"/>
  <c r="P448" i="1"/>
  <c r="S448" i="1"/>
  <c r="T448" i="1"/>
  <c r="P449" i="1"/>
  <c r="S449" i="1"/>
  <c r="T449" i="1"/>
  <c r="P450" i="1"/>
  <c r="S450" i="1"/>
  <c r="T450" i="1"/>
  <c r="P451" i="1"/>
  <c r="S451" i="1"/>
  <c r="T451" i="1"/>
  <c r="P452" i="1"/>
  <c r="S452" i="1"/>
  <c r="T452" i="1"/>
  <c r="P453" i="1"/>
  <c r="S453" i="1"/>
  <c r="T453" i="1"/>
  <c r="P454" i="1"/>
  <c r="S454" i="1"/>
  <c r="T454" i="1"/>
  <c r="P455" i="1"/>
  <c r="S455" i="1"/>
  <c r="T455" i="1"/>
  <c r="P456" i="1"/>
  <c r="S456" i="1"/>
  <c r="T456" i="1"/>
  <c r="P457" i="1"/>
  <c r="S457" i="1"/>
  <c r="T457" i="1"/>
  <c r="P458" i="1"/>
  <c r="S458" i="1"/>
  <c r="T458" i="1"/>
  <c r="P459" i="1"/>
  <c r="S459" i="1"/>
  <c r="T459" i="1"/>
  <c r="P460" i="1"/>
  <c r="S460" i="1"/>
  <c r="T460" i="1"/>
  <c r="P461" i="1"/>
  <c r="S461" i="1"/>
  <c r="T461" i="1"/>
  <c r="P462" i="1"/>
  <c r="S462" i="1"/>
  <c r="T462" i="1"/>
  <c r="P463" i="1"/>
  <c r="S463" i="1"/>
  <c r="T463" i="1"/>
  <c r="P464" i="1"/>
  <c r="S464" i="1"/>
  <c r="T464" i="1"/>
  <c r="P465" i="1"/>
  <c r="S465" i="1"/>
  <c r="T465" i="1"/>
  <c r="P466" i="1"/>
  <c r="S466" i="1"/>
  <c r="T466" i="1"/>
  <c r="P467" i="1"/>
  <c r="S467" i="1"/>
  <c r="T467" i="1"/>
  <c r="P468" i="1"/>
  <c r="S468" i="1"/>
  <c r="T468" i="1"/>
  <c r="P469" i="1"/>
  <c r="S469" i="1"/>
  <c r="T469" i="1"/>
  <c r="P470" i="1"/>
  <c r="S470" i="1"/>
  <c r="T470" i="1"/>
  <c r="P471" i="1"/>
  <c r="S471" i="1"/>
  <c r="T471" i="1"/>
  <c r="P472" i="1"/>
  <c r="S472" i="1"/>
  <c r="T472" i="1"/>
  <c r="P473" i="1"/>
  <c r="S473" i="1"/>
  <c r="T473" i="1"/>
  <c r="P474" i="1"/>
  <c r="S474" i="1"/>
  <c r="T474" i="1"/>
  <c r="P475" i="1"/>
  <c r="S475" i="1"/>
  <c r="T475" i="1"/>
  <c r="P476" i="1"/>
  <c r="S476" i="1"/>
  <c r="T476" i="1"/>
  <c r="P477" i="1"/>
  <c r="S477" i="1"/>
  <c r="T477" i="1"/>
  <c r="P478" i="1"/>
  <c r="S478" i="1"/>
  <c r="T478" i="1"/>
  <c r="P479" i="1"/>
  <c r="S479" i="1"/>
  <c r="T479" i="1"/>
  <c r="P480" i="1"/>
  <c r="S480" i="1"/>
  <c r="T480" i="1"/>
  <c r="P481" i="1"/>
  <c r="S481" i="1"/>
  <c r="T481" i="1"/>
  <c r="P482" i="1"/>
  <c r="S482" i="1"/>
  <c r="T482" i="1"/>
  <c r="P483" i="1"/>
  <c r="S483" i="1"/>
  <c r="T483" i="1"/>
  <c r="P484" i="1"/>
  <c r="S484" i="1"/>
  <c r="T484" i="1"/>
  <c r="P485" i="1"/>
  <c r="S485" i="1"/>
  <c r="T485" i="1"/>
  <c r="P486" i="1"/>
  <c r="S486" i="1"/>
  <c r="T486" i="1"/>
  <c r="P487" i="1"/>
  <c r="S487" i="1"/>
  <c r="T487" i="1"/>
  <c r="P488" i="1"/>
  <c r="S488" i="1"/>
  <c r="T488" i="1"/>
  <c r="P489" i="1"/>
  <c r="S489" i="1"/>
  <c r="T489" i="1"/>
  <c r="P490" i="1"/>
  <c r="S490" i="1"/>
  <c r="T490" i="1"/>
  <c r="P491" i="1"/>
  <c r="S491" i="1"/>
  <c r="T491" i="1"/>
  <c r="P492" i="1"/>
  <c r="S492" i="1"/>
  <c r="T492" i="1"/>
  <c r="P493" i="1"/>
  <c r="S493" i="1"/>
  <c r="T493" i="1"/>
  <c r="P494" i="1"/>
  <c r="S494" i="1"/>
  <c r="T494" i="1"/>
  <c r="P495" i="1"/>
  <c r="S495" i="1"/>
  <c r="T495" i="1"/>
  <c r="P496" i="1"/>
  <c r="S496" i="1"/>
  <c r="T496" i="1"/>
  <c r="P497" i="1"/>
  <c r="S497" i="1"/>
  <c r="T497" i="1"/>
  <c r="P498" i="1"/>
  <c r="S498" i="1"/>
  <c r="T498" i="1"/>
  <c r="P499" i="1"/>
  <c r="S499" i="1"/>
  <c r="T499" i="1"/>
  <c r="P500" i="1"/>
  <c r="S500" i="1"/>
  <c r="T500" i="1"/>
  <c r="P501" i="1"/>
  <c r="S501" i="1"/>
  <c r="T501" i="1"/>
  <c r="P502" i="1"/>
  <c r="S502" i="1"/>
  <c r="T502" i="1"/>
  <c r="P503" i="1"/>
  <c r="S503" i="1"/>
  <c r="T503" i="1"/>
  <c r="P504" i="1"/>
  <c r="S504" i="1"/>
  <c r="T504" i="1"/>
  <c r="P505" i="1"/>
  <c r="S505" i="1"/>
  <c r="T505" i="1"/>
  <c r="P506" i="1"/>
  <c r="S506" i="1"/>
  <c r="T506" i="1"/>
  <c r="P507" i="1"/>
  <c r="S507" i="1"/>
  <c r="T507" i="1"/>
  <c r="P508" i="1"/>
  <c r="S508" i="1"/>
  <c r="T508" i="1"/>
  <c r="P509" i="1"/>
  <c r="S509" i="1"/>
  <c r="T509" i="1"/>
  <c r="P510" i="1"/>
  <c r="S510" i="1"/>
  <c r="T510" i="1"/>
  <c r="P511" i="1"/>
  <c r="S511" i="1"/>
  <c r="T511" i="1"/>
  <c r="P512" i="1"/>
  <c r="S512" i="1"/>
  <c r="T512" i="1"/>
  <c r="P513" i="1"/>
  <c r="S513" i="1"/>
  <c r="T513" i="1"/>
  <c r="P514" i="1"/>
  <c r="S514" i="1"/>
  <c r="T514" i="1"/>
  <c r="P515" i="1"/>
  <c r="S515" i="1"/>
  <c r="T515" i="1"/>
  <c r="P516" i="1"/>
  <c r="S516" i="1"/>
  <c r="T516" i="1"/>
  <c r="P517" i="1"/>
  <c r="S517" i="1"/>
  <c r="T517" i="1"/>
  <c r="P518" i="1"/>
  <c r="S518" i="1"/>
  <c r="T518" i="1"/>
  <c r="P519" i="1"/>
  <c r="S519" i="1"/>
  <c r="T519" i="1"/>
  <c r="P520" i="1"/>
  <c r="S520" i="1"/>
  <c r="T520" i="1"/>
  <c r="P521" i="1"/>
  <c r="S521" i="1"/>
  <c r="T521" i="1"/>
  <c r="P522" i="1"/>
  <c r="S522" i="1"/>
  <c r="T522" i="1"/>
  <c r="P523" i="1"/>
  <c r="S523" i="1"/>
  <c r="T523" i="1"/>
  <c r="P524" i="1"/>
  <c r="S524" i="1"/>
  <c r="T524" i="1"/>
  <c r="P525" i="1"/>
  <c r="S525" i="1"/>
  <c r="T525" i="1"/>
  <c r="P526" i="1"/>
  <c r="S526" i="1"/>
  <c r="T526" i="1"/>
  <c r="P527" i="1"/>
  <c r="S527" i="1"/>
  <c r="T527" i="1"/>
  <c r="P528" i="1"/>
  <c r="S528" i="1"/>
  <c r="T528" i="1"/>
  <c r="P529" i="1"/>
  <c r="S529" i="1"/>
  <c r="T529" i="1"/>
  <c r="P530" i="1"/>
  <c r="S530" i="1"/>
  <c r="T530" i="1"/>
  <c r="P531" i="1"/>
  <c r="S531" i="1"/>
  <c r="T531" i="1"/>
  <c r="P532" i="1"/>
  <c r="S532" i="1"/>
  <c r="T532" i="1"/>
  <c r="P533" i="1"/>
  <c r="S533" i="1"/>
  <c r="T533" i="1"/>
  <c r="P534" i="1"/>
  <c r="S534" i="1"/>
  <c r="T534" i="1"/>
  <c r="P535" i="1"/>
  <c r="S535" i="1"/>
  <c r="T535" i="1"/>
  <c r="P536" i="1"/>
  <c r="S536" i="1"/>
  <c r="T536" i="1"/>
  <c r="P537" i="1"/>
  <c r="S537" i="1"/>
  <c r="T537" i="1"/>
  <c r="P538" i="1"/>
  <c r="S538" i="1"/>
  <c r="T538" i="1"/>
  <c r="P539" i="1"/>
  <c r="S539" i="1"/>
  <c r="T539" i="1"/>
  <c r="P540" i="1"/>
  <c r="S540" i="1"/>
  <c r="T540" i="1"/>
  <c r="P541" i="1"/>
  <c r="S541" i="1"/>
  <c r="T541" i="1"/>
  <c r="P542" i="1"/>
  <c r="S542" i="1"/>
  <c r="T542" i="1"/>
  <c r="P543" i="1"/>
  <c r="S543" i="1"/>
  <c r="T543" i="1"/>
  <c r="P544" i="1"/>
  <c r="S544" i="1"/>
  <c r="T544" i="1"/>
  <c r="P545" i="1"/>
  <c r="S545" i="1"/>
  <c r="T545" i="1"/>
  <c r="P546" i="1"/>
  <c r="S546" i="1"/>
  <c r="T546" i="1"/>
  <c r="P547" i="1"/>
  <c r="S547" i="1"/>
  <c r="T547" i="1"/>
  <c r="P548" i="1"/>
  <c r="S548" i="1"/>
  <c r="T548" i="1"/>
  <c r="P549" i="1"/>
  <c r="S549" i="1"/>
  <c r="T549" i="1"/>
  <c r="P550" i="1"/>
  <c r="S550" i="1"/>
  <c r="T550" i="1"/>
  <c r="P551" i="1"/>
  <c r="S551" i="1"/>
  <c r="T551" i="1"/>
  <c r="P552" i="1"/>
  <c r="S552" i="1"/>
  <c r="T552" i="1"/>
  <c r="P553" i="1"/>
  <c r="S553" i="1"/>
  <c r="T553" i="1"/>
  <c r="P554" i="1"/>
  <c r="S554" i="1"/>
  <c r="T554" i="1"/>
  <c r="P555" i="1"/>
  <c r="S555" i="1"/>
  <c r="T555" i="1"/>
  <c r="P556" i="1"/>
  <c r="S556" i="1"/>
  <c r="T556" i="1"/>
  <c r="P557" i="1"/>
  <c r="S557" i="1"/>
  <c r="T557" i="1"/>
  <c r="P558" i="1"/>
  <c r="S558" i="1"/>
  <c r="T558" i="1"/>
  <c r="P559" i="1"/>
  <c r="S559" i="1"/>
  <c r="T559" i="1"/>
  <c r="P560" i="1"/>
  <c r="S560" i="1"/>
  <c r="T560" i="1"/>
  <c r="P561" i="1"/>
  <c r="S561" i="1"/>
  <c r="T561" i="1"/>
  <c r="P562" i="1"/>
  <c r="S562" i="1"/>
  <c r="T562" i="1"/>
  <c r="P563" i="1"/>
  <c r="S563" i="1"/>
  <c r="T563" i="1"/>
  <c r="P564" i="1"/>
  <c r="S564" i="1"/>
  <c r="T564" i="1"/>
  <c r="P565" i="1"/>
  <c r="S565" i="1"/>
  <c r="T565" i="1"/>
  <c r="P566" i="1"/>
  <c r="S566" i="1"/>
  <c r="T566" i="1"/>
  <c r="P567" i="1"/>
  <c r="S567" i="1"/>
  <c r="T567" i="1"/>
  <c r="P568" i="1"/>
  <c r="S568" i="1"/>
  <c r="T568" i="1"/>
  <c r="P569" i="1"/>
  <c r="S569" i="1"/>
  <c r="T569" i="1"/>
  <c r="P570" i="1"/>
  <c r="S570" i="1"/>
  <c r="T570" i="1"/>
  <c r="P571" i="1"/>
  <c r="S571" i="1"/>
  <c r="T571" i="1"/>
  <c r="P572" i="1"/>
  <c r="S572" i="1"/>
  <c r="T572" i="1"/>
  <c r="P573" i="1"/>
  <c r="S573" i="1"/>
  <c r="T573" i="1"/>
  <c r="P574" i="1"/>
  <c r="S574" i="1"/>
  <c r="T574" i="1"/>
  <c r="P575" i="1"/>
  <c r="S575" i="1"/>
  <c r="T575" i="1"/>
  <c r="P576" i="1"/>
  <c r="S576" i="1"/>
  <c r="T576" i="1"/>
  <c r="P577" i="1"/>
  <c r="S577" i="1"/>
  <c r="T577" i="1"/>
  <c r="P578" i="1"/>
  <c r="S578" i="1"/>
  <c r="T578" i="1"/>
  <c r="P579" i="1"/>
  <c r="S579" i="1"/>
  <c r="T579" i="1"/>
  <c r="P580" i="1"/>
  <c r="S580" i="1"/>
  <c r="T580" i="1"/>
  <c r="P581" i="1"/>
  <c r="S581" i="1"/>
  <c r="T581" i="1"/>
  <c r="P582" i="1"/>
  <c r="S582" i="1"/>
  <c r="T582" i="1"/>
  <c r="P583" i="1"/>
  <c r="S583" i="1"/>
  <c r="T583" i="1"/>
  <c r="P584" i="1"/>
  <c r="S584" i="1"/>
  <c r="T584" i="1"/>
  <c r="P585" i="1"/>
  <c r="S585" i="1"/>
  <c r="T585" i="1"/>
  <c r="P586" i="1"/>
  <c r="S586" i="1"/>
  <c r="T586" i="1"/>
  <c r="P587" i="1"/>
  <c r="S587" i="1"/>
  <c r="T587" i="1"/>
  <c r="P588" i="1"/>
  <c r="S588" i="1"/>
  <c r="T588" i="1"/>
  <c r="P589" i="1"/>
  <c r="S589" i="1"/>
  <c r="T589" i="1"/>
  <c r="P590" i="1"/>
  <c r="S590" i="1"/>
  <c r="T590" i="1"/>
  <c r="P591" i="1"/>
  <c r="S591" i="1"/>
  <c r="T591" i="1"/>
  <c r="P592" i="1"/>
  <c r="S592" i="1"/>
  <c r="T592" i="1"/>
  <c r="P593" i="1"/>
  <c r="S593" i="1"/>
  <c r="T593" i="1"/>
  <c r="P594" i="1"/>
  <c r="S594" i="1"/>
  <c r="T594" i="1"/>
  <c r="P595" i="1"/>
  <c r="S595" i="1"/>
  <c r="T595" i="1"/>
  <c r="P596" i="1"/>
  <c r="S596" i="1"/>
  <c r="T596" i="1"/>
  <c r="P597" i="1"/>
  <c r="S597" i="1"/>
  <c r="T597" i="1"/>
  <c r="P598" i="1"/>
  <c r="S598" i="1"/>
  <c r="T598" i="1"/>
  <c r="P599" i="1"/>
  <c r="S599" i="1"/>
  <c r="T599" i="1"/>
  <c r="P600" i="1"/>
  <c r="S600" i="1"/>
  <c r="T600" i="1"/>
  <c r="P601" i="1"/>
  <c r="S601" i="1"/>
  <c r="T601" i="1"/>
  <c r="P602" i="1"/>
  <c r="S602" i="1"/>
  <c r="T602" i="1"/>
  <c r="P603" i="1"/>
  <c r="S603" i="1"/>
  <c r="T603" i="1"/>
  <c r="P604" i="1"/>
  <c r="S604" i="1"/>
  <c r="T604" i="1"/>
  <c r="P605" i="1"/>
  <c r="S605" i="1"/>
  <c r="T605" i="1"/>
  <c r="P606" i="1"/>
  <c r="S606" i="1"/>
  <c r="T606" i="1"/>
  <c r="P607" i="1"/>
  <c r="S607" i="1"/>
  <c r="T607" i="1"/>
  <c r="P608" i="1"/>
  <c r="S608" i="1"/>
  <c r="T608" i="1"/>
  <c r="P609" i="1"/>
  <c r="S609" i="1"/>
  <c r="T609" i="1"/>
  <c r="P610" i="1"/>
  <c r="S610" i="1"/>
  <c r="T610" i="1"/>
  <c r="P611" i="1"/>
  <c r="S611" i="1"/>
  <c r="T611" i="1"/>
  <c r="P612" i="1"/>
  <c r="S612" i="1"/>
  <c r="T612" i="1"/>
  <c r="P613" i="1"/>
  <c r="S613" i="1"/>
  <c r="T613" i="1"/>
  <c r="P614" i="1"/>
  <c r="S614" i="1"/>
  <c r="T614" i="1"/>
  <c r="P615" i="1"/>
  <c r="S615" i="1"/>
  <c r="T615" i="1"/>
  <c r="P616" i="1"/>
  <c r="S616" i="1"/>
  <c r="T616" i="1"/>
  <c r="P617" i="1"/>
  <c r="S617" i="1"/>
  <c r="T617" i="1"/>
  <c r="P618" i="1"/>
  <c r="S618" i="1"/>
  <c r="T618" i="1"/>
  <c r="P619" i="1"/>
  <c r="S619" i="1"/>
  <c r="T619" i="1"/>
  <c r="P620" i="1"/>
  <c r="S620" i="1"/>
  <c r="T620" i="1"/>
  <c r="P621" i="1"/>
  <c r="S621" i="1"/>
  <c r="T621" i="1"/>
  <c r="P622" i="1"/>
  <c r="S622" i="1"/>
  <c r="T622" i="1"/>
  <c r="P623" i="1"/>
  <c r="S623" i="1"/>
  <c r="T623" i="1"/>
  <c r="P624" i="1"/>
  <c r="S624" i="1"/>
  <c r="T624" i="1"/>
  <c r="P625" i="1"/>
  <c r="S625" i="1"/>
  <c r="T625" i="1"/>
  <c r="P626" i="1"/>
  <c r="S626" i="1"/>
  <c r="T626" i="1"/>
  <c r="P627" i="1"/>
  <c r="S627" i="1"/>
  <c r="T627" i="1"/>
  <c r="P628" i="1"/>
  <c r="S628" i="1"/>
  <c r="T628" i="1"/>
  <c r="P629" i="1"/>
  <c r="S629" i="1"/>
  <c r="T629" i="1"/>
  <c r="P630" i="1"/>
  <c r="S630" i="1"/>
  <c r="T630" i="1"/>
  <c r="P631" i="1"/>
  <c r="S631" i="1"/>
  <c r="T631" i="1"/>
  <c r="P632" i="1"/>
  <c r="S632" i="1"/>
  <c r="T632" i="1"/>
  <c r="P633" i="1"/>
  <c r="S633" i="1"/>
  <c r="T633" i="1"/>
  <c r="P634" i="1"/>
  <c r="S634" i="1"/>
  <c r="T634" i="1"/>
  <c r="P635" i="1"/>
  <c r="S635" i="1"/>
  <c r="T635" i="1"/>
  <c r="P636" i="1"/>
  <c r="S636" i="1"/>
  <c r="T636" i="1"/>
  <c r="P637" i="1"/>
  <c r="S637" i="1"/>
  <c r="T637" i="1"/>
  <c r="P638" i="1"/>
  <c r="S638" i="1"/>
  <c r="T638" i="1"/>
  <c r="P639" i="1"/>
  <c r="S639" i="1"/>
  <c r="T639" i="1"/>
  <c r="P640" i="1"/>
  <c r="S640" i="1"/>
  <c r="T640" i="1"/>
  <c r="P641" i="1"/>
  <c r="S641" i="1"/>
  <c r="T641" i="1"/>
  <c r="P642" i="1"/>
  <c r="S642" i="1"/>
  <c r="T642" i="1"/>
  <c r="P643" i="1"/>
  <c r="S643" i="1"/>
  <c r="T643" i="1"/>
  <c r="P644" i="1"/>
  <c r="S644" i="1"/>
  <c r="T644" i="1"/>
  <c r="P645" i="1"/>
  <c r="S645" i="1"/>
  <c r="T645" i="1"/>
  <c r="P646" i="1"/>
  <c r="S646" i="1"/>
  <c r="T646" i="1"/>
  <c r="P647" i="1"/>
  <c r="S647" i="1"/>
  <c r="T647" i="1"/>
  <c r="P648" i="1"/>
  <c r="S648" i="1"/>
  <c r="T648" i="1"/>
  <c r="P649" i="1"/>
  <c r="S649" i="1"/>
  <c r="T649" i="1"/>
  <c r="P650" i="1"/>
  <c r="S650" i="1"/>
  <c r="T650" i="1"/>
  <c r="P651" i="1"/>
  <c r="S651" i="1"/>
  <c r="T651" i="1"/>
  <c r="P652" i="1"/>
  <c r="S652" i="1"/>
  <c r="T652" i="1"/>
  <c r="P653" i="1"/>
  <c r="S653" i="1"/>
  <c r="T653" i="1"/>
  <c r="P654" i="1"/>
  <c r="S654" i="1"/>
  <c r="T654" i="1"/>
  <c r="P655" i="1"/>
  <c r="S655" i="1"/>
  <c r="T655" i="1"/>
  <c r="P656" i="1"/>
  <c r="S656" i="1"/>
  <c r="T656" i="1"/>
  <c r="P657" i="1"/>
  <c r="S657" i="1"/>
  <c r="T657" i="1"/>
  <c r="P658" i="1"/>
  <c r="S658" i="1"/>
  <c r="T658" i="1"/>
  <c r="P659" i="1"/>
  <c r="S659" i="1"/>
  <c r="T659" i="1"/>
  <c r="P660" i="1"/>
  <c r="S660" i="1"/>
  <c r="T660" i="1"/>
  <c r="P661" i="1"/>
  <c r="S661" i="1"/>
  <c r="T661" i="1"/>
  <c r="P662" i="1"/>
  <c r="S662" i="1"/>
  <c r="T662" i="1"/>
  <c r="P663" i="1"/>
  <c r="S663" i="1"/>
  <c r="T663" i="1"/>
  <c r="P664" i="1"/>
  <c r="S664" i="1"/>
  <c r="T664" i="1"/>
  <c r="P665" i="1"/>
  <c r="S665" i="1"/>
  <c r="T665" i="1"/>
  <c r="P666" i="1"/>
  <c r="S666" i="1"/>
  <c r="T666" i="1"/>
  <c r="P667" i="1"/>
  <c r="S667" i="1"/>
  <c r="T667" i="1"/>
  <c r="P668" i="1"/>
  <c r="S668" i="1"/>
  <c r="T668" i="1"/>
  <c r="P669" i="1"/>
  <c r="S669" i="1"/>
  <c r="T669" i="1"/>
  <c r="P670" i="1"/>
  <c r="S670" i="1"/>
  <c r="T670" i="1"/>
  <c r="P671" i="1"/>
  <c r="S671" i="1"/>
  <c r="T671" i="1"/>
  <c r="P672" i="1"/>
  <c r="S672" i="1"/>
  <c r="T672" i="1"/>
  <c r="P673" i="1"/>
  <c r="S673" i="1"/>
  <c r="T673" i="1"/>
  <c r="P674" i="1"/>
  <c r="S674" i="1"/>
  <c r="T674" i="1"/>
  <c r="P675" i="1"/>
  <c r="S675" i="1"/>
  <c r="T675" i="1"/>
  <c r="P676" i="1"/>
  <c r="S676" i="1"/>
  <c r="T676" i="1"/>
  <c r="P677" i="1"/>
  <c r="S677" i="1"/>
  <c r="T677" i="1"/>
  <c r="P678" i="1"/>
  <c r="S678" i="1"/>
  <c r="T678" i="1"/>
  <c r="P679" i="1"/>
  <c r="S679" i="1"/>
  <c r="T679" i="1"/>
  <c r="P680" i="1"/>
  <c r="S680" i="1"/>
  <c r="T680" i="1"/>
  <c r="P681" i="1"/>
  <c r="S681" i="1"/>
  <c r="T681" i="1"/>
  <c r="P682" i="1"/>
  <c r="S682" i="1"/>
  <c r="T682" i="1"/>
  <c r="P683" i="1"/>
  <c r="S683" i="1"/>
  <c r="T683" i="1"/>
  <c r="P684" i="1"/>
  <c r="S684" i="1"/>
  <c r="T684" i="1"/>
  <c r="P685" i="1"/>
  <c r="S685" i="1"/>
  <c r="T685" i="1"/>
  <c r="P686" i="1"/>
  <c r="S686" i="1"/>
  <c r="T686" i="1"/>
  <c r="P687" i="1"/>
  <c r="S687" i="1"/>
  <c r="T687" i="1"/>
  <c r="P688" i="1"/>
  <c r="S688" i="1"/>
  <c r="T688" i="1"/>
  <c r="P689" i="1"/>
  <c r="S689" i="1"/>
  <c r="T689" i="1"/>
  <c r="P690" i="1"/>
  <c r="S690" i="1"/>
  <c r="T690" i="1"/>
  <c r="P691" i="1"/>
  <c r="S691" i="1"/>
  <c r="T691" i="1"/>
  <c r="P692" i="1"/>
  <c r="S692" i="1"/>
  <c r="T692" i="1"/>
  <c r="P693" i="1"/>
  <c r="S693" i="1"/>
  <c r="T693" i="1"/>
  <c r="P694" i="1"/>
  <c r="S694" i="1"/>
  <c r="T694" i="1"/>
  <c r="P695" i="1"/>
  <c r="S695" i="1"/>
  <c r="T695" i="1"/>
  <c r="P696" i="1"/>
  <c r="S696" i="1"/>
  <c r="T696" i="1"/>
  <c r="P697" i="1"/>
  <c r="S697" i="1"/>
  <c r="T697" i="1"/>
  <c r="P698" i="1"/>
  <c r="S698" i="1"/>
  <c r="T698" i="1"/>
  <c r="P699" i="1"/>
  <c r="S699" i="1"/>
  <c r="T699" i="1"/>
  <c r="P700" i="1"/>
  <c r="S700" i="1"/>
  <c r="T700" i="1"/>
  <c r="P701" i="1"/>
  <c r="S701" i="1"/>
  <c r="T701" i="1"/>
  <c r="P702" i="1"/>
  <c r="S702" i="1"/>
  <c r="T702" i="1"/>
  <c r="P703" i="1"/>
  <c r="S703" i="1"/>
  <c r="T703" i="1"/>
  <c r="P704" i="1"/>
  <c r="S704" i="1"/>
  <c r="T704" i="1"/>
  <c r="P705" i="1"/>
  <c r="S705" i="1"/>
  <c r="T705" i="1"/>
  <c r="P706" i="1"/>
  <c r="S706" i="1"/>
  <c r="T706" i="1"/>
  <c r="P707" i="1"/>
  <c r="S707" i="1"/>
  <c r="T707" i="1"/>
  <c r="P708" i="1"/>
  <c r="S708" i="1"/>
  <c r="T708" i="1"/>
  <c r="P709" i="1"/>
  <c r="S709" i="1"/>
  <c r="T709" i="1"/>
  <c r="P710" i="1"/>
  <c r="S710" i="1"/>
  <c r="T710" i="1"/>
  <c r="P711" i="1"/>
  <c r="S711" i="1"/>
  <c r="T711" i="1"/>
  <c r="P712" i="1"/>
  <c r="S712" i="1"/>
  <c r="T712" i="1"/>
  <c r="P713" i="1"/>
  <c r="S713" i="1"/>
  <c r="T713" i="1"/>
  <c r="P714" i="1"/>
  <c r="S714" i="1"/>
  <c r="T714" i="1"/>
  <c r="P715" i="1"/>
  <c r="S715" i="1"/>
  <c r="T715" i="1"/>
  <c r="P716" i="1"/>
  <c r="S716" i="1"/>
  <c r="T716" i="1"/>
  <c r="P717" i="1"/>
  <c r="S717" i="1"/>
  <c r="T717" i="1"/>
  <c r="P718" i="1"/>
  <c r="S718" i="1"/>
  <c r="T718" i="1"/>
  <c r="P719" i="1"/>
  <c r="S719" i="1"/>
  <c r="T719" i="1"/>
  <c r="P720" i="1"/>
  <c r="S720" i="1"/>
  <c r="T720" i="1"/>
  <c r="P721" i="1"/>
  <c r="S721" i="1"/>
  <c r="T721" i="1"/>
  <c r="P722" i="1"/>
  <c r="S722" i="1"/>
  <c r="T722" i="1"/>
  <c r="P723" i="1"/>
  <c r="S723" i="1"/>
  <c r="T723" i="1"/>
  <c r="P724" i="1"/>
  <c r="S724" i="1"/>
  <c r="T724" i="1"/>
  <c r="P725" i="1"/>
  <c r="S725" i="1"/>
  <c r="T725" i="1"/>
  <c r="P726" i="1"/>
  <c r="S726" i="1"/>
  <c r="T726" i="1"/>
  <c r="P727" i="1"/>
  <c r="S727" i="1"/>
  <c r="T727" i="1"/>
  <c r="P728" i="1"/>
  <c r="S728" i="1"/>
  <c r="T728" i="1"/>
  <c r="P729" i="1"/>
  <c r="S729" i="1"/>
  <c r="T729" i="1"/>
  <c r="P730" i="1"/>
  <c r="S730" i="1"/>
  <c r="T730" i="1"/>
  <c r="P731" i="1"/>
  <c r="S731" i="1"/>
  <c r="T731" i="1"/>
  <c r="P732" i="1"/>
  <c r="S732" i="1"/>
  <c r="T732" i="1"/>
  <c r="P733" i="1"/>
  <c r="S733" i="1"/>
  <c r="T733" i="1"/>
  <c r="P734" i="1"/>
  <c r="S734" i="1"/>
  <c r="T734" i="1"/>
  <c r="P735" i="1"/>
  <c r="S735" i="1"/>
  <c r="T735" i="1"/>
  <c r="P736" i="1"/>
  <c r="S736" i="1"/>
  <c r="T736" i="1"/>
  <c r="P737" i="1"/>
  <c r="S737" i="1"/>
  <c r="T737" i="1"/>
  <c r="P738" i="1"/>
  <c r="S738" i="1"/>
  <c r="T738" i="1"/>
  <c r="P739" i="1"/>
  <c r="S739" i="1"/>
  <c r="T739" i="1"/>
  <c r="P740" i="1"/>
  <c r="S740" i="1"/>
  <c r="T740" i="1"/>
  <c r="P741" i="1"/>
  <c r="S741" i="1"/>
  <c r="T741" i="1"/>
  <c r="P742" i="1"/>
  <c r="S742" i="1"/>
  <c r="T742" i="1"/>
  <c r="P743" i="1"/>
  <c r="S743" i="1"/>
  <c r="T743" i="1"/>
  <c r="P744" i="1"/>
  <c r="S744" i="1"/>
  <c r="T744" i="1"/>
  <c r="P745" i="1"/>
  <c r="S745" i="1"/>
  <c r="T745" i="1"/>
  <c r="P746" i="1"/>
  <c r="S746" i="1"/>
  <c r="T746" i="1"/>
  <c r="P747" i="1"/>
  <c r="S747" i="1"/>
  <c r="T747" i="1"/>
  <c r="P748" i="1"/>
  <c r="S748" i="1"/>
  <c r="T748" i="1"/>
  <c r="P749" i="1"/>
  <c r="S749" i="1"/>
  <c r="T749" i="1"/>
  <c r="P750" i="1"/>
  <c r="S750" i="1"/>
  <c r="T750" i="1"/>
  <c r="P751" i="1"/>
  <c r="S751" i="1"/>
  <c r="T751" i="1"/>
  <c r="P752" i="1"/>
  <c r="S752" i="1"/>
  <c r="T752" i="1"/>
  <c r="P753" i="1"/>
  <c r="S753" i="1"/>
  <c r="T753" i="1"/>
  <c r="P754" i="1"/>
  <c r="S754" i="1"/>
  <c r="T754" i="1"/>
  <c r="P755" i="1"/>
  <c r="S755" i="1"/>
  <c r="T755" i="1"/>
  <c r="P756" i="1"/>
  <c r="S756" i="1"/>
  <c r="T756" i="1"/>
  <c r="P757" i="1"/>
  <c r="S757" i="1"/>
  <c r="T757" i="1"/>
  <c r="P758" i="1"/>
  <c r="S758" i="1"/>
  <c r="T758" i="1"/>
  <c r="P759" i="1"/>
  <c r="S759" i="1"/>
  <c r="T759" i="1"/>
  <c r="P760" i="1"/>
  <c r="S760" i="1"/>
  <c r="T760" i="1"/>
  <c r="P761" i="1"/>
  <c r="S761" i="1"/>
  <c r="T761" i="1"/>
  <c r="P762" i="1"/>
  <c r="S762" i="1"/>
  <c r="T762" i="1"/>
  <c r="P763" i="1"/>
  <c r="S763" i="1"/>
  <c r="T763" i="1"/>
  <c r="P764" i="1"/>
  <c r="S764" i="1"/>
  <c r="T764" i="1"/>
  <c r="P765" i="1"/>
  <c r="S765" i="1"/>
  <c r="T765" i="1"/>
  <c r="P766" i="1"/>
  <c r="S766" i="1"/>
  <c r="T766" i="1"/>
  <c r="P767" i="1"/>
  <c r="S767" i="1"/>
  <c r="T767" i="1"/>
  <c r="P768" i="1"/>
  <c r="S768" i="1"/>
  <c r="T768" i="1"/>
  <c r="P769" i="1"/>
  <c r="S769" i="1"/>
  <c r="T769" i="1"/>
  <c r="P770" i="1"/>
  <c r="S770" i="1"/>
  <c r="T770" i="1"/>
  <c r="P771" i="1"/>
  <c r="S771" i="1"/>
  <c r="T771" i="1"/>
  <c r="P772" i="1"/>
  <c r="S772" i="1"/>
  <c r="T772" i="1"/>
  <c r="P773" i="1"/>
  <c r="S773" i="1"/>
  <c r="T773" i="1"/>
  <c r="P774" i="1"/>
  <c r="S774" i="1"/>
  <c r="T774" i="1"/>
  <c r="P775" i="1"/>
  <c r="S775" i="1"/>
  <c r="T775" i="1"/>
  <c r="P776" i="1"/>
  <c r="S776" i="1"/>
  <c r="T776" i="1"/>
  <c r="P777" i="1"/>
  <c r="S777" i="1"/>
  <c r="T777" i="1"/>
  <c r="P778" i="1"/>
  <c r="S778" i="1"/>
  <c r="T778" i="1"/>
  <c r="P779" i="1"/>
  <c r="S779" i="1"/>
  <c r="T779" i="1"/>
  <c r="P780" i="1"/>
  <c r="S780" i="1"/>
  <c r="T780" i="1"/>
  <c r="P781" i="1"/>
  <c r="S781" i="1"/>
  <c r="T781" i="1"/>
  <c r="P782" i="1"/>
  <c r="S782" i="1"/>
  <c r="T782" i="1"/>
  <c r="P783" i="1"/>
  <c r="S783" i="1"/>
  <c r="T783" i="1"/>
  <c r="P784" i="1"/>
  <c r="S784" i="1"/>
  <c r="T784" i="1"/>
  <c r="P785" i="1"/>
  <c r="S785" i="1"/>
  <c r="T785" i="1"/>
  <c r="P786" i="1"/>
  <c r="S786" i="1"/>
  <c r="T786" i="1"/>
  <c r="P787" i="1"/>
  <c r="S787" i="1"/>
  <c r="T787" i="1"/>
  <c r="P788" i="1"/>
  <c r="S788" i="1"/>
  <c r="T788" i="1"/>
  <c r="P789" i="1"/>
  <c r="S789" i="1"/>
  <c r="T789" i="1"/>
  <c r="P790" i="1"/>
  <c r="S790" i="1"/>
  <c r="T790" i="1"/>
  <c r="P791" i="1"/>
  <c r="S791" i="1"/>
  <c r="T791" i="1"/>
  <c r="P792" i="1"/>
  <c r="S792" i="1"/>
  <c r="T792" i="1"/>
  <c r="P793" i="1"/>
  <c r="S793" i="1"/>
  <c r="T793" i="1"/>
  <c r="P794" i="1"/>
  <c r="S794" i="1"/>
  <c r="T794" i="1"/>
  <c r="P795" i="1"/>
  <c r="S795" i="1"/>
  <c r="T795" i="1"/>
  <c r="P796" i="1"/>
  <c r="S796" i="1"/>
  <c r="T796" i="1"/>
  <c r="P797" i="1"/>
  <c r="S797" i="1"/>
  <c r="T797" i="1"/>
  <c r="P798" i="1"/>
  <c r="S798" i="1"/>
  <c r="T798" i="1"/>
  <c r="P799" i="1"/>
  <c r="S799" i="1"/>
  <c r="T799" i="1"/>
  <c r="P800" i="1"/>
  <c r="S800" i="1"/>
  <c r="T800" i="1"/>
  <c r="P801" i="1"/>
  <c r="S801" i="1"/>
  <c r="T801" i="1"/>
  <c r="P802" i="1"/>
  <c r="S802" i="1"/>
  <c r="T802" i="1"/>
  <c r="P803" i="1"/>
  <c r="S803" i="1"/>
  <c r="T803" i="1"/>
  <c r="P804" i="1"/>
  <c r="S804" i="1"/>
  <c r="T804" i="1"/>
  <c r="P805" i="1"/>
  <c r="S805" i="1"/>
  <c r="T805" i="1"/>
  <c r="P806" i="1"/>
  <c r="S806" i="1"/>
  <c r="T806" i="1"/>
  <c r="P807" i="1"/>
  <c r="S807" i="1"/>
  <c r="T807" i="1"/>
  <c r="P808" i="1"/>
  <c r="S808" i="1"/>
  <c r="T808" i="1"/>
  <c r="P809" i="1"/>
  <c r="S809" i="1"/>
  <c r="T809" i="1"/>
  <c r="P810" i="1"/>
  <c r="S810" i="1"/>
  <c r="T810" i="1"/>
  <c r="P811" i="1"/>
  <c r="S811" i="1"/>
  <c r="T811" i="1"/>
  <c r="P812" i="1"/>
  <c r="S812" i="1"/>
  <c r="T812" i="1"/>
  <c r="P813" i="1"/>
  <c r="S813" i="1"/>
  <c r="T813" i="1"/>
  <c r="P814" i="1"/>
  <c r="S814" i="1"/>
  <c r="T814" i="1"/>
  <c r="P815" i="1"/>
  <c r="S815" i="1"/>
  <c r="T815" i="1"/>
  <c r="P816" i="1"/>
  <c r="S816" i="1"/>
  <c r="T816" i="1"/>
  <c r="P817" i="1"/>
  <c r="S817" i="1"/>
  <c r="T817" i="1"/>
  <c r="P818" i="1"/>
  <c r="S818" i="1"/>
  <c r="T818" i="1"/>
  <c r="P819" i="1"/>
  <c r="S819" i="1"/>
  <c r="T819" i="1"/>
  <c r="P820" i="1"/>
  <c r="S820" i="1"/>
  <c r="T820" i="1"/>
  <c r="P821" i="1"/>
  <c r="S821" i="1"/>
  <c r="T821" i="1"/>
  <c r="P822" i="1"/>
  <c r="S822" i="1"/>
  <c r="T822" i="1"/>
  <c r="P823" i="1"/>
  <c r="S823" i="1"/>
  <c r="T823" i="1"/>
  <c r="P824" i="1"/>
  <c r="S824" i="1"/>
  <c r="T824" i="1"/>
  <c r="P825" i="1"/>
  <c r="S825" i="1"/>
  <c r="T825" i="1"/>
  <c r="P826" i="1"/>
  <c r="S826" i="1"/>
  <c r="T826" i="1"/>
  <c r="P827" i="1"/>
  <c r="S827" i="1"/>
  <c r="T827" i="1"/>
  <c r="P828" i="1"/>
  <c r="S828" i="1"/>
  <c r="T828" i="1"/>
  <c r="P829" i="1"/>
  <c r="S829" i="1"/>
  <c r="T829" i="1"/>
  <c r="P830" i="1"/>
  <c r="S830" i="1"/>
  <c r="T830" i="1"/>
  <c r="P831" i="1"/>
  <c r="S831" i="1"/>
  <c r="T831" i="1"/>
  <c r="P832" i="1"/>
  <c r="S832" i="1"/>
  <c r="T832" i="1"/>
  <c r="P833" i="1"/>
  <c r="S833" i="1"/>
  <c r="T833" i="1"/>
  <c r="P834" i="1"/>
  <c r="S834" i="1"/>
  <c r="T834" i="1"/>
  <c r="P835" i="1"/>
  <c r="S835" i="1"/>
  <c r="T835" i="1"/>
  <c r="P836" i="1"/>
  <c r="S836" i="1"/>
  <c r="T836" i="1"/>
  <c r="P837" i="1"/>
  <c r="S837" i="1"/>
  <c r="T837" i="1"/>
  <c r="P838" i="1"/>
  <c r="S838" i="1"/>
  <c r="T838" i="1"/>
  <c r="P839" i="1"/>
  <c r="S839" i="1"/>
  <c r="T839" i="1"/>
  <c r="P840" i="1"/>
  <c r="S840" i="1"/>
  <c r="T840" i="1"/>
  <c r="P841" i="1"/>
  <c r="S841" i="1"/>
  <c r="T841" i="1"/>
  <c r="P842" i="1"/>
  <c r="S842" i="1"/>
  <c r="T842" i="1"/>
  <c r="P843" i="1"/>
  <c r="S843" i="1"/>
  <c r="T843" i="1"/>
  <c r="P844" i="1"/>
  <c r="S844" i="1"/>
  <c r="T844" i="1"/>
  <c r="P845" i="1"/>
  <c r="S845" i="1"/>
  <c r="T845" i="1"/>
  <c r="P846" i="1"/>
  <c r="S846" i="1"/>
  <c r="T846" i="1"/>
  <c r="P847" i="1"/>
  <c r="S847" i="1"/>
  <c r="T847" i="1"/>
  <c r="P848" i="1"/>
  <c r="S848" i="1"/>
  <c r="T848" i="1"/>
  <c r="P849" i="1"/>
  <c r="S849" i="1"/>
  <c r="T849" i="1"/>
  <c r="P850" i="1"/>
  <c r="S850" i="1"/>
  <c r="T850" i="1"/>
  <c r="P851" i="1"/>
  <c r="S851" i="1"/>
  <c r="T851" i="1"/>
  <c r="P852" i="1"/>
  <c r="S852" i="1"/>
  <c r="T852" i="1"/>
  <c r="P853" i="1"/>
  <c r="S853" i="1"/>
  <c r="T853" i="1"/>
  <c r="P854" i="1"/>
  <c r="S854" i="1"/>
  <c r="T854" i="1"/>
  <c r="P855" i="1"/>
  <c r="S855" i="1"/>
  <c r="T855" i="1"/>
  <c r="P856" i="1"/>
  <c r="S856" i="1"/>
  <c r="T856" i="1"/>
  <c r="P857" i="1"/>
  <c r="S857" i="1"/>
  <c r="T857" i="1"/>
  <c r="P858" i="1"/>
  <c r="S858" i="1"/>
  <c r="T858" i="1"/>
  <c r="P859" i="1"/>
  <c r="S859" i="1"/>
  <c r="T859" i="1"/>
  <c r="P860" i="1"/>
  <c r="S860" i="1"/>
  <c r="T860" i="1"/>
  <c r="P861" i="1"/>
  <c r="S861" i="1"/>
  <c r="T861" i="1"/>
  <c r="P862" i="1"/>
  <c r="S862" i="1"/>
  <c r="T862" i="1"/>
  <c r="P863" i="1"/>
  <c r="S863" i="1"/>
  <c r="T863" i="1"/>
  <c r="P864" i="1"/>
  <c r="S864" i="1"/>
  <c r="T864" i="1"/>
  <c r="P865" i="1"/>
  <c r="S865" i="1"/>
  <c r="T865" i="1"/>
  <c r="P866" i="1"/>
  <c r="S866" i="1"/>
  <c r="T866" i="1"/>
  <c r="P867" i="1"/>
  <c r="S867" i="1"/>
  <c r="T867" i="1"/>
  <c r="P868" i="1"/>
  <c r="S868" i="1"/>
  <c r="T868" i="1"/>
  <c r="P869" i="1"/>
  <c r="S869" i="1"/>
  <c r="T869" i="1"/>
  <c r="P870" i="1"/>
  <c r="S870" i="1"/>
  <c r="T870" i="1"/>
  <c r="P871" i="1"/>
  <c r="S871" i="1"/>
  <c r="T871" i="1"/>
  <c r="P872" i="1"/>
  <c r="S872" i="1"/>
  <c r="T872" i="1"/>
  <c r="P873" i="1"/>
  <c r="S873" i="1"/>
  <c r="T873" i="1"/>
  <c r="P874" i="1"/>
  <c r="S874" i="1"/>
  <c r="T874" i="1"/>
  <c r="P875" i="1"/>
  <c r="S875" i="1"/>
  <c r="T875" i="1"/>
  <c r="P876" i="1"/>
  <c r="S876" i="1"/>
  <c r="T876" i="1"/>
  <c r="P877" i="1"/>
  <c r="S877" i="1"/>
  <c r="T877" i="1"/>
  <c r="P878" i="1"/>
  <c r="S878" i="1"/>
  <c r="T878" i="1"/>
  <c r="P879" i="1"/>
  <c r="S879" i="1"/>
  <c r="T879" i="1"/>
  <c r="P880" i="1"/>
  <c r="S880" i="1"/>
  <c r="T880" i="1"/>
  <c r="P881" i="1"/>
  <c r="S881" i="1"/>
  <c r="T881" i="1"/>
  <c r="P882" i="1"/>
  <c r="S882" i="1"/>
  <c r="T882" i="1"/>
  <c r="P883" i="1"/>
  <c r="S883" i="1"/>
  <c r="T883" i="1"/>
  <c r="P884" i="1"/>
  <c r="S884" i="1"/>
  <c r="T884" i="1"/>
  <c r="P885" i="1"/>
  <c r="S885" i="1"/>
  <c r="T885" i="1"/>
  <c r="P886" i="1"/>
  <c r="S886" i="1"/>
  <c r="T886" i="1"/>
  <c r="P887" i="1"/>
  <c r="S887" i="1"/>
  <c r="T887" i="1"/>
  <c r="P888" i="1"/>
  <c r="S888" i="1"/>
  <c r="T888" i="1"/>
  <c r="P889" i="1"/>
  <c r="S889" i="1"/>
  <c r="T889" i="1"/>
  <c r="P890" i="1"/>
  <c r="S890" i="1"/>
  <c r="T890" i="1"/>
  <c r="P891" i="1"/>
  <c r="S891" i="1"/>
  <c r="T891" i="1"/>
  <c r="P892" i="1"/>
  <c r="S892" i="1"/>
  <c r="T892" i="1"/>
  <c r="P893" i="1"/>
  <c r="S893" i="1"/>
  <c r="T893" i="1"/>
  <c r="P894" i="1"/>
  <c r="S894" i="1"/>
  <c r="T894" i="1"/>
  <c r="P895" i="1"/>
  <c r="S895" i="1"/>
  <c r="T895" i="1"/>
  <c r="P896" i="1"/>
  <c r="S896" i="1"/>
  <c r="T896" i="1"/>
  <c r="P897" i="1"/>
  <c r="S897" i="1"/>
  <c r="T897" i="1"/>
  <c r="P898" i="1"/>
  <c r="S898" i="1"/>
  <c r="T898" i="1"/>
  <c r="P899" i="1"/>
  <c r="S899" i="1"/>
  <c r="T899" i="1"/>
  <c r="P900" i="1"/>
  <c r="S900" i="1"/>
  <c r="T900" i="1"/>
  <c r="P901" i="1"/>
  <c r="S901" i="1"/>
  <c r="T901" i="1"/>
  <c r="P902" i="1"/>
  <c r="S902" i="1"/>
  <c r="T902" i="1"/>
  <c r="P903" i="1"/>
  <c r="S903" i="1"/>
  <c r="T903" i="1"/>
  <c r="P904" i="1"/>
  <c r="S904" i="1"/>
  <c r="T904" i="1"/>
  <c r="P905" i="1"/>
  <c r="S905" i="1"/>
  <c r="T905" i="1"/>
  <c r="P906" i="1"/>
  <c r="S906" i="1"/>
  <c r="T906" i="1"/>
  <c r="P907" i="1"/>
  <c r="S907" i="1"/>
  <c r="T907" i="1"/>
  <c r="P908" i="1"/>
  <c r="S908" i="1"/>
  <c r="T908" i="1"/>
  <c r="P909" i="1"/>
  <c r="S909" i="1"/>
  <c r="T909" i="1"/>
  <c r="P910" i="1"/>
  <c r="S910" i="1"/>
  <c r="T910" i="1"/>
  <c r="P911" i="1"/>
  <c r="S911" i="1"/>
  <c r="T911" i="1"/>
  <c r="P912" i="1"/>
  <c r="S912" i="1"/>
  <c r="T912" i="1"/>
  <c r="P913" i="1"/>
  <c r="S913" i="1"/>
  <c r="T913" i="1"/>
  <c r="P914" i="1"/>
  <c r="S914" i="1"/>
  <c r="T914" i="1"/>
  <c r="P915" i="1"/>
  <c r="S915" i="1"/>
  <c r="T915" i="1"/>
  <c r="P916" i="1"/>
  <c r="S916" i="1"/>
  <c r="T916" i="1"/>
  <c r="P917" i="1"/>
  <c r="S917" i="1"/>
  <c r="T917" i="1"/>
  <c r="P918" i="1"/>
  <c r="S918" i="1"/>
  <c r="T918" i="1"/>
  <c r="P919" i="1"/>
  <c r="S919" i="1"/>
  <c r="T919" i="1"/>
  <c r="P920" i="1"/>
  <c r="S920" i="1"/>
  <c r="T920" i="1"/>
  <c r="P921" i="1"/>
  <c r="S921" i="1"/>
  <c r="T921" i="1"/>
  <c r="P922" i="1"/>
  <c r="S922" i="1"/>
  <c r="T922" i="1"/>
  <c r="P923" i="1"/>
  <c r="S923" i="1"/>
  <c r="T923" i="1"/>
  <c r="P924" i="1"/>
  <c r="S924" i="1"/>
  <c r="T924" i="1"/>
  <c r="P925" i="1"/>
  <c r="S925" i="1"/>
  <c r="T925" i="1"/>
  <c r="P926" i="1"/>
  <c r="S926" i="1"/>
  <c r="T926" i="1"/>
  <c r="P927" i="1"/>
  <c r="S927" i="1"/>
  <c r="T927" i="1"/>
  <c r="P928" i="1"/>
  <c r="S928" i="1"/>
  <c r="T928" i="1"/>
  <c r="P929" i="1"/>
  <c r="S929" i="1"/>
  <c r="T929" i="1"/>
  <c r="P930" i="1"/>
  <c r="S930" i="1"/>
  <c r="T930" i="1"/>
  <c r="P931" i="1"/>
  <c r="S931" i="1"/>
  <c r="T931" i="1"/>
  <c r="P932" i="1"/>
  <c r="S932" i="1"/>
  <c r="T932" i="1"/>
  <c r="P933" i="1"/>
  <c r="S933" i="1"/>
  <c r="T933" i="1"/>
  <c r="P934" i="1"/>
  <c r="S934" i="1"/>
  <c r="T934" i="1"/>
  <c r="P935" i="1"/>
  <c r="S935" i="1"/>
  <c r="T935" i="1"/>
  <c r="P936" i="1"/>
  <c r="S936" i="1"/>
  <c r="T936" i="1"/>
  <c r="P937" i="1"/>
  <c r="S937" i="1"/>
  <c r="T937" i="1"/>
  <c r="P938" i="1"/>
  <c r="S938" i="1"/>
  <c r="T938" i="1"/>
  <c r="P939" i="1"/>
  <c r="S939" i="1"/>
  <c r="T939" i="1"/>
  <c r="P940" i="1"/>
  <c r="S940" i="1"/>
  <c r="T940" i="1"/>
  <c r="P941" i="1"/>
  <c r="S941" i="1"/>
  <c r="T941" i="1"/>
  <c r="P942" i="1"/>
  <c r="S942" i="1"/>
  <c r="T942" i="1"/>
  <c r="P943" i="1"/>
  <c r="S943" i="1"/>
  <c r="T943" i="1"/>
  <c r="P112" i="1"/>
  <c r="S112" i="1"/>
  <c r="T112" i="1"/>
  <c r="P113" i="1"/>
  <c r="S113" i="1"/>
  <c r="T113" i="1"/>
  <c r="P114" i="1"/>
  <c r="S114" i="1"/>
  <c r="T114" i="1"/>
  <c r="P115" i="1"/>
  <c r="S115" i="1"/>
  <c r="T115" i="1"/>
  <c r="P116" i="1"/>
  <c r="S116" i="1"/>
  <c r="T116" i="1"/>
  <c r="P117" i="1"/>
  <c r="S117" i="1"/>
  <c r="T117" i="1"/>
  <c r="P118" i="1"/>
  <c r="S118" i="1"/>
  <c r="T118" i="1"/>
  <c r="P119" i="1"/>
  <c r="S119" i="1"/>
  <c r="T119" i="1"/>
  <c r="P120" i="1"/>
  <c r="S120" i="1"/>
  <c r="T120" i="1"/>
  <c r="P121" i="1"/>
  <c r="S121" i="1"/>
  <c r="T121" i="1"/>
  <c r="P122" i="1"/>
  <c r="S122" i="1"/>
  <c r="T122" i="1"/>
  <c r="P123" i="1"/>
  <c r="S123" i="1"/>
  <c r="T123" i="1"/>
  <c r="P124" i="1"/>
  <c r="S124" i="1"/>
  <c r="T124" i="1"/>
  <c r="P125" i="1"/>
  <c r="S125" i="1"/>
  <c r="T125" i="1"/>
  <c r="P126" i="1"/>
  <c r="S126" i="1"/>
  <c r="T126" i="1"/>
  <c r="P127" i="1"/>
  <c r="S127" i="1"/>
  <c r="T127" i="1"/>
  <c r="P128" i="1"/>
  <c r="S128" i="1"/>
  <c r="T128" i="1"/>
  <c r="P129" i="1"/>
  <c r="S129" i="1"/>
  <c r="T129" i="1"/>
  <c r="P130" i="1"/>
  <c r="S130" i="1"/>
  <c r="T130" i="1"/>
  <c r="P131" i="1"/>
  <c r="S131" i="1"/>
  <c r="T131" i="1"/>
  <c r="P132" i="1"/>
  <c r="S132" i="1"/>
  <c r="T132" i="1"/>
  <c r="P133" i="1"/>
  <c r="S133" i="1"/>
  <c r="T133" i="1"/>
  <c r="P134" i="1"/>
  <c r="S134" i="1"/>
  <c r="T134" i="1"/>
  <c r="P135" i="1"/>
  <c r="S135" i="1"/>
  <c r="T135" i="1"/>
  <c r="P136" i="1"/>
  <c r="S136" i="1"/>
  <c r="T136" i="1"/>
  <c r="P137" i="1"/>
  <c r="S137" i="1"/>
  <c r="T137" i="1"/>
  <c r="P138" i="1"/>
  <c r="S138" i="1"/>
  <c r="T138" i="1"/>
  <c r="P139" i="1"/>
  <c r="S139" i="1"/>
  <c r="T139" i="1"/>
  <c r="P140" i="1"/>
  <c r="S140" i="1"/>
  <c r="T140" i="1"/>
  <c r="P141" i="1"/>
  <c r="S141" i="1"/>
  <c r="T141" i="1"/>
  <c r="P142" i="1"/>
  <c r="S142" i="1"/>
  <c r="T142" i="1"/>
  <c r="P143" i="1"/>
  <c r="S143" i="1"/>
  <c r="T143" i="1"/>
  <c r="P144" i="1"/>
  <c r="S144" i="1"/>
  <c r="T144" i="1"/>
  <c r="P145" i="1"/>
  <c r="S145" i="1"/>
  <c r="T145" i="1"/>
  <c r="P146" i="1"/>
  <c r="S146" i="1"/>
  <c r="T146" i="1"/>
  <c r="P147" i="1"/>
  <c r="S147" i="1"/>
  <c r="T147" i="1"/>
  <c r="P148" i="1"/>
  <c r="S148" i="1"/>
  <c r="T148" i="1"/>
  <c r="P149" i="1"/>
  <c r="S149" i="1"/>
  <c r="T149" i="1"/>
  <c r="P150" i="1"/>
  <c r="S150" i="1"/>
  <c r="T150" i="1"/>
  <c r="P151" i="1"/>
  <c r="S151" i="1"/>
  <c r="T151" i="1"/>
  <c r="P152" i="1"/>
  <c r="S152" i="1"/>
  <c r="T152" i="1"/>
  <c r="P153" i="1"/>
  <c r="S153" i="1"/>
  <c r="T153" i="1"/>
  <c r="P154" i="1"/>
  <c r="S154" i="1"/>
  <c r="T154" i="1"/>
  <c r="P155" i="1"/>
  <c r="S155" i="1"/>
  <c r="T155" i="1"/>
  <c r="P156" i="1"/>
  <c r="S156" i="1"/>
  <c r="T156" i="1"/>
  <c r="P157" i="1"/>
  <c r="S157" i="1"/>
  <c r="T157" i="1"/>
  <c r="P158" i="1"/>
  <c r="S158" i="1"/>
  <c r="T158" i="1"/>
  <c r="P159" i="1"/>
  <c r="S159" i="1"/>
  <c r="T159" i="1"/>
  <c r="P160" i="1"/>
  <c r="S160" i="1"/>
  <c r="T160" i="1"/>
  <c r="P161" i="1"/>
  <c r="S161" i="1"/>
  <c r="T161" i="1"/>
  <c r="P162" i="1"/>
  <c r="S162" i="1"/>
  <c r="T162" i="1"/>
  <c r="P163" i="1"/>
  <c r="S163" i="1"/>
  <c r="T163" i="1"/>
  <c r="P164" i="1"/>
  <c r="S164" i="1"/>
  <c r="T164" i="1"/>
  <c r="P165" i="1"/>
  <c r="S165" i="1"/>
  <c r="T165" i="1"/>
  <c r="P166" i="1"/>
  <c r="S166" i="1"/>
  <c r="T166" i="1"/>
  <c r="P167" i="1"/>
  <c r="S167" i="1"/>
  <c r="T167" i="1"/>
  <c r="P168" i="1"/>
  <c r="S168" i="1"/>
  <c r="T168" i="1"/>
  <c r="P169" i="1"/>
  <c r="S169" i="1"/>
  <c r="T169" i="1"/>
  <c r="P170" i="1"/>
  <c r="S170" i="1"/>
  <c r="T170" i="1"/>
  <c r="P171" i="1"/>
  <c r="S171" i="1"/>
  <c r="T171" i="1"/>
  <c r="P172" i="1"/>
  <c r="S172" i="1"/>
  <c r="T172" i="1"/>
  <c r="P173" i="1"/>
  <c r="S173" i="1"/>
  <c r="T173" i="1"/>
  <c r="P174" i="1"/>
  <c r="S174" i="1"/>
  <c r="T174" i="1"/>
  <c r="P175" i="1"/>
  <c r="S175" i="1"/>
  <c r="T175" i="1"/>
  <c r="P176" i="1"/>
  <c r="S176" i="1"/>
  <c r="T176" i="1"/>
  <c r="P177" i="1"/>
  <c r="S177" i="1"/>
  <c r="T177" i="1"/>
  <c r="P178" i="1"/>
  <c r="S178" i="1"/>
  <c r="T178" i="1"/>
  <c r="P179" i="1"/>
  <c r="S179" i="1"/>
  <c r="T179" i="1"/>
  <c r="P180" i="1"/>
  <c r="S180" i="1"/>
  <c r="T180" i="1"/>
  <c r="P181" i="1"/>
  <c r="S181" i="1"/>
  <c r="T181" i="1"/>
  <c r="P182" i="1"/>
  <c r="S182" i="1"/>
  <c r="T182" i="1"/>
  <c r="P183" i="1"/>
  <c r="S183" i="1"/>
  <c r="T183" i="1"/>
  <c r="P184" i="1"/>
  <c r="S184" i="1"/>
  <c r="T184" i="1"/>
  <c r="P185" i="1"/>
  <c r="S185" i="1"/>
  <c r="T185" i="1"/>
  <c r="P186" i="1"/>
  <c r="S186" i="1"/>
  <c r="T186" i="1"/>
  <c r="P187" i="1"/>
  <c r="S187" i="1"/>
  <c r="T187" i="1"/>
  <c r="P188" i="1"/>
  <c r="S188" i="1"/>
  <c r="T188" i="1"/>
  <c r="P189" i="1"/>
  <c r="S189" i="1"/>
  <c r="T189" i="1"/>
  <c r="P190" i="1"/>
  <c r="S190" i="1"/>
  <c r="T190" i="1"/>
  <c r="P191" i="1"/>
  <c r="S191" i="1"/>
  <c r="T191" i="1"/>
  <c r="P192" i="1"/>
  <c r="S192" i="1"/>
  <c r="T192" i="1"/>
  <c r="P193" i="1"/>
  <c r="S193" i="1"/>
  <c r="T193" i="1"/>
  <c r="P194" i="1"/>
  <c r="S194" i="1"/>
  <c r="T194" i="1"/>
  <c r="P195" i="1"/>
  <c r="S195" i="1"/>
  <c r="T195" i="1"/>
  <c r="P196" i="1"/>
  <c r="S196" i="1"/>
  <c r="T196" i="1"/>
  <c r="P197" i="1"/>
  <c r="S197" i="1"/>
  <c r="T197" i="1"/>
  <c r="P198" i="1"/>
  <c r="S198" i="1"/>
  <c r="T198" i="1"/>
  <c r="P199" i="1"/>
  <c r="S199" i="1"/>
  <c r="T199" i="1"/>
  <c r="P200" i="1"/>
  <c r="S200" i="1"/>
  <c r="T200" i="1"/>
  <c r="P201" i="1"/>
  <c r="S201" i="1"/>
  <c r="T201" i="1"/>
  <c r="P202" i="1"/>
  <c r="S202" i="1"/>
  <c r="T202" i="1"/>
  <c r="P203" i="1"/>
  <c r="S203" i="1"/>
  <c r="T203" i="1"/>
  <c r="P204" i="1"/>
  <c r="S204" i="1"/>
  <c r="T204" i="1"/>
  <c r="P205" i="1"/>
  <c r="S205" i="1"/>
  <c r="T205" i="1"/>
  <c r="P206" i="1"/>
  <c r="S206" i="1"/>
  <c r="T206" i="1"/>
  <c r="P207" i="1"/>
  <c r="S207" i="1"/>
  <c r="T207" i="1"/>
  <c r="P208" i="1"/>
  <c r="S208" i="1"/>
  <c r="T208" i="1"/>
  <c r="P209" i="1"/>
  <c r="S209" i="1"/>
  <c r="T209" i="1"/>
  <c r="P210" i="1"/>
  <c r="S210" i="1"/>
  <c r="T210" i="1"/>
  <c r="P211" i="1"/>
  <c r="S211" i="1"/>
  <c r="T211" i="1"/>
  <c r="P212" i="1"/>
  <c r="S212" i="1"/>
  <c r="T212" i="1"/>
  <c r="P213" i="1"/>
  <c r="S213" i="1"/>
  <c r="T213" i="1"/>
  <c r="P214" i="1"/>
  <c r="S214" i="1"/>
  <c r="T214" i="1"/>
  <c r="P215" i="1"/>
  <c r="S215" i="1"/>
  <c r="T215" i="1"/>
  <c r="P216" i="1"/>
  <c r="S216" i="1"/>
  <c r="T216" i="1"/>
  <c r="P217" i="1"/>
  <c r="S217" i="1"/>
  <c r="T217" i="1"/>
  <c r="P218" i="1"/>
  <c r="S218" i="1"/>
  <c r="T218" i="1"/>
  <c r="P219" i="1"/>
  <c r="S219" i="1"/>
  <c r="T219" i="1"/>
  <c r="P220" i="1"/>
  <c r="S220" i="1"/>
  <c r="T220" i="1"/>
  <c r="P221" i="1"/>
  <c r="S221" i="1"/>
  <c r="T221" i="1"/>
  <c r="P222" i="1"/>
  <c r="S222" i="1"/>
  <c r="T222" i="1"/>
  <c r="P223" i="1"/>
  <c r="S223" i="1"/>
  <c r="T223" i="1"/>
  <c r="P224" i="1"/>
  <c r="S224" i="1"/>
  <c r="T224" i="1"/>
  <c r="P225" i="1"/>
  <c r="S225" i="1"/>
  <c r="T225" i="1"/>
  <c r="P226" i="1"/>
  <c r="S226" i="1"/>
  <c r="T226" i="1"/>
  <c r="P227" i="1"/>
  <c r="S227" i="1"/>
  <c r="T227" i="1"/>
  <c r="P228" i="1"/>
  <c r="S228" i="1"/>
  <c r="T228" i="1"/>
  <c r="P229" i="1"/>
  <c r="S229" i="1"/>
  <c r="T229" i="1"/>
  <c r="P230" i="1"/>
  <c r="S230" i="1"/>
  <c r="T230" i="1"/>
  <c r="P5" i="1"/>
  <c r="S5" i="1"/>
  <c r="P6" i="1"/>
  <c r="S6" i="1"/>
  <c r="P7" i="1"/>
  <c r="S7" i="1"/>
  <c r="P8" i="1"/>
  <c r="S8" i="1"/>
  <c r="P9" i="1"/>
  <c r="S9" i="1"/>
  <c r="P10" i="1"/>
  <c r="S10" i="1"/>
  <c r="P11" i="1"/>
  <c r="S11" i="1"/>
  <c r="P12" i="1"/>
  <c r="S12" i="1"/>
  <c r="P13" i="1"/>
  <c r="S13" i="1"/>
  <c r="P14" i="1"/>
  <c r="S14" i="1"/>
  <c r="P15" i="1"/>
  <c r="S15" i="1"/>
  <c r="P16" i="1"/>
  <c r="S16" i="1"/>
  <c r="P17" i="1"/>
  <c r="S17" i="1"/>
  <c r="P18" i="1"/>
  <c r="S18" i="1"/>
  <c r="P19" i="1"/>
  <c r="S19" i="1"/>
  <c r="P20" i="1"/>
  <c r="S20" i="1"/>
  <c r="P21" i="1"/>
  <c r="S21" i="1"/>
  <c r="P22" i="1"/>
  <c r="S22" i="1"/>
  <c r="P23" i="1"/>
  <c r="S23" i="1"/>
  <c r="P24" i="1"/>
  <c r="S24" i="1"/>
  <c r="P25" i="1"/>
  <c r="S25" i="1"/>
  <c r="P26" i="1"/>
  <c r="S26" i="1"/>
  <c r="P27" i="1"/>
  <c r="S27" i="1"/>
  <c r="P28" i="1"/>
  <c r="S28" i="1"/>
  <c r="P29" i="1"/>
  <c r="S29" i="1"/>
  <c r="P30" i="1"/>
  <c r="S30" i="1"/>
  <c r="P31" i="1"/>
  <c r="S31" i="1"/>
  <c r="P32" i="1"/>
  <c r="S32" i="1"/>
  <c r="P33" i="1"/>
  <c r="S33" i="1"/>
  <c r="P34" i="1"/>
  <c r="S34" i="1"/>
  <c r="P35" i="1"/>
  <c r="S35" i="1"/>
  <c r="P36" i="1"/>
  <c r="S36" i="1"/>
  <c r="P37" i="1"/>
  <c r="S37" i="1"/>
  <c r="P38" i="1"/>
  <c r="S38" i="1"/>
  <c r="P39" i="1"/>
  <c r="S39" i="1"/>
  <c r="P40" i="1"/>
  <c r="S40" i="1"/>
  <c r="P41" i="1"/>
  <c r="S41" i="1"/>
  <c r="P42" i="1"/>
  <c r="S42" i="1"/>
  <c r="P43" i="1"/>
  <c r="S43" i="1"/>
  <c r="P44" i="1"/>
  <c r="S44" i="1"/>
  <c r="P45" i="1"/>
  <c r="S45" i="1"/>
  <c r="P46" i="1"/>
  <c r="S46" i="1"/>
  <c r="P47" i="1"/>
  <c r="S47" i="1"/>
  <c r="P48" i="1"/>
  <c r="S48" i="1"/>
  <c r="P49" i="1"/>
  <c r="S49" i="1"/>
  <c r="P50" i="1"/>
  <c r="S50" i="1"/>
  <c r="P51" i="1"/>
  <c r="S51" i="1"/>
  <c r="P52" i="1"/>
  <c r="S52" i="1"/>
  <c r="P53" i="1"/>
  <c r="S53" i="1"/>
  <c r="P54" i="1"/>
  <c r="S54" i="1"/>
  <c r="P55" i="1"/>
  <c r="S55" i="1"/>
  <c r="P56" i="1"/>
  <c r="S56" i="1"/>
  <c r="P57" i="1"/>
  <c r="S57" i="1"/>
  <c r="P58" i="1"/>
  <c r="S58" i="1"/>
  <c r="P59" i="1"/>
  <c r="S59" i="1"/>
  <c r="P60" i="1"/>
  <c r="S60" i="1"/>
  <c r="P61" i="1"/>
  <c r="S61" i="1"/>
  <c r="P62" i="1"/>
  <c r="S62" i="1"/>
  <c r="P63" i="1"/>
  <c r="S63" i="1"/>
  <c r="P64" i="1"/>
  <c r="S64" i="1"/>
  <c r="P65" i="1"/>
  <c r="S65" i="1"/>
  <c r="P66" i="1"/>
  <c r="S66" i="1"/>
  <c r="P67" i="1"/>
  <c r="S67" i="1"/>
  <c r="P68" i="1"/>
  <c r="S68" i="1"/>
  <c r="P69" i="1"/>
  <c r="S69" i="1"/>
  <c r="P70" i="1"/>
  <c r="S70" i="1"/>
  <c r="P71" i="1"/>
  <c r="S71" i="1"/>
  <c r="P72" i="1"/>
  <c r="S72" i="1"/>
  <c r="P73" i="1"/>
  <c r="S73" i="1"/>
  <c r="P74" i="1"/>
  <c r="S74" i="1"/>
  <c r="P75" i="1"/>
  <c r="S75" i="1"/>
  <c r="P76" i="1"/>
  <c r="S76" i="1"/>
  <c r="P77" i="1"/>
  <c r="S77" i="1"/>
  <c r="P78" i="1"/>
  <c r="S78" i="1"/>
  <c r="P79" i="1"/>
  <c r="S79" i="1"/>
  <c r="P80" i="1"/>
  <c r="S80" i="1"/>
  <c r="P81" i="1"/>
  <c r="S81" i="1"/>
  <c r="P82" i="1"/>
  <c r="S82" i="1"/>
  <c r="P83" i="1"/>
  <c r="S83" i="1"/>
  <c r="P84" i="1"/>
  <c r="S84" i="1"/>
  <c r="P85" i="1"/>
  <c r="S85" i="1"/>
  <c r="P86" i="1"/>
  <c r="S86" i="1"/>
  <c r="P87" i="1"/>
  <c r="S87" i="1"/>
  <c r="P88" i="1"/>
  <c r="S88" i="1"/>
  <c r="P89" i="1"/>
  <c r="S89" i="1"/>
  <c r="P90" i="1"/>
  <c r="S90" i="1"/>
  <c r="P91" i="1"/>
  <c r="S91" i="1"/>
  <c r="P92" i="1"/>
  <c r="S92" i="1"/>
  <c r="P93" i="1"/>
  <c r="S93" i="1"/>
  <c r="P94" i="1"/>
  <c r="S94" i="1"/>
  <c r="P95" i="1"/>
  <c r="S95" i="1"/>
  <c r="P96" i="1"/>
  <c r="S96" i="1"/>
  <c r="P97" i="1"/>
  <c r="S97" i="1"/>
  <c r="P98" i="1"/>
  <c r="S98" i="1"/>
  <c r="P99" i="1"/>
  <c r="S99" i="1"/>
  <c r="P100" i="1"/>
  <c r="S100" i="1"/>
  <c r="P101" i="1"/>
  <c r="S101" i="1"/>
  <c r="P102" i="1"/>
  <c r="S102" i="1"/>
  <c r="P103" i="1"/>
  <c r="S103" i="1"/>
  <c r="P104" i="1"/>
  <c r="S104" i="1"/>
  <c r="P105" i="1"/>
  <c r="S105" i="1"/>
  <c r="P106" i="1"/>
  <c r="S106" i="1"/>
  <c r="P107" i="1"/>
  <c r="S107" i="1"/>
  <c r="P108" i="1"/>
  <c r="S108" i="1"/>
  <c r="P109" i="1"/>
  <c r="S109" i="1"/>
  <c r="P110" i="1"/>
  <c r="S110" i="1"/>
  <c r="P111" i="1"/>
  <c r="S111" i="1"/>
  <c r="W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W8" i="1"/>
  <c r="I6" i="1"/>
  <c r="W14" i="1"/>
</calcChain>
</file>

<file path=xl/sharedStrings.xml><?xml version="1.0" encoding="utf-8"?>
<sst xmlns="http://schemas.openxmlformats.org/spreadsheetml/2006/main" count="76" uniqueCount="38">
  <si>
    <t>Mie</t>
  </si>
  <si>
    <t>sigma (nm)</t>
  </si>
  <si>
    <t>TARGETS</t>
  </si>
  <si>
    <t>lin molec size (nm)</t>
  </si>
  <si>
    <t>particle D (nm)</t>
  </si>
  <si>
    <t>N molecin part</t>
  </si>
  <si>
    <t>r</t>
  </si>
  <si>
    <t>U(r)</t>
  </si>
  <si>
    <t>spacing (unit D)</t>
  </si>
  <si>
    <t>r* = r/D</t>
  </si>
  <si>
    <t>eps (Mpa nm^3)</t>
  </si>
  <si>
    <t>gamma</t>
  </si>
  <si>
    <t>RESULT</t>
  </si>
  <si>
    <t>min U</t>
  </si>
  <si>
    <t>dU/dr</t>
  </si>
  <si>
    <t>d2U/dr2</t>
  </si>
  <si>
    <t>Young Mod (MPa)</t>
  </si>
  <si>
    <t>K of Umin</t>
  </si>
  <si>
    <t>Young  (Mpa)</t>
  </si>
  <si>
    <t>failure strain</t>
  </si>
  <si>
    <t>r of U min</t>
  </si>
  <si>
    <t>r of Fmax</t>
  </si>
  <si>
    <t>max F</t>
  </si>
  <si>
    <t>fail strain</t>
  </si>
  <si>
    <t>error</t>
  </si>
  <si>
    <t>Yukawa A</t>
  </si>
  <si>
    <t>Yukawa k</t>
  </si>
  <si>
    <t>surface energy (Mpa nm)</t>
  </si>
  <si>
    <t>min U (Mpa nm)</t>
  </si>
  <si>
    <t>best so far</t>
  </si>
  <si>
    <t>strength (Mpa)</t>
  </si>
  <si>
    <t>fracture energy J/m2</t>
  </si>
  <si>
    <t>fracture nrg (Mpa nm)</t>
  </si>
  <si>
    <t>cut U</t>
  </si>
  <si>
    <t>cut F</t>
  </si>
  <si>
    <t>id</t>
  </si>
  <si>
    <t>First 100 cells are liear interpolation down to  min r value abov</t>
  </si>
  <si>
    <t xml:space="preserve">min 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</si>
</sst>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64" fontId="0" fillId="3" borderId="0" xfId="0" applyNumberFormat="1" applyFill="1"/>
    <xf numFmtId="164" fontId="0" fillId="0" borderId="0" xfId="0" applyNumberFormat="1" applyFill="1"/>
    <xf numFmtId="164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U(r)</c:v>
                </c:pt>
              </c:strCache>
            </c:strRef>
          </c:tx>
          <c:xVal>
            <c:numRef>
              <c:f>Sheet1!$M$3:$M$1130</c:f>
              <c:numCache>
                <c:formatCode>General</c:formatCode>
                <c:ptCount val="1128"/>
                <c:pt idx="0">
                  <c:v>0.551368630532439</c:v>
                </c:pt>
                <c:pt idx="1">
                  <c:v>0.551981262344142</c:v>
                </c:pt>
                <c:pt idx="2">
                  <c:v>0.552593894155845</c:v>
                </c:pt>
                <c:pt idx="3">
                  <c:v>0.553206525967547</c:v>
                </c:pt>
                <c:pt idx="4">
                  <c:v>0.55381915777925</c:v>
                </c:pt>
                <c:pt idx="5">
                  <c:v>0.554431789590953</c:v>
                </c:pt>
                <c:pt idx="6">
                  <c:v>0.555044421402656</c:v>
                </c:pt>
                <c:pt idx="7">
                  <c:v>0.555657053214358</c:v>
                </c:pt>
                <c:pt idx="8">
                  <c:v>0.556269685026061</c:v>
                </c:pt>
                <c:pt idx="9">
                  <c:v>0.556882316837764</c:v>
                </c:pt>
                <c:pt idx="10">
                  <c:v>0.557494948649466</c:v>
                </c:pt>
                <c:pt idx="11">
                  <c:v>0.558107580461169</c:v>
                </c:pt>
                <c:pt idx="12">
                  <c:v>0.558720212272872</c:v>
                </c:pt>
                <c:pt idx="13">
                  <c:v>0.559332844084574</c:v>
                </c:pt>
                <c:pt idx="14">
                  <c:v>0.559945475896277</c:v>
                </c:pt>
                <c:pt idx="15">
                  <c:v>0.56055810770798</c:v>
                </c:pt>
                <c:pt idx="16">
                  <c:v>0.561170739519683</c:v>
                </c:pt>
                <c:pt idx="17">
                  <c:v>0.561783371331385</c:v>
                </c:pt>
                <c:pt idx="18">
                  <c:v>0.562396003143088</c:v>
                </c:pt>
                <c:pt idx="19">
                  <c:v>0.563008634954791</c:v>
                </c:pt>
                <c:pt idx="20">
                  <c:v>0.563621266766493</c:v>
                </c:pt>
                <c:pt idx="21">
                  <c:v>0.564233898578196</c:v>
                </c:pt>
                <c:pt idx="22">
                  <c:v>0.564846530389899</c:v>
                </c:pt>
                <c:pt idx="23">
                  <c:v>0.565459162201602</c:v>
                </c:pt>
                <c:pt idx="24">
                  <c:v>0.566071794013304</c:v>
                </c:pt>
                <c:pt idx="25">
                  <c:v>0.566684425825007</c:v>
                </c:pt>
                <c:pt idx="26">
                  <c:v>0.56729705763671</c:v>
                </c:pt>
                <c:pt idx="27">
                  <c:v>0.567909689448412</c:v>
                </c:pt>
                <c:pt idx="28">
                  <c:v>0.568522321260115</c:v>
                </c:pt>
                <c:pt idx="29">
                  <c:v>0.569134953071818</c:v>
                </c:pt>
                <c:pt idx="30">
                  <c:v>0.569747584883521</c:v>
                </c:pt>
                <c:pt idx="31">
                  <c:v>0.570360216695223</c:v>
                </c:pt>
                <c:pt idx="32">
                  <c:v>0.570972848506926</c:v>
                </c:pt>
                <c:pt idx="33">
                  <c:v>0.571585480318629</c:v>
                </c:pt>
                <c:pt idx="34">
                  <c:v>0.572198112130331</c:v>
                </c:pt>
                <c:pt idx="35">
                  <c:v>0.572810743942034</c:v>
                </c:pt>
                <c:pt idx="36">
                  <c:v>0.573423375753737</c:v>
                </c:pt>
                <c:pt idx="37">
                  <c:v>0.57403600756544</c:v>
                </c:pt>
                <c:pt idx="38">
                  <c:v>0.574648639377142</c:v>
                </c:pt>
                <c:pt idx="39">
                  <c:v>0.575261271188845</c:v>
                </c:pt>
                <c:pt idx="40">
                  <c:v>0.575873903000548</c:v>
                </c:pt>
                <c:pt idx="41">
                  <c:v>0.57648653481225</c:v>
                </c:pt>
                <c:pt idx="42">
                  <c:v>0.577099166623953</c:v>
                </c:pt>
                <c:pt idx="43">
                  <c:v>0.577711798435656</c:v>
                </c:pt>
                <c:pt idx="44">
                  <c:v>0.578324430247359</c:v>
                </c:pt>
                <c:pt idx="45">
                  <c:v>0.578937062059061</c:v>
                </c:pt>
                <c:pt idx="46">
                  <c:v>0.579549693870764</c:v>
                </c:pt>
                <c:pt idx="47">
                  <c:v>0.580162325682467</c:v>
                </c:pt>
                <c:pt idx="48">
                  <c:v>0.580774957494169</c:v>
                </c:pt>
                <c:pt idx="49">
                  <c:v>0.581387589305872</c:v>
                </c:pt>
                <c:pt idx="50">
                  <c:v>0.582000221117575</c:v>
                </c:pt>
                <c:pt idx="51">
                  <c:v>0.582612852929278</c:v>
                </c:pt>
                <c:pt idx="52">
                  <c:v>0.58322548474098</c:v>
                </c:pt>
                <c:pt idx="53">
                  <c:v>0.583838116552683</c:v>
                </c:pt>
                <c:pt idx="54">
                  <c:v>0.584450748364386</c:v>
                </c:pt>
                <c:pt idx="55">
                  <c:v>0.585063380176088</c:v>
                </c:pt>
                <c:pt idx="56">
                  <c:v>0.585676011987791</c:v>
                </c:pt>
                <c:pt idx="57">
                  <c:v>0.586288643799494</c:v>
                </c:pt>
                <c:pt idx="58">
                  <c:v>0.586901275611197</c:v>
                </c:pt>
                <c:pt idx="59">
                  <c:v>0.587513907422899</c:v>
                </c:pt>
                <c:pt idx="60">
                  <c:v>0.588126539234602</c:v>
                </c:pt>
                <c:pt idx="61">
                  <c:v>0.588739171046305</c:v>
                </c:pt>
                <c:pt idx="62">
                  <c:v>0.589351802858007</c:v>
                </c:pt>
                <c:pt idx="63">
                  <c:v>0.58996443466971</c:v>
                </c:pt>
                <c:pt idx="64">
                  <c:v>0.590577066481413</c:v>
                </c:pt>
                <c:pt idx="65">
                  <c:v>0.591189698293115</c:v>
                </c:pt>
                <c:pt idx="66">
                  <c:v>0.591802330104818</c:v>
                </c:pt>
                <c:pt idx="67">
                  <c:v>0.592414961916521</c:v>
                </c:pt>
                <c:pt idx="68">
                  <c:v>0.593027593728224</c:v>
                </c:pt>
                <c:pt idx="69">
                  <c:v>0.593640225539926</c:v>
                </c:pt>
                <c:pt idx="70">
                  <c:v>0.594252857351629</c:v>
                </c:pt>
                <c:pt idx="71">
                  <c:v>0.594865489163332</c:v>
                </c:pt>
                <c:pt idx="72">
                  <c:v>0.595478120975034</c:v>
                </c:pt>
                <c:pt idx="73">
                  <c:v>0.596090752786737</c:v>
                </c:pt>
                <c:pt idx="74">
                  <c:v>0.59670338459844</c:v>
                </c:pt>
                <c:pt idx="75">
                  <c:v>0.597316016410143</c:v>
                </c:pt>
                <c:pt idx="76">
                  <c:v>0.597928648221845</c:v>
                </c:pt>
                <c:pt idx="77">
                  <c:v>0.598541280033548</c:v>
                </c:pt>
                <c:pt idx="78">
                  <c:v>0.599153911845251</c:v>
                </c:pt>
                <c:pt idx="79">
                  <c:v>0.599766543656953</c:v>
                </c:pt>
                <c:pt idx="80">
                  <c:v>0.600379175468656</c:v>
                </c:pt>
                <c:pt idx="81">
                  <c:v>0.600991807280359</c:v>
                </c:pt>
                <c:pt idx="82">
                  <c:v>0.601604439092062</c:v>
                </c:pt>
                <c:pt idx="83">
                  <c:v>0.602217070903764</c:v>
                </c:pt>
                <c:pt idx="84">
                  <c:v>0.602829702715467</c:v>
                </c:pt>
                <c:pt idx="85">
                  <c:v>0.60344233452717</c:v>
                </c:pt>
                <c:pt idx="86">
                  <c:v>0.604054966338872</c:v>
                </c:pt>
                <c:pt idx="87">
                  <c:v>0.604667598150575</c:v>
                </c:pt>
                <c:pt idx="88">
                  <c:v>0.605280229962278</c:v>
                </c:pt>
                <c:pt idx="89">
                  <c:v>0.605892861773981</c:v>
                </c:pt>
                <c:pt idx="90">
                  <c:v>0.606505493585683</c:v>
                </c:pt>
                <c:pt idx="91">
                  <c:v>0.607118125397386</c:v>
                </c:pt>
                <c:pt idx="92">
                  <c:v>0.607730757209089</c:v>
                </c:pt>
                <c:pt idx="93">
                  <c:v>0.608343389020791</c:v>
                </c:pt>
                <c:pt idx="94">
                  <c:v>0.608956020832494</c:v>
                </c:pt>
                <c:pt idx="95">
                  <c:v>0.609568652644197</c:v>
                </c:pt>
                <c:pt idx="96">
                  <c:v>0.610181284455899</c:v>
                </c:pt>
                <c:pt idx="97">
                  <c:v>0.610793916267602</c:v>
                </c:pt>
                <c:pt idx="98">
                  <c:v>0.611406548079305</c:v>
                </c:pt>
                <c:pt idx="99">
                  <c:v>0.612019179891008</c:v>
                </c:pt>
                <c:pt idx="100">
                  <c:v>0.61263181170271</c:v>
                </c:pt>
                <c:pt idx="101">
                  <c:v>0.613244443514413</c:v>
                </c:pt>
                <c:pt idx="102">
                  <c:v>0.613857075326115</c:v>
                </c:pt>
                <c:pt idx="103">
                  <c:v>0.614469707137818</c:v>
                </c:pt>
                <c:pt idx="104">
                  <c:v>0.615082338949521</c:v>
                </c:pt>
                <c:pt idx="105">
                  <c:v>0.615694970761223</c:v>
                </c:pt>
                <c:pt idx="106">
                  <c:v>0.616307602572926</c:v>
                </c:pt>
                <c:pt idx="107">
                  <c:v>0.616920234384629</c:v>
                </c:pt>
                <c:pt idx="108">
                  <c:v>0.617532866196331</c:v>
                </c:pt>
                <c:pt idx="109">
                  <c:v>0.618145498008034</c:v>
                </c:pt>
                <c:pt idx="110">
                  <c:v>0.618758129819737</c:v>
                </c:pt>
                <c:pt idx="111">
                  <c:v>0.619370761631439</c:v>
                </c:pt>
                <c:pt idx="112">
                  <c:v>0.619983393443142</c:v>
                </c:pt>
                <c:pt idx="113">
                  <c:v>0.620596025254845</c:v>
                </c:pt>
                <c:pt idx="114">
                  <c:v>0.621208657066547</c:v>
                </c:pt>
                <c:pt idx="115">
                  <c:v>0.62182128887825</c:v>
                </c:pt>
                <c:pt idx="116">
                  <c:v>0.622433920689953</c:v>
                </c:pt>
                <c:pt idx="117">
                  <c:v>0.623046552501655</c:v>
                </c:pt>
                <c:pt idx="118">
                  <c:v>0.623659184313358</c:v>
                </c:pt>
                <c:pt idx="119">
                  <c:v>0.62427181612506</c:v>
                </c:pt>
                <c:pt idx="120">
                  <c:v>0.624884447936763</c:v>
                </c:pt>
                <c:pt idx="121">
                  <c:v>0.625497079748466</c:v>
                </c:pt>
                <c:pt idx="122">
                  <c:v>0.626109711560168</c:v>
                </c:pt>
                <c:pt idx="123">
                  <c:v>0.626722343371871</c:v>
                </c:pt>
                <c:pt idx="124">
                  <c:v>0.627334975183574</c:v>
                </c:pt>
                <c:pt idx="125">
                  <c:v>0.627947606995276</c:v>
                </c:pt>
                <c:pt idx="126">
                  <c:v>0.628560238806979</c:v>
                </c:pt>
                <c:pt idx="127">
                  <c:v>0.629172870618682</c:v>
                </c:pt>
                <c:pt idx="128">
                  <c:v>0.629785502430384</c:v>
                </c:pt>
                <c:pt idx="129">
                  <c:v>0.630398134242087</c:v>
                </c:pt>
                <c:pt idx="130">
                  <c:v>0.631010766053789</c:v>
                </c:pt>
                <c:pt idx="131">
                  <c:v>0.631623397865492</c:v>
                </c:pt>
                <c:pt idx="132">
                  <c:v>0.632236029677195</c:v>
                </c:pt>
                <c:pt idx="133">
                  <c:v>0.632848661488897</c:v>
                </c:pt>
                <c:pt idx="134">
                  <c:v>0.6334612933006</c:v>
                </c:pt>
                <c:pt idx="135">
                  <c:v>0.634073925112303</c:v>
                </c:pt>
                <c:pt idx="136">
                  <c:v>0.634686556924005</c:v>
                </c:pt>
                <c:pt idx="137">
                  <c:v>0.635299188735708</c:v>
                </c:pt>
                <c:pt idx="138">
                  <c:v>0.635911820547411</c:v>
                </c:pt>
                <c:pt idx="139">
                  <c:v>0.636524452359113</c:v>
                </c:pt>
                <c:pt idx="140">
                  <c:v>0.637137084170816</c:v>
                </c:pt>
                <c:pt idx="141">
                  <c:v>0.637749715982519</c:v>
                </c:pt>
                <c:pt idx="142">
                  <c:v>0.638362347794221</c:v>
                </c:pt>
                <c:pt idx="143">
                  <c:v>0.638974979605924</c:v>
                </c:pt>
                <c:pt idx="144">
                  <c:v>0.639587611417626</c:v>
                </c:pt>
                <c:pt idx="145">
                  <c:v>0.640200243229329</c:v>
                </c:pt>
                <c:pt idx="146">
                  <c:v>0.640812875041032</c:v>
                </c:pt>
                <c:pt idx="147">
                  <c:v>0.641425506852734</c:v>
                </c:pt>
                <c:pt idx="148">
                  <c:v>0.642038138664437</c:v>
                </c:pt>
                <c:pt idx="149">
                  <c:v>0.64265077047614</c:v>
                </c:pt>
                <c:pt idx="150">
                  <c:v>0.643263402287842</c:v>
                </c:pt>
                <c:pt idx="151">
                  <c:v>0.643876034099545</c:v>
                </c:pt>
                <c:pt idx="152">
                  <c:v>0.644488665911248</c:v>
                </c:pt>
                <c:pt idx="153">
                  <c:v>0.64510129772295</c:v>
                </c:pt>
                <c:pt idx="154">
                  <c:v>0.645713929534653</c:v>
                </c:pt>
                <c:pt idx="155">
                  <c:v>0.646326561346356</c:v>
                </c:pt>
                <c:pt idx="156">
                  <c:v>0.646939193158058</c:v>
                </c:pt>
                <c:pt idx="157">
                  <c:v>0.647551824969761</c:v>
                </c:pt>
                <c:pt idx="158">
                  <c:v>0.648164456781464</c:v>
                </c:pt>
                <c:pt idx="159">
                  <c:v>0.648777088593166</c:v>
                </c:pt>
                <c:pt idx="160">
                  <c:v>0.649389720404869</c:v>
                </c:pt>
                <c:pt idx="161">
                  <c:v>0.650002352216571</c:v>
                </c:pt>
                <c:pt idx="162">
                  <c:v>0.650614984028274</c:v>
                </c:pt>
                <c:pt idx="163">
                  <c:v>0.651227615839977</c:v>
                </c:pt>
                <c:pt idx="164">
                  <c:v>0.651840247651679</c:v>
                </c:pt>
                <c:pt idx="165">
                  <c:v>0.652452879463382</c:v>
                </c:pt>
                <c:pt idx="166">
                  <c:v>0.653065511275085</c:v>
                </c:pt>
                <c:pt idx="167">
                  <c:v>0.653678143086787</c:v>
                </c:pt>
                <c:pt idx="168">
                  <c:v>0.65429077489849</c:v>
                </c:pt>
                <c:pt idx="169">
                  <c:v>0.654903406710193</c:v>
                </c:pt>
                <c:pt idx="170">
                  <c:v>0.655516038521895</c:v>
                </c:pt>
                <c:pt idx="171">
                  <c:v>0.656128670333598</c:v>
                </c:pt>
                <c:pt idx="172">
                  <c:v>0.6567413021453</c:v>
                </c:pt>
                <c:pt idx="173">
                  <c:v>0.657353933957003</c:v>
                </c:pt>
                <c:pt idx="174">
                  <c:v>0.657966565768706</c:v>
                </c:pt>
                <c:pt idx="175">
                  <c:v>0.658579197580408</c:v>
                </c:pt>
                <c:pt idx="176">
                  <c:v>0.659191829392111</c:v>
                </c:pt>
                <c:pt idx="177">
                  <c:v>0.659804461203814</c:v>
                </c:pt>
                <c:pt idx="178">
                  <c:v>0.660417093015516</c:v>
                </c:pt>
                <c:pt idx="179">
                  <c:v>0.661029724827219</c:v>
                </c:pt>
                <c:pt idx="180">
                  <c:v>0.661642356638922</c:v>
                </c:pt>
                <c:pt idx="181">
                  <c:v>0.662254988450624</c:v>
                </c:pt>
                <c:pt idx="182">
                  <c:v>0.662867620262327</c:v>
                </c:pt>
                <c:pt idx="183">
                  <c:v>0.66348025207403</c:v>
                </c:pt>
                <c:pt idx="184">
                  <c:v>0.664092883885732</c:v>
                </c:pt>
                <c:pt idx="185">
                  <c:v>0.664705515697435</c:v>
                </c:pt>
                <c:pt idx="186">
                  <c:v>0.665318147509137</c:v>
                </c:pt>
                <c:pt idx="187">
                  <c:v>0.66593077932084</c:v>
                </c:pt>
                <c:pt idx="188">
                  <c:v>0.666543411132543</c:v>
                </c:pt>
                <c:pt idx="189">
                  <c:v>0.667156042944245</c:v>
                </c:pt>
                <c:pt idx="190">
                  <c:v>0.667768674755948</c:v>
                </c:pt>
                <c:pt idx="191">
                  <c:v>0.668381306567651</c:v>
                </c:pt>
                <c:pt idx="192">
                  <c:v>0.668993938379353</c:v>
                </c:pt>
                <c:pt idx="193">
                  <c:v>0.669606570191056</c:v>
                </c:pt>
                <c:pt idx="194">
                  <c:v>0.670219202002759</c:v>
                </c:pt>
                <c:pt idx="195">
                  <c:v>0.670831833814461</c:v>
                </c:pt>
                <c:pt idx="196">
                  <c:v>0.671444465626164</c:v>
                </c:pt>
                <c:pt idx="197">
                  <c:v>0.672057097437867</c:v>
                </c:pt>
                <c:pt idx="198">
                  <c:v>0.672669729249569</c:v>
                </c:pt>
                <c:pt idx="199">
                  <c:v>0.673282361061272</c:v>
                </c:pt>
                <c:pt idx="200">
                  <c:v>0.673894992872975</c:v>
                </c:pt>
                <c:pt idx="201">
                  <c:v>0.674507624684677</c:v>
                </c:pt>
                <c:pt idx="202">
                  <c:v>0.67512025649638</c:v>
                </c:pt>
                <c:pt idx="203">
                  <c:v>0.675732888308082</c:v>
                </c:pt>
                <c:pt idx="204">
                  <c:v>0.676345520119785</c:v>
                </c:pt>
                <c:pt idx="205">
                  <c:v>0.676958151931488</c:v>
                </c:pt>
                <c:pt idx="206">
                  <c:v>0.67757078374319</c:v>
                </c:pt>
                <c:pt idx="207">
                  <c:v>0.678183415554893</c:v>
                </c:pt>
                <c:pt idx="208">
                  <c:v>0.678796047366596</c:v>
                </c:pt>
                <c:pt idx="209">
                  <c:v>0.679408679178298</c:v>
                </c:pt>
                <c:pt idx="210">
                  <c:v>0.680021310990001</c:v>
                </c:pt>
                <c:pt idx="211">
                  <c:v>0.680633942801704</c:v>
                </c:pt>
                <c:pt idx="212">
                  <c:v>0.681246574613406</c:v>
                </c:pt>
                <c:pt idx="213">
                  <c:v>0.681859206425109</c:v>
                </c:pt>
                <c:pt idx="214">
                  <c:v>0.682471838236811</c:v>
                </c:pt>
                <c:pt idx="215">
                  <c:v>0.683084470048514</c:v>
                </c:pt>
                <c:pt idx="216">
                  <c:v>0.683697101860217</c:v>
                </c:pt>
                <c:pt idx="217">
                  <c:v>0.684309733671919</c:v>
                </c:pt>
                <c:pt idx="218">
                  <c:v>0.684922365483622</c:v>
                </c:pt>
                <c:pt idx="219">
                  <c:v>0.685534997295325</c:v>
                </c:pt>
                <c:pt idx="220">
                  <c:v>0.686147629107027</c:v>
                </c:pt>
                <c:pt idx="221">
                  <c:v>0.68676026091873</c:v>
                </c:pt>
                <c:pt idx="222">
                  <c:v>0.687372892730433</c:v>
                </c:pt>
                <c:pt idx="223">
                  <c:v>0.687985524542135</c:v>
                </c:pt>
                <c:pt idx="224">
                  <c:v>0.688598156353838</c:v>
                </c:pt>
                <c:pt idx="225">
                  <c:v>0.689210788165541</c:v>
                </c:pt>
                <c:pt idx="226">
                  <c:v>0.689823419977243</c:v>
                </c:pt>
                <c:pt idx="227">
                  <c:v>0.690436051788946</c:v>
                </c:pt>
                <c:pt idx="228">
                  <c:v>0.691048683600649</c:v>
                </c:pt>
                <c:pt idx="229">
                  <c:v>0.691661315412351</c:v>
                </c:pt>
                <c:pt idx="230">
                  <c:v>0.692273947224054</c:v>
                </c:pt>
                <c:pt idx="231">
                  <c:v>0.692886579035756</c:v>
                </c:pt>
                <c:pt idx="232">
                  <c:v>0.693499210847459</c:v>
                </c:pt>
                <c:pt idx="233">
                  <c:v>0.694111842659162</c:v>
                </c:pt>
                <c:pt idx="234">
                  <c:v>0.694724474470864</c:v>
                </c:pt>
                <c:pt idx="235">
                  <c:v>0.695337106282567</c:v>
                </c:pt>
                <c:pt idx="236">
                  <c:v>0.69594973809427</c:v>
                </c:pt>
                <c:pt idx="237">
                  <c:v>0.696562369905972</c:v>
                </c:pt>
                <c:pt idx="238">
                  <c:v>0.697175001717675</c:v>
                </c:pt>
                <c:pt idx="239">
                  <c:v>0.697787633529378</c:v>
                </c:pt>
                <c:pt idx="240">
                  <c:v>0.69840026534108</c:v>
                </c:pt>
                <c:pt idx="241">
                  <c:v>0.699012897152783</c:v>
                </c:pt>
                <c:pt idx="242">
                  <c:v>0.699625528964485</c:v>
                </c:pt>
                <c:pt idx="243">
                  <c:v>0.700238160776188</c:v>
                </c:pt>
                <c:pt idx="244">
                  <c:v>0.700850792587891</c:v>
                </c:pt>
                <c:pt idx="245">
                  <c:v>0.701463424399593</c:v>
                </c:pt>
                <c:pt idx="246">
                  <c:v>0.702076056211296</c:v>
                </c:pt>
                <c:pt idx="247">
                  <c:v>0.702688688022999</c:v>
                </c:pt>
                <c:pt idx="248">
                  <c:v>0.703301319834701</c:v>
                </c:pt>
                <c:pt idx="249">
                  <c:v>0.703913951646404</c:v>
                </c:pt>
                <c:pt idx="250">
                  <c:v>0.704526583458107</c:v>
                </c:pt>
                <c:pt idx="251">
                  <c:v>0.705139215269809</c:v>
                </c:pt>
                <c:pt idx="252">
                  <c:v>0.705751847081512</c:v>
                </c:pt>
                <c:pt idx="253">
                  <c:v>0.706364478893215</c:v>
                </c:pt>
                <c:pt idx="254">
                  <c:v>0.706977110704917</c:v>
                </c:pt>
                <c:pt idx="255">
                  <c:v>0.70758974251662</c:v>
                </c:pt>
                <c:pt idx="256">
                  <c:v>0.708202374328322</c:v>
                </c:pt>
                <c:pt idx="257">
                  <c:v>0.708815006140025</c:v>
                </c:pt>
                <c:pt idx="258">
                  <c:v>0.709427637951728</c:v>
                </c:pt>
                <c:pt idx="259">
                  <c:v>0.71004026976343</c:v>
                </c:pt>
                <c:pt idx="260">
                  <c:v>0.710652901575133</c:v>
                </c:pt>
                <c:pt idx="261">
                  <c:v>0.711265533386836</c:v>
                </c:pt>
                <c:pt idx="262">
                  <c:v>0.711878165198538</c:v>
                </c:pt>
                <c:pt idx="263">
                  <c:v>0.712490797010241</c:v>
                </c:pt>
                <c:pt idx="264">
                  <c:v>0.713103428821944</c:v>
                </c:pt>
                <c:pt idx="265">
                  <c:v>0.713716060633646</c:v>
                </c:pt>
                <c:pt idx="266">
                  <c:v>0.714328692445349</c:v>
                </c:pt>
                <c:pt idx="267">
                  <c:v>0.714941324257052</c:v>
                </c:pt>
                <c:pt idx="268">
                  <c:v>0.715553956068754</c:v>
                </c:pt>
                <c:pt idx="269">
                  <c:v>0.716166587880457</c:v>
                </c:pt>
                <c:pt idx="270">
                  <c:v>0.71677921969216</c:v>
                </c:pt>
                <c:pt idx="271">
                  <c:v>0.717391851503862</c:v>
                </c:pt>
                <c:pt idx="272">
                  <c:v>0.718004483315565</c:v>
                </c:pt>
                <c:pt idx="273">
                  <c:v>0.718617115127267</c:v>
                </c:pt>
                <c:pt idx="274">
                  <c:v>0.71922974693897</c:v>
                </c:pt>
                <c:pt idx="275">
                  <c:v>0.719842378750673</c:v>
                </c:pt>
                <c:pt idx="276">
                  <c:v>0.720455010562375</c:v>
                </c:pt>
                <c:pt idx="277">
                  <c:v>0.721067642374078</c:v>
                </c:pt>
                <c:pt idx="278">
                  <c:v>0.721680274185781</c:v>
                </c:pt>
                <c:pt idx="279">
                  <c:v>0.722292905997483</c:v>
                </c:pt>
                <c:pt idx="280">
                  <c:v>0.722905537809186</c:v>
                </c:pt>
                <c:pt idx="281">
                  <c:v>0.723518169620889</c:v>
                </c:pt>
                <c:pt idx="282">
                  <c:v>0.724130801432591</c:v>
                </c:pt>
                <c:pt idx="283">
                  <c:v>0.724743433244294</c:v>
                </c:pt>
                <c:pt idx="284">
                  <c:v>0.725356065055997</c:v>
                </c:pt>
                <c:pt idx="285">
                  <c:v>0.725968696867699</c:v>
                </c:pt>
                <c:pt idx="286">
                  <c:v>0.726581328679402</c:v>
                </c:pt>
                <c:pt idx="287">
                  <c:v>0.727193960491104</c:v>
                </c:pt>
                <c:pt idx="288">
                  <c:v>0.727806592302807</c:v>
                </c:pt>
                <c:pt idx="289">
                  <c:v>0.72841922411451</c:v>
                </c:pt>
                <c:pt idx="290">
                  <c:v>0.729031855926212</c:v>
                </c:pt>
                <c:pt idx="291">
                  <c:v>0.729644487737915</c:v>
                </c:pt>
                <c:pt idx="292">
                  <c:v>0.730257119549618</c:v>
                </c:pt>
                <c:pt idx="293">
                  <c:v>0.73086975136132</c:v>
                </c:pt>
                <c:pt idx="294">
                  <c:v>0.731482383173023</c:v>
                </c:pt>
                <c:pt idx="295">
                  <c:v>0.732095014984726</c:v>
                </c:pt>
                <c:pt idx="296">
                  <c:v>0.732707646796428</c:v>
                </c:pt>
                <c:pt idx="297">
                  <c:v>0.733320278608131</c:v>
                </c:pt>
                <c:pt idx="298">
                  <c:v>0.733932910419833</c:v>
                </c:pt>
                <c:pt idx="299">
                  <c:v>0.734545542231536</c:v>
                </c:pt>
                <c:pt idx="300">
                  <c:v>0.735158174043239</c:v>
                </c:pt>
                <c:pt idx="301">
                  <c:v>0.735770805854941</c:v>
                </c:pt>
                <c:pt idx="302">
                  <c:v>0.736383437666644</c:v>
                </c:pt>
                <c:pt idx="303">
                  <c:v>0.736996069478347</c:v>
                </c:pt>
                <c:pt idx="304">
                  <c:v>0.737608701290049</c:v>
                </c:pt>
                <c:pt idx="305">
                  <c:v>0.738221333101752</c:v>
                </c:pt>
                <c:pt idx="306">
                  <c:v>0.738833964913455</c:v>
                </c:pt>
                <c:pt idx="307">
                  <c:v>0.739446596725157</c:v>
                </c:pt>
                <c:pt idx="308">
                  <c:v>0.74005922853686</c:v>
                </c:pt>
                <c:pt idx="309">
                  <c:v>0.740671860348563</c:v>
                </c:pt>
                <c:pt idx="310">
                  <c:v>0.741284492160265</c:v>
                </c:pt>
                <c:pt idx="311">
                  <c:v>0.741897123971968</c:v>
                </c:pt>
                <c:pt idx="312">
                  <c:v>0.742509755783671</c:v>
                </c:pt>
                <c:pt idx="313">
                  <c:v>0.743122387595373</c:v>
                </c:pt>
                <c:pt idx="314">
                  <c:v>0.743735019407076</c:v>
                </c:pt>
                <c:pt idx="315">
                  <c:v>0.744347651218778</c:v>
                </c:pt>
                <c:pt idx="316">
                  <c:v>0.744960283030481</c:v>
                </c:pt>
                <c:pt idx="317">
                  <c:v>0.745572914842184</c:v>
                </c:pt>
                <c:pt idx="318">
                  <c:v>0.746185546653886</c:v>
                </c:pt>
                <c:pt idx="319">
                  <c:v>0.746798178465589</c:v>
                </c:pt>
                <c:pt idx="320">
                  <c:v>0.747410810277292</c:v>
                </c:pt>
                <c:pt idx="321">
                  <c:v>0.748023442088994</c:v>
                </c:pt>
                <c:pt idx="322">
                  <c:v>0.748636073900697</c:v>
                </c:pt>
                <c:pt idx="323">
                  <c:v>0.7492487057124</c:v>
                </c:pt>
                <c:pt idx="324">
                  <c:v>0.749861337524102</c:v>
                </c:pt>
                <c:pt idx="325">
                  <c:v>0.750473969335805</c:v>
                </c:pt>
                <c:pt idx="326">
                  <c:v>0.751086601147508</c:v>
                </c:pt>
                <c:pt idx="327">
                  <c:v>0.75169923295921</c:v>
                </c:pt>
                <c:pt idx="328">
                  <c:v>0.752311864770913</c:v>
                </c:pt>
                <c:pt idx="329">
                  <c:v>0.752924496582615</c:v>
                </c:pt>
                <c:pt idx="330">
                  <c:v>0.753537128394318</c:v>
                </c:pt>
                <c:pt idx="331">
                  <c:v>0.754149760206021</c:v>
                </c:pt>
                <c:pt idx="332">
                  <c:v>0.754762392017723</c:v>
                </c:pt>
                <c:pt idx="333">
                  <c:v>0.755375023829426</c:v>
                </c:pt>
                <c:pt idx="334">
                  <c:v>0.755987655641129</c:v>
                </c:pt>
                <c:pt idx="335">
                  <c:v>0.756600287452831</c:v>
                </c:pt>
                <c:pt idx="336">
                  <c:v>0.757212919264534</c:v>
                </c:pt>
                <c:pt idx="337">
                  <c:v>0.757825551076237</c:v>
                </c:pt>
                <c:pt idx="338">
                  <c:v>0.758438182887939</c:v>
                </c:pt>
                <c:pt idx="339">
                  <c:v>0.759050814699642</c:v>
                </c:pt>
                <c:pt idx="340">
                  <c:v>0.759663446511344</c:v>
                </c:pt>
                <c:pt idx="341">
                  <c:v>0.760276078323047</c:v>
                </c:pt>
                <c:pt idx="342">
                  <c:v>0.76088871013475</c:v>
                </c:pt>
                <c:pt idx="343">
                  <c:v>0.761501341946452</c:v>
                </c:pt>
                <c:pt idx="344">
                  <c:v>0.762113973758155</c:v>
                </c:pt>
                <c:pt idx="345">
                  <c:v>0.762726605569858</c:v>
                </c:pt>
                <c:pt idx="346">
                  <c:v>0.76333923738156</c:v>
                </c:pt>
                <c:pt idx="347">
                  <c:v>0.763951869193263</c:v>
                </c:pt>
                <c:pt idx="348">
                  <c:v>0.764564501004966</c:v>
                </c:pt>
                <c:pt idx="349">
                  <c:v>0.765177132816668</c:v>
                </c:pt>
                <c:pt idx="350">
                  <c:v>0.765789764628371</c:v>
                </c:pt>
                <c:pt idx="351">
                  <c:v>0.766402396440074</c:v>
                </c:pt>
                <c:pt idx="352">
                  <c:v>0.767015028251776</c:v>
                </c:pt>
                <c:pt idx="353">
                  <c:v>0.767627660063479</c:v>
                </c:pt>
                <c:pt idx="354">
                  <c:v>0.768240291875182</c:v>
                </c:pt>
                <c:pt idx="355">
                  <c:v>0.768852923686884</c:v>
                </c:pt>
                <c:pt idx="356">
                  <c:v>0.769465555498587</c:v>
                </c:pt>
                <c:pt idx="357">
                  <c:v>0.770078187310289</c:v>
                </c:pt>
                <c:pt idx="358">
                  <c:v>0.770690819121992</c:v>
                </c:pt>
                <c:pt idx="359">
                  <c:v>0.771303450933695</c:v>
                </c:pt>
                <c:pt idx="360">
                  <c:v>0.771916082745397</c:v>
                </c:pt>
                <c:pt idx="361">
                  <c:v>0.7725287145571</c:v>
                </c:pt>
                <c:pt idx="362">
                  <c:v>0.773141346368803</c:v>
                </c:pt>
                <c:pt idx="363">
                  <c:v>0.773753978180505</c:v>
                </c:pt>
                <c:pt idx="364">
                  <c:v>0.774366609992208</c:v>
                </c:pt>
                <c:pt idx="365">
                  <c:v>0.774979241803911</c:v>
                </c:pt>
                <c:pt idx="366">
                  <c:v>0.775591873615613</c:v>
                </c:pt>
                <c:pt idx="367">
                  <c:v>0.776204505427316</c:v>
                </c:pt>
                <c:pt idx="368">
                  <c:v>0.776817137239018</c:v>
                </c:pt>
                <c:pt idx="369">
                  <c:v>0.777429769050721</c:v>
                </c:pt>
                <c:pt idx="370">
                  <c:v>0.778042400862424</c:v>
                </c:pt>
                <c:pt idx="371">
                  <c:v>0.778655032674126</c:v>
                </c:pt>
                <c:pt idx="372">
                  <c:v>0.779267664485829</c:v>
                </c:pt>
                <c:pt idx="373">
                  <c:v>0.779880296297532</c:v>
                </c:pt>
                <c:pt idx="374">
                  <c:v>0.780492928109234</c:v>
                </c:pt>
                <c:pt idx="375">
                  <c:v>0.781105559920937</c:v>
                </c:pt>
                <c:pt idx="376">
                  <c:v>0.78171819173264</c:v>
                </c:pt>
                <c:pt idx="377">
                  <c:v>0.782330823544342</c:v>
                </c:pt>
                <c:pt idx="378">
                  <c:v>0.782943455356045</c:v>
                </c:pt>
                <c:pt idx="379">
                  <c:v>0.783556087167748</c:v>
                </c:pt>
                <c:pt idx="380">
                  <c:v>0.78416871897945</c:v>
                </c:pt>
                <c:pt idx="381">
                  <c:v>0.784781350791153</c:v>
                </c:pt>
                <c:pt idx="382">
                  <c:v>0.785393982602855</c:v>
                </c:pt>
                <c:pt idx="383">
                  <c:v>0.786006614414558</c:v>
                </c:pt>
                <c:pt idx="384">
                  <c:v>0.786619246226261</c:v>
                </c:pt>
                <c:pt idx="385">
                  <c:v>0.787231878037963</c:v>
                </c:pt>
                <c:pt idx="386">
                  <c:v>0.787844509849666</c:v>
                </c:pt>
                <c:pt idx="387">
                  <c:v>0.788457141661369</c:v>
                </c:pt>
                <c:pt idx="388">
                  <c:v>0.789069773473071</c:v>
                </c:pt>
                <c:pt idx="389">
                  <c:v>0.789682405284774</c:v>
                </c:pt>
                <c:pt idx="390">
                  <c:v>0.790295037096477</c:v>
                </c:pt>
                <c:pt idx="391">
                  <c:v>0.790907668908179</c:v>
                </c:pt>
                <c:pt idx="392">
                  <c:v>0.791520300719882</c:v>
                </c:pt>
                <c:pt idx="393">
                  <c:v>0.792132932531585</c:v>
                </c:pt>
                <c:pt idx="394">
                  <c:v>0.792745564343287</c:v>
                </c:pt>
                <c:pt idx="395">
                  <c:v>0.79335819615499</c:v>
                </c:pt>
                <c:pt idx="396">
                  <c:v>0.793970827966693</c:v>
                </c:pt>
                <c:pt idx="397">
                  <c:v>0.794583459778395</c:v>
                </c:pt>
                <c:pt idx="398">
                  <c:v>0.795196091590098</c:v>
                </c:pt>
                <c:pt idx="399">
                  <c:v>0.7958087234018</c:v>
                </c:pt>
                <c:pt idx="400">
                  <c:v>0.796421355213503</c:v>
                </c:pt>
                <c:pt idx="401">
                  <c:v>0.797033987025206</c:v>
                </c:pt>
                <c:pt idx="402">
                  <c:v>0.797646618836908</c:v>
                </c:pt>
                <c:pt idx="403">
                  <c:v>0.798259250648611</c:v>
                </c:pt>
                <c:pt idx="404">
                  <c:v>0.798871882460314</c:v>
                </c:pt>
                <c:pt idx="405">
                  <c:v>0.799484514272016</c:v>
                </c:pt>
                <c:pt idx="406">
                  <c:v>0.800097146083719</c:v>
                </c:pt>
                <c:pt idx="407">
                  <c:v>0.800709777895422</c:v>
                </c:pt>
                <c:pt idx="408">
                  <c:v>0.801322409707124</c:v>
                </c:pt>
                <c:pt idx="409">
                  <c:v>0.801935041518827</c:v>
                </c:pt>
                <c:pt idx="410">
                  <c:v>0.80254767333053</c:v>
                </c:pt>
                <c:pt idx="411">
                  <c:v>0.803160305142232</c:v>
                </c:pt>
                <c:pt idx="412">
                  <c:v>0.803772936953935</c:v>
                </c:pt>
                <c:pt idx="413">
                  <c:v>0.804385568765637</c:v>
                </c:pt>
                <c:pt idx="414">
                  <c:v>0.80499820057734</c:v>
                </c:pt>
                <c:pt idx="415">
                  <c:v>0.805610832389043</c:v>
                </c:pt>
                <c:pt idx="416">
                  <c:v>0.806223464200745</c:v>
                </c:pt>
                <c:pt idx="417">
                  <c:v>0.806836096012448</c:v>
                </c:pt>
                <c:pt idx="418">
                  <c:v>0.807448727824151</c:v>
                </c:pt>
                <c:pt idx="419">
                  <c:v>0.808061359635853</c:v>
                </c:pt>
                <c:pt idx="420">
                  <c:v>0.808673991447556</c:v>
                </c:pt>
                <c:pt idx="421">
                  <c:v>0.809286623259259</c:v>
                </c:pt>
                <c:pt idx="422">
                  <c:v>0.809899255070961</c:v>
                </c:pt>
                <c:pt idx="423">
                  <c:v>0.810511886882664</c:v>
                </c:pt>
                <c:pt idx="424">
                  <c:v>0.811124518694367</c:v>
                </c:pt>
                <c:pt idx="425">
                  <c:v>0.811737150506069</c:v>
                </c:pt>
                <c:pt idx="426">
                  <c:v>0.812349782317772</c:v>
                </c:pt>
                <c:pt idx="427">
                  <c:v>0.812962414129475</c:v>
                </c:pt>
                <c:pt idx="428">
                  <c:v>0.813575045941177</c:v>
                </c:pt>
                <c:pt idx="429">
                  <c:v>0.81418767775288</c:v>
                </c:pt>
                <c:pt idx="430">
                  <c:v>0.814800309564582</c:v>
                </c:pt>
                <c:pt idx="431">
                  <c:v>0.815412941376285</c:v>
                </c:pt>
                <c:pt idx="432">
                  <c:v>0.816025573187988</c:v>
                </c:pt>
                <c:pt idx="433">
                  <c:v>0.81663820499969</c:v>
                </c:pt>
                <c:pt idx="434">
                  <c:v>0.817250836811393</c:v>
                </c:pt>
                <c:pt idx="435">
                  <c:v>0.817863468623096</c:v>
                </c:pt>
                <c:pt idx="436">
                  <c:v>0.818476100434798</c:v>
                </c:pt>
                <c:pt idx="437">
                  <c:v>0.819088732246501</c:v>
                </c:pt>
                <c:pt idx="438">
                  <c:v>0.819701364058204</c:v>
                </c:pt>
                <c:pt idx="439">
                  <c:v>0.820313995869906</c:v>
                </c:pt>
                <c:pt idx="440">
                  <c:v>0.820926627681609</c:v>
                </c:pt>
                <c:pt idx="441">
                  <c:v>0.821539259493311</c:v>
                </c:pt>
                <c:pt idx="442">
                  <c:v>0.822151891305014</c:v>
                </c:pt>
                <c:pt idx="443">
                  <c:v>0.822764523116717</c:v>
                </c:pt>
                <c:pt idx="444">
                  <c:v>0.823377154928419</c:v>
                </c:pt>
                <c:pt idx="445">
                  <c:v>0.823989786740122</c:v>
                </c:pt>
                <c:pt idx="446">
                  <c:v>0.824602418551825</c:v>
                </c:pt>
                <c:pt idx="447">
                  <c:v>0.825215050363527</c:v>
                </c:pt>
                <c:pt idx="448">
                  <c:v>0.82582768217523</c:v>
                </c:pt>
                <c:pt idx="449">
                  <c:v>0.826440313986933</c:v>
                </c:pt>
                <c:pt idx="450">
                  <c:v>0.827052945798635</c:v>
                </c:pt>
                <c:pt idx="451">
                  <c:v>0.827665577610338</c:v>
                </c:pt>
                <c:pt idx="452">
                  <c:v>0.828278209422041</c:v>
                </c:pt>
                <c:pt idx="453">
                  <c:v>0.828890841233743</c:v>
                </c:pt>
                <c:pt idx="454">
                  <c:v>0.829503473045446</c:v>
                </c:pt>
                <c:pt idx="455">
                  <c:v>0.830116104857148</c:v>
                </c:pt>
                <c:pt idx="456">
                  <c:v>0.830728736668851</c:v>
                </c:pt>
                <c:pt idx="457">
                  <c:v>0.831341368480554</c:v>
                </c:pt>
                <c:pt idx="458">
                  <c:v>0.831954000292256</c:v>
                </c:pt>
                <c:pt idx="459">
                  <c:v>0.832566632103959</c:v>
                </c:pt>
                <c:pt idx="460">
                  <c:v>0.833179263915662</c:v>
                </c:pt>
                <c:pt idx="461">
                  <c:v>0.833791895727364</c:v>
                </c:pt>
                <c:pt idx="462">
                  <c:v>0.834404527539067</c:v>
                </c:pt>
                <c:pt idx="463">
                  <c:v>0.83501715935077</c:v>
                </c:pt>
                <c:pt idx="464">
                  <c:v>0.835629791162472</c:v>
                </c:pt>
                <c:pt idx="465">
                  <c:v>0.836242422974175</c:v>
                </c:pt>
                <c:pt idx="466">
                  <c:v>0.836855054785878</c:v>
                </c:pt>
                <c:pt idx="467">
                  <c:v>0.83746768659758</c:v>
                </c:pt>
                <c:pt idx="468">
                  <c:v>0.838080318409283</c:v>
                </c:pt>
                <c:pt idx="469">
                  <c:v>0.838692950220986</c:v>
                </c:pt>
                <c:pt idx="470">
                  <c:v>0.839305582032688</c:v>
                </c:pt>
                <c:pt idx="471">
                  <c:v>0.839918213844391</c:v>
                </c:pt>
                <c:pt idx="472">
                  <c:v>0.840530845656093</c:v>
                </c:pt>
                <c:pt idx="473">
                  <c:v>0.841143477467796</c:v>
                </c:pt>
                <c:pt idx="474">
                  <c:v>0.841756109279499</c:v>
                </c:pt>
                <c:pt idx="475">
                  <c:v>0.842368741091201</c:v>
                </c:pt>
                <c:pt idx="476">
                  <c:v>0.842981372902904</c:v>
                </c:pt>
                <c:pt idx="477">
                  <c:v>0.843594004714607</c:v>
                </c:pt>
                <c:pt idx="478">
                  <c:v>0.844206636526309</c:v>
                </c:pt>
                <c:pt idx="479">
                  <c:v>0.844819268338012</c:v>
                </c:pt>
                <c:pt idx="480">
                  <c:v>0.845431900149715</c:v>
                </c:pt>
                <c:pt idx="481">
                  <c:v>0.846044531961417</c:v>
                </c:pt>
                <c:pt idx="482">
                  <c:v>0.84665716377312</c:v>
                </c:pt>
                <c:pt idx="483">
                  <c:v>0.847269795584822</c:v>
                </c:pt>
                <c:pt idx="484">
                  <c:v>0.847882427396525</c:v>
                </c:pt>
                <c:pt idx="485">
                  <c:v>0.848495059208228</c:v>
                </c:pt>
                <c:pt idx="486">
                  <c:v>0.84910769101993</c:v>
                </c:pt>
                <c:pt idx="487">
                  <c:v>0.849720322831633</c:v>
                </c:pt>
                <c:pt idx="488">
                  <c:v>0.850332954643336</c:v>
                </c:pt>
                <c:pt idx="489">
                  <c:v>0.850945586455038</c:v>
                </c:pt>
                <c:pt idx="490">
                  <c:v>0.851558218266741</c:v>
                </c:pt>
                <c:pt idx="491">
                  <c:v>0.852170850078444</c:v>
                </c:pt>
                <c:pt idx="492">
                  <c:v>0.852783481890146</c:v>
                </c:pt>
                <c:pt idx="493">
                  <c:v>0.853396113701849</c:v>
                </c:pt>
                <c:pt idx="494">
                  <c:v>0.854008745513551</c:v>
                </c:pt>
                <c:pt idx="495">
                  <c:v>0.854621377325254</c:v>
                </c:pt>
                <c:pt idx="496">
                  <c:v>0.855234009136957</c:v>
                </c:pt>
                <c:pt idx="497">
                  <c:v>0.855846640948659</c:v>
                </c:pt>
                <c:pt idx="498">
                  <c:v>0.856459272760362</c:v>
                </c:pt>
                <c:pt idx="499">
                  <c:v>0.857071904572065</c:v>
                </c:pt>
                <c:pt idx="500">
                  <c:v>0.857684536383767</c:v>
                </c:pt>
                <c:pt idx="501">
                  <c:v>0.85829716819547</c:v>
                </c:pt>
                <c:pt idx="502">
                  <c:v>0.858909800007173</c:v>
                </c:pt>
                <c:pt idx="503">
                  <c:v>0.859522431818875</c:v>
                </c:pt>
                <c:pt idx="504">
                  <c:v>0.860135063630578</c:v>
                </c:pt>
                <c:pt idx="505">
                  <c:v>0.860747695442281</c:v>
                </c:pt>
                <c:pt idx="506">
                  <c:v>0.861360327253983</c:v>
                </c:pt>
                <c:pt idx="507">
                  <c:v>0.861972959065686</c:v>
                </c:pt>
                <c:pt idx="508">
                  <c:v>0.862585590877389</c:v>
                </c:pt>
                <c:pt idx="509">
                  <c:v>0.863198222689091</c:v>
                </c:pt>
                <c:pt idx="510">
                  <c:v>0.863810854500794</c:v>
                </c:pt>
                <c:pt idx="511">
                  <c:v>0.864423486312496</c:v>
                </c:pt>
                <c:pt idx="512">
                  <c:v>0.865036118124199</c:v>
                </c:pt>
                <c:pt idx="513">
                  <c:v>0.865648749935902</c:v>
                </c:pt>
                <c:pt idx="514">
                  <c:v>0.866261381747604</c:v>
                </c:pt>
                <c:pt idx="515">
                  <c:v>0.866874013559307</c:v>
                </c:pt>
                <c:pt idx="516">
                  <c:v>0.86748664537101</c:v>
                </c:pt>
                <c:pt idx="517">
                  <c:v>0.868099277182712</c:v>
                </c:pt>
                <c:pt idx="518">
                  <c:v>0.868711908994415</c:v>
                </c:pt>
                <c:pt idx="519">
                  <c:v>0.869324540806118</c:v>
                </c:pt>
                <c:pt idx="520">
                  <c:v>0.86993717261782</c:v>
                </c:pt>
                <c:pt idx="521">
                  <c:v>0.870549804429523</c:v>
                </c:pt>
                <c:pt idx="522">
                  <c:v>0.871162436241226</c:v>
                </c:pt>
                <c:pt idx="523">
                  <c:v>0.871775068052928</c:v>
                </c:pt>
                <c:pt idx="524">
                  <c:v>0.872387699864631</c:v>
                </c:pt>
                <c:pt idx="525">
                  <c:v>0.873000331676333</c:v>
                </c:pt>
                <c:pt idx="526">
                  <c:v>0.873612963488036</c:v>
                </c:pt>
                <c:pt idx="527">
                  <c:v>0.874225595299739</c:v>
                </c:pt>
                <c:pt idx="528">
                  <c:v>0.874838227111441</c:v>
                </c:pt>
                <c:pt idx="529">
                  <c:v>0.875450858923144</c:v>
                </c:pt>
                <c:pt idx="530">
                  <c:v>0.876063490734847</c:v>
                </c:pt>
                <c:pt idx="531">
                  <c:v>0.876676122546549</c:v>
                </c:pt>
                <c:pt idx="532">
                  <c:v>0.877288754358252</c:v>
                </c:pt>
                <c:pt idx="533">
                  <c:v>0.877901386169955</c:v>
                </c:pt>
                <c:pt idx="534">
                  <c:v>0.878514017981657</c:v>
                </c:pt>
                <c:pt idx="535">
                  <c:v>0.87912664979336</c:v>
                </c:pt>
                <c:pt idx="536">
                  <c:v>0.879739281605062</c:v>
                </c:pt>
                <c:pt idx="537">
                  <c:v>0.880351913416765</c:v>
                </c:pt>
                <c:pt idx="538">
                  <c:v>0.880964545228468</c:v>
                </c:pt>
                <c:pt idx="539">
                  <c:v>0.88157717704017</c:v>
                </c:pt>
                <c:pt idx="540">
                  <c:v>0.882189808851873</c:v>
                </c:pt>
                <c:pt idx="541">
                  <c:v>0.882802440663576</c:v>
                </c:pt>
                <c:pt idx="542">
                  <c:v>0.883415072475278</c:v>
                </c:pt>
                <c:pt idx="543">
                  <c:v>0.884027704286981</c:v>
                </c:pt>
                <c:pt idx="544">
                  <c:v>0.884640336098684</c:v>
                </c:pt>
                <c:pt idx="545">
                  <c:v>0.885252967910386</c:v>
                </c:pt>
                <c:pt idx="546">
                  <c:v>0.885865599722089</c:v>
                </c:pt>
                <c:pt idx="547">
                  <c:v>0.886478231533792</c:v>
                </c:pt>
                <c:pt idx="548">
                  <c:v>0.887090863345494</c:v>
                </c:pt>
                <c:pt idx="549">
                  <c:v>0.887703495157197</c:v>
                </c:pt>
                <c:pt idx="550">
                  <c:v>0.8883161269689</c:v>
                </c:pt>
                <c:pt idx="551">
                  <c:v>0.888928758780602</c:v>
                </c:pt>
                <c:pt idx="552">
                  <c:v>0.889541390592305</c:v>
                </c:pt>
                <c:pt idx="553">
                  <c:v>0.890154022404007</c:v>
                </c:pt>
                <c:pt idx="554">
                  <c:v>0.89076665421571</c:v>
                </c:pt>
                <c:pt idx="555">
                  <c:v>0.891379286027413</c:v>
                </c:pt>
                <c:pt idx="556">
                  <c:v>0.891991917839115</c:v>
                </c:pt>
                <c:pt idx="557">
                  <c:v>0.892604549650818</c:v>
                </c:pt>
                <c:pt idx="558">
                  <c:v>0.893217181462521</c:v>
                </c:pt>
                <c:pt idx="559">
                  <c:v>0.893829813274223</c:v>
                </c:pt>
                <c:pt idx="560">
                  <c:v>0.894442445085926</c:v>
                </c:pt>
                <c:pt idx="561">
                  <c:v>0.895055076897629</c:v>
                </c:pt>
                <c:pt idx="562">
                  <c:v>0.895667708709331</c:v>
                </c:pt>
                <c:pt idx="563">
                  <c:v>0.896280340521034</c:v>
                </c:pt>
                <c:pt idx="564">
                  <c:v>0.896892972332737</c:v>
                </c:pt>
                <c:pt idx="565">
                  <c:v>0.897505604144439</c:v>
                </c:pt>
                <c:pt idx="566">
                  <c:v>0.898118235956142</c:v>
                </c:pt>
                <c:pt idx="567">
                  <c:v>0.898730867767844</c:v>
                </c:pt>
                <c:pt idx="568">
                  <c:v>0.899343499579547</c:v>
                </c:pt>
                <c:pt idx="569">
                  <c:v>0.89995613139125</c:v>
                </c:pt>
                <c:pt idx="570">
                  <c:v>0.900568763202952</c:v>
                </c:pt>
                <c:pt idx="571">
                  <c:v>0.901181395014655</c:v>
                </c:pt>
                <c:pt idx="572">
                  <c:v>0.901794026826358</c:v>
                </c:pt>
                <c:pt idx="573">
                  <c:v>0.90240665863806</c:v>
                </c:pt>
                <c:pt idx="574">
                  <c:v>0.903019290449763</c:v>
                </c:pt>
                <c:pt idx="575">
                  <c:v>0.903631922261466</c:v>
                </c:pt>
                <c:pt idx="576">
                  <c:v>0.904244554073168</c:v>
                </c:pt>
                <c:pt idx="577">
                  <c:v>0.904857185884871</c:v>
                </c:pt>
                <c:pt idx="578">
                  <c:v>0.905469817696574</c:v>
                </c:pt>
                <c:pt idx="579">
                  <c:v>0.906082449508276</c:v>
                </c:pt>
                <c:pt idx="580">
                  <c:v>0.906695081319979</c:v>
                </c:pt>
                <c:pt idx="581">
                  <c:v>0.907307713131681</c:v>
                </c:pt>
                <c:pt idx="582">
                  <c:v>0.907920344943384</c:v>
                </c:pt>
                <c:pt idx="583">
                  <c:v>0.908532976755087</c:v>
                </c:pt>
                <c:pt idx="584">
                  <c:v>0.909145608566789</c:v>
                </c:pt>
                <c:pt idx="585">
                  <c:v>0.909758240378492</c:v>
                </c:pt>
                <c:pt idx="586">
                  <c:v>0.910370872190195</c:v>
                </c:pt>
                <c:pt idx="587">
                  <c:v>0.910983504001897</c:v>
                </c:pt>
                <c:pt idx="588">
                  <c:v>0.9115961358136</c:v>
                </c:pt>
                <c:pt idx="589">
                  <c:v>0.912208767625303</c:v>
                </c:pt>
                <c:pt idx="590">
                  <c:v>0.912821399437005</c:v>
                </c:pt>
                <c:pt idx="591">
                  <c:v>0.913434031248708</c:v>
                </c:pt>
                <c:pt idx="592">
                  <c:v>0.914046663060411</c:v>
                </c:pt>
                <c:pt idx="593">
                  <c:v>0.914659294872113</c:v>
                </c:pt>
                <c:pt idx="594">
                  <c:v>0.915271926683816</c:v>
                </c:pt>
                <c:pt idx="595">
                  <c:v>0.915884558495519</c:v>
                </c:pt>
                <c:pt idx="596">
                  <c:v>0.916497190307221</c:v>
                </c:pt>
                <c:pt idx="597">
                  <c:v>0.917109822118924</c:v>
                </c:pt>
                <c:pt idx="598">
                  <c:v>0.917722453930626</c:v>
                </c:pt>
                <c:pt idx="599">
                  <c:v>0.918335085742329</c:v>
                </c:pt>
                <c:pt idx="600">
                  <c:v>0.918947717554032</c:v>
                </c:pt>
                <c:pt idx="601">
                  <c:v>0.919560349365734</c:v>
                </c:pt>
                <c:pt idx="602">
                  <c:v>0.920172981177437</c:v>
                </c:pt>
                <c:pt idx="603">
                  <c:v>0.92078561298914</c:v>
                </c:pt>
                <c:pt idx="604">
                  <c:v>0.921398244800842</c:v>
                </c:pt>
                <c:pt idx="605">
                  <c:v>0.922010876612545</c:v>
                </c:pt>
                <c:pt idx="606">
                  <c:v>0.922623508424248</c:v>
                </c:pt>
                <c:pt idx="607">
                  <c:v>0.92323614023595</c:v>
                </c:pt>
                <c:pt idx="608">
                  <c:v>0.923848772047653</c:v>
                </c:pt>
                <c:pt idx="609">
                  <c:v>0.924461403859355</c:v>
                </c:pt>
                <c:pt idx="610">
                  <c:v>0.925074035671058</c:v>
                </c:pt>
                <c:pt idx="611">
                  <c:v>0.925686667482761</c:v>
                </c:pt>
                <c:pt idx="612">
                  <c:v>0.926299299294463</c:v>
                </c:pt>
                <c:pt idx="613">
                  <c:v>0.926911931106166</c:v>
                </c:pt>
                <c:pt idx="614">
                  <c:v>0.927524562917869</c:v>
                </c:pt>
                <c:pt idx="615">
                  <c:v>0.928137194729571</c:v>
                </c:pt>
                <c:pt idx="616">
                  <c:v>0.928749826541274</c:v>
                </c:pt>
                <c:pt idx="617">
                  <c:v>0.929362458352977</c:v>
                </c:pt>
                <c:pt idx="618">
                  <c:v>0.929975090164679</c:v>
                </c:pt>
                <c:pt idx="619">
                  <c:v>0.930587721976382</c:v>
                </c:pt>
                <c:pt idx="620">
                  <c:v>0.931200353788085</c:v>
                </c:pt>
                <c:pt idx="621">
                  <c:v>0.931812985599787</c:v>
                </c:pt>
                <c:pt idx="622">
                  <c:v>0.93242561741149</c:v>
                </c:pt>
                <c:pt idx="623">
                  <c:v>0.933038249223193</c:v>
                </c:pt>
                <c:pt idx="624">
                  <c:v>0.933650881034895</c:v>
                </c:pt>
                <c:pt idx="625">
                  <c:v>0.934263512846598</c:v>
                </c:pt>
                <c:pt idx="626">
                  <c:v>0.9348761446583</c:v>
                </c:pt>
                <c:pt idx="627">
                  <c:v>0.935488776470003</c:v>
                </c:pt>
                <c:pt idx="628">
                  <c:v>0.936101408281706</c:v>
                </c:pt>
                <c:pt idx="629">
                  <c:v>0.936714040093408</c:v>
                </c:pt>
                <c:pt idx="630">
                  <c:v>0.937326671905111</c:v>
                </c:pt>
                <c:pt idx="631">
                  <c:v>0.937939303716814</c:v>
                </c:pt>
                <c:pt idx="632">
                  <c:v>0.938551935528516</c:v>
                </c:pt>
                <c:pt idx="633">
                  <c:v>0.939164567340219</c:v>
                </c:pt>
                <c:pt idx="634">
                  <c:v>0.939777199151922</c:v>
                </c:pt>
                <c:pt idx="635">
                  <c:v>0.940389830963624</c:v>
                </c:pt>
                <c:pt idx="636">
                  <c:v>0.941002462775327</c:v>
                </c:pt>
                <c:pt idx="637">
                  <c:v>0.941615094587029</c:v>
                </c:pt>
                <c:pt idx="638">
                  <c:v>0.942227726398732</c:v>
                </c:pt>
                <c:pt idx="639">
                  <c:v>0.942840358210435</c:v>
                </c:pt>
                <c:pt idx="640">
                  <c:v>0.943452990022137</c:v>
                </c:pt>
                <c:pt idx="641">
                  <c:v>0.94406562183384</c:v>
                </c:pt>
                <c:pt idx="642">
                  <c:v>0.944678253645543</c:v>
                </c:pt>
                <c:pt idx="643">
                  <c:v>0.945290885457245</c:v>
                </c:pt>
                <c:pt idx="644">
                  <c:v>0.945903517268948</c:v>
                </c:pt>
                <c:pt idx="645">
                  <c:v>0.946516149080651</c:v>
                </c:pt>
                <c:pt idx="646">
                  <c:v>0.947128780892353</c:v>
                </c:pt>
                <c:pt idx="647">
                  <c:v>0.947741412704056</c:v>
                </c:pt>
                <c:pt idx="648">
                  <c:v>0.948354044515759</c:v>
                </c:pt>
                <c:pt idx="649">
                  <c:v>0.948966676327461</c:v>
                </c:pt>
                <c:pt idx="650">
                  <c:v>0.949579308139164</c:v>
                </c:pt>
                <c:pt idx="651">
                  <c:v>0.950191939950866</c:v>
                </c:pt>
                <c:pt idx="652">
                  <c:v>0.950804571762569</c:v>
                </c:pt>
                <c:pt idx="653">
                  <c:v>0.951417203574272</c:v>
                </c:pt>
                <c:pt idx="654">
                  <c:v>0.952029835385974</c:v>
                </c:pt>
                <c:pt idx="655">
                  <c:v>0.952642467197677</c:v>
                </c:pt>
                <c:pt idx="656">
                  <c:v>0.95325509900938</c:v>
                </c:pt>
                <c:pt idx="657">
                  <c:v>0.953867730821082</c:v>
                </c:pt>
                <c:pt idx="658">
                  <c:v>0.954480362632785</c:v>
                </c:pt>
                <c:pt idx="659">
                  <c:v>0.955092994444488</c:v>
                </c:pt>
                <c:pt idx="660">
                  <c:v>0.95570562625619</c:v>
                </c:pt>
                <c:pt idx="661">
                  <c:v>0.956318258067893</c:v>
                </c:pt>
                <c:pt idx="662">
                  <c:v>0.956930889879596</c:v>
                </c:pt>
                <c:pt idx="663">
                  <c:v>0.957543521691298</c:v>
                </c:pt>
                <c:pt idx="664">
                  <c:v>0.958156153503001</c:v>
                </c:pt>
                <c:pt idx="665">
                  <c:v>0.958768785314704</c:v>
                </c:pt>
                <c:pt idx="666">
                  <c:v>0.959381417126406</c:v>
                </c:pt>
                <c:pt idx="667">
                  <c:v>0.959994048938109</c:v>
                </c:pt>
                <c:pt idx="668">
                  <c:v>0.960606680749811</c:v>
                </c:pt>
                <c:pt idx="669">
                  <c:v>0.961219312561514</c:v>
                </c:pt>
                <c:pt idx="670">
                  <c:v>0.961831944373217</c:v>
                </c:pt>
                <c:pt idx="671">
                  <c:v>0.962444576184919</c:v>
                </c:pt>
                <c:pt idx="672">
                  <c:v>0.963057207996622</c:v>
                </c:pt>
                <c:pt idx="673">
                  <c:v>0.963669839808325</c:v>
                </c:pt>
                <c:pt idx="674">
                  <c:v>0.964282471620027</c:v>
                </c:pt>
                <c:pt idx="675">
                  <c:v>0.96489510343173</c:v>
                </c:pt>
                <c:pt idx="676">
                  <c:v>0.965507735243433</c:v>
                </c:pt>
                <c:pt idx="677">
                  <c:v>0.966120367055135</c:v>
                </c:pt>
                <c:pt idx="678">
                  <c:v>0.966732998866838</c:v>
                </c:pt>
                <c:pt idx="679">
                  <c:v>0.96734563067854</c:v>
                </c:pt>
                <c:pt idx="680">
                  <c:v>0.967958262490243</c:v>
                </c:pt>
                <c:pt idx="681">
                  <c:v>0.968570894301946</c:v>
                </c:pt>
                <c:pt idx="682">
                  <c:v>0.969183526113648</c:v>
                </c:pt>
                <c:pt idx="683">
                  <c:v>0.969796157925351</c:v>
                </c:pt>
                <c:pt idx="684">
                  <c:v>0.970408789737054</c:v>
                </c:pt>
                <c:pt idx="685">
                  <c:v>0.971021421548756</c:v>
                </c:pt>
                <c:pt idx="686">
                  <c:v>0.971634053360459</c:v>
                </c:pt>
                <c:pt idx="687">
                  <c:v>0.972246685172162</c:v>
                </c:pt>
                <c:pt idx="688">
                  <c:v>0.972859316983864</c:v>
                </c:pt>
                <c:pt idx="689">
                  <c:v>0.973471948795567</c:v>
                </c:pt>
                <c:pt idx="690">
                  <c:v>0.97408458060727</c:v>
                </c:pt>
                <c:pt idx="691">
                  <c:v>0.974697212418972</c:v>
                </c:pt>
                <c:pt idx="692">
                  <c:v>0.975309844230675</c:v>
                </c:pt>
                <c:pt idx="693">
                  <c:v>0.975922476042377</c:v>
                </c:pt>
                <c:pt idx="694">
                  <c:v>0.97653510785408</c:v>
                </c:pt>
                <c:pt idx="695">
                  <c:v>0.977147739665783</c:v>
                </c:pt>
                <c:pt idx="696">
                  <c:v>0.977760371477485</c:v>
                </c:pt>
                <c:pt idx="697">
                  <c:v>0.978373003289188</c:v>
                </c:pt>
                <c:pt idx="698">
                  <c:v>0.978985635100891</c:v>
                </c:pt>
                <c:pt idx="699">
                  <c:v>0.979598266912593</c:v>
                </c:pt>
                <c:pt idx="700">
                  <c:v>0.980210898724296</c:v>
                </c:pt>
                <c:pt idx="701">
                  <c:v>0.980823530535999</c:v>
                </c:pt>
                <c:pt idx="702">
                  <c:v>0.981436162347701</c:v>
                </c:pt>
                <c:pt idx="703">
                  <c:v>0.982048794159404</c:v>
                </c:pt>
                <c:pt idx="704">
                  <c:v>0.982661425971107</c:v>
                </c:pt>
                <c:pt idx="705">
                  <c:v>0.983274057782809</c:v>
                </c:pt>
                <c:pt idx="706">
                  <c:v>0.983886689594512</c:v>
                </c:pt>
                <c:pt idx="707">
                  <c:v>0.984499321406215</c:v>
                </c:pt>
                <c:pt idx="708">
                  <c:v>0.985111953217917</c:v>
                </c:pt>
                <c:pt idx="709">
                  <c:v>0.98572458502962</c:v>
                </c:pt>
                <c:pt idx="710">
                  <c:v>0.986337216841322</c:v>
                </c:pt>
                <c:pt idx="711">
                  <c:v>0.986949848653025</c:v>
                </c:pt>
                <c:pt idx="712">
                  <c:v>0.987562480464728</c:v>
                </c:pt>
                <c:pt idx="713">
                  <c:v>0.98817511227643</c:v>
                </c:pt>
                <c:pt idx="714">
                  <c:v>0.988787744088133</c:v>
                </c:pt>
                <c:pt idx="715">
                  <c:v>0.989400375899836</c:v>
                </c:pt>
                <c:pt idx="716">
                  <c:v>0.990013007711538</c:v>
                </c:pt>
                <c:pt idx="717">
                  <c:v>0.990625639523241</c:v>
                </c:pt>
                <c:pt idx="718">
                  <c:v>0.991238271334944</c:v>
                </c:pt>
                <c:pt idx="719">
                  <c:v>0.991850903146646</c:v>
                </c:pt>
                <c:pt idx="720">
                  <c:v>0.992463534958349</c:v>
                </c:pt>
                <c:pt idx="721">
                  <c:v>0.993076166770051</c:v>
                </c:pt>
                <c:pt idx="722">
                  <c:v>0.993688798581754</c:v>
                </c:pt>
                <c:pt idx="723">
                  <c:v>0.994301430393457</c:v>
                </c:pt>
                <c:pt idx="724">
                  <c:v>0.994914062205159</c:v>
                </c:pt>
                <c:pt idx="725">
                  <c:v>0.995526694016862</c:v>
                </c:pt>
                <c:pt idx="726">
                  <c:v>0.996139325828565</c:v>
                </c:pt>
                <c:pt idx="727">
                  <c:v>0.996751957640267</c:v>
                </c:pt>
                <c:pt idx="728">
                  <c:v>0.99736458945197</c:v>
                </c:pt>
                <c:pt idx="729">
                  <c:v>0.997977221263673</c:v>
                </c:pt>
                <c:pt idx="730">
                  <c:v>0.998589853075375</c:v>
                </c:pt>
                <c:pt idx="731">
                  <c:v>0.999202484887078</c:v>
                </c:pt>
                <c:pt idx="732">
                  <c:v>0.99981511669878</c:v>
                </c:pt>
                <c:pt idx="733">
                  <c:v>1.000427748510483</c:v>
                </c:pt>
                <c:pt idx="734">
                  <c:v>1.001040380322186</c:v>
                </c:pt>
                <c:pt idx="735">
                  <c:v>1.001653012133888</c:v>
                </c:pt>
                <c:pt idx="736">
                  <c:v>1.002265643945591</c:v>
                </c:pt>
                <c:pt idx="737">
                  <c:v>1.002878275757294</c:v>
                </c:pt>
                <c:pt idx="738">
                  <c:v>1.003490907568996</c:v>
                </c:pt>
                <c:pt idx="739">
                  <c:v>1.0041035393807</c:v>
                </c:pt>
                <c:pt idx="740">
                  <c:v>1.004716171192402</c:v>
                </c:pt>
                <c:pt idx="741">
                  <c:v>1.005328803004104</c:v>
                </c:pt>
                <c:pt idx="742">
                  <c:v>1.005941434815807</c:v>
                </c:pt>
                <c:pt idx="743">
                  <c:v>1.00655406662751</c:v>
                </c:pt>
                <c:pt idx="744">
                  <c:v>1.007166698439212</c:v>
                </c:pt>
                <c:pt idx="745">
                  <c:v>1.007779330250915</c:v>
                </c:pt>
                <c:pt idx="746">
                  <c:v>1.008391962062618</c:v>
                </c:pt>
                <c:pt idx="747">
                  <c:v>1.00900459387432</c:v>
                </c:pt>
                <c:pt idx="748">
                  <c:v>1.009617225686023</c:v>
                </c:pt>
                <c:pt idx="749">
                  <c:v>1.010229857497726</c:v>
                </c:pt>
                <c:pt idx="750">
                  <c:v>1.010842489309428</c:v>
                </c:pt>
                <c:pt idx="751">
                  <c:v>1.011455121121131</c:v>
                </c:pt>
                <c:pt idx="752">
                  <c:v>1.012067752932833</c:v>
                </c:pt>
                <c:pt idx="753">
                  <c:v>1.012680384744536</c:v>
                </c:pt>
                <c:pt idx="754">
                  <c:v>1.013293016556239</c:v>
                </c:pt>
                <c:pt idx="755">
                  <c:v>1.013905648367941</c:v>
                </c:pt>
                <c:pt idx="756">
                  <c:v>1.014518280179644</c:v>
                </c:pt>
                <c:pt idx="757">
                  <c:v>1.015130911991347</c:v>
                </c:pt>
                <c:pt idx="758">
                  <c:v>1.015743543803049</c:v>
                </c:pt>
                <c:pt idx="759">
                  <c:v>1.016356175614752</c:v>
                </c:pt>
                <c:pt idx="760">
                  <c:v>1.016968807426455</c:v>
                </c:pt>
                <c:pt idx="761">
                  <c:v>1.017581439238157</c:v>
                </c:pt>
                <c:pt idx="762">
                  <c:v>1.01819407104986</c:v>
                </c:pt>
                <c:pt idx="763">
                  <c:v>1.018806702861563</c:v>
                </c:pt>
                <c:pt idx="764">
                  <c:v>1.019419334673265</c:v>
                </c:pt>
                <c:pt idx="765">
                  <c:v>1.020031966484968</c:v>
                </c:pt>
                <c:pt idx="766">
                  <c:v>1.020644598296671</c:v>
                </c:pt>
                <c:pt idx="767">
                  <c:v>1.021257230108373</c:v>
                </c:pt>
                <c:pt idx="768">
                  <c:v>1.021869861920076</c:v>
                </c:pt>
                <c:pt idx="769">
                  <c:v>1.022482493731778</c:v>
                </c:pt>
                <c:pt idx="770">
                  <c:v>1.023095125543481</c:v>
                </c:pt>
                <c:pt idx="771">
                  <c:v>1.023707757355184</c:v>
                </c:pt>
                <c:pt idx="772">
                  <c:v>1.024320389166886</c:v>
                </c:pt>
                <c:pt idx="773">
                  <c:v>1.024933020978589</c:v>
                </c:pt>
                <c:pt idx="774">
                  <c:v>1.025545652790292</c:v>
                </c:pt>
                <c:pt idx="775">
                  <c:v>1.026158284601994</c:v>
                </c:pt>
                <c:pt idx="776">
                  <c:v>1.026770916413697</c:v>
                </c:pt>
                <c:pt idx="777">
                  <c:v>1.027383548225399</c:v>
                </c:pt>
                <c:pt idx="778">
                  <c:v>1.027996180037102</c:v>
                </c:pt>
                <c:pt idx="779">
                  <c:v>1.028608811848805</c:v>
                </c:pt>
                <c:pt idx="780">
                  <c:v>1.029221443660507</c:v>
                </c:pt>
                <c:pt idx="781">
                  <c:v>1.02983407547221</c:v>
                </c:pt>
                <c:pt idx="782">
                  <c:v>1.030446707283913</c:v>
                </c:pt>
                <c:pt idx="783">
                  <c:v>1.031059339095615</c:v>
                </c:pt>
                <c:pt idx="784">
                  <c:v>1.031671970907318</c:v>
                </c:pt>
                <c:pt idx="785">
                  <c:v>1.032284602719021</c:v>
                </c:pt>
                <c:pt idx="786">
                  <c:v>1.032897234530723</c:v>
                </c:pt>
                <c:pt idx="787">
                  <c:v>1.033509866342426</c:v>
                </c:pt>
                <c:pt idx="788">
                  <c:v>1.034122498154129</c:v>
                </c:pt>
                <c:pt idx="789">
                  <c:v>1.034735129965831</c:v>
                </c:pt>
                <c:pt idx="790">
                  <c:v>1.035347761777534</c:v>
                </c:pt>
                <c:pt idx="791">
                  <c:v>1.035960393589237</c:v>
                </c:pt>
                <c:pt idx="792">
                  <c:v>1.03657302540094</c:v>
                </c:pt>
                <c:pt idx="793">
                  <c:v>1.037185657212642</c:v>
                </c:pt>
                <c:pt idx="794">
                  <c:v>1.037798289024344</c:v>
                </c:pt>
                <c:pt idx="795">
                  <c:v>1.038410920836047</c:v>
                </c:pt>
                <c:pt idx="796">
                  <c:v>1.03902355264775</c:v>
                </c:pt>
                <c:pt idx="797">
                  <c:v>1.039636184459452</c:v>
                </c:pt>
                <c:pt idx="798">
                  <c:v>1.040248816271155</c:v>
                </c:pt>
                <c:pt idx="799">
                  <c:v>1.040861448082858</c:v>
                </c:pt>
                <c:pt idx="800">
                  <c:v>1.04147407989456</c:v>
                </c:pt>
                <c:pt idx="801">
                  <c:v>1.042086711706263</c:v>
                </c:pt>
                <c:pt idx="802">
                  <c:v>1.042699343517966</c:v>
                </c:pt>
                <c:pt idx="803">
                  <c:v>1.043311975329668</c:v>
                </c:pt>
                <c:pt idx="804">
                  <c:v>1.043924607141371</c:v>
                </c:pt>
                <c:pt idx="805">
                  <c:v>1.044537238953074</c:v>
                </c:pt>
                <c:pt idx="806">
                  <c:v>1.045149870764776</c:v>
                </c:pt>
                <c:pt idx="807">
                  <c:v>1.045762502576479</c:v>
                </c:pt>
                <c:pt idx="808">
                  <c:v>1.046375134388182</c:v>
                </c:pt>
                <c:pt idx="809">
                  <c:v>1.046987766199884</c:v>
                </c:pt>
                <c:pt idx="810">
                  <c:v>1.047600398011587</c:v>
                </c:pt>
                <c:pt idx="811">
                  <c:v>1.04821302982329</c:v>
                </c:pt>
                <c:pt idx="812">
                  <c:v>1.048825661634992</c:v>
                </c:pt>
                <c:pt idx="813">
                  <c:v>1.049438293446695</c:v>
                </c:pt>
                <c:pt idx="814">
                  <c:v>1.050050925258397</c:v>
                </c:pt>
                <c:pt idx="815">
                  <c:v>1.0506635570701</c:v>
                </c:pt>
                <c:pt idx="816">
                  <c:v>1.051276188881803</c:v>
                </c:pt>
                <c:pt idx="817">
                  <c:v>1.051888820693505</c:v>
                </c:pt>
                <c:pt idx="818">
                  <c:v>1.052501452505208</c:v>
                </c:pt>
                <c:pt idx="819">
                  <c:v>1.05311408431691</c:v>
                </c:pt>
                <c:pt idx="820">
                  <c:v>1.053726716128613</c:v>
                </c:pt>
                <c:pt idx="821">
                  <c:v>1.054339347940316</c:v>
                </c:pt>
                <c:pt idx="822">
                  <c:v>1.054951979752018</c:v>
                </c:pt>
                <c:pt idx="823">
                  <c:v>1.055564611563721</c:v>
                </c:pt>
                <c:pt idx="824">
                  <c:v>1.056177243375424</c:v>
                </c:pt>
                <c:pt idx="825">
                  <c:v>1.056789875187126</c:v>
                </c:pt>
                <c:pt idx="826">
                  <c:v>1.05740250699883</c:v>
                </c:pt>
                <c:pt idx="827">
                  <c:v>1.058015138810532</c:v>
                </c:pt>
                <c:pt idx="828">
                  <c:v>1.058627770622234</c:v>
                </c:pt>
                <c:pt idx="829">
                  <c:v>1.059240402433937</c:v>
                </c:pt>
                <c:pt idx="830">
                  <c:v>1.05985303424564</c:v>
                </c:pt>
                <c:pt idx="831">
                  <c:v>1.060465666057342</c:v>
                </c:pt>
                <c:pt idx="832">
                  <c:v>1.061078297869045</c:v>
                </c:pt>
                <c:pt idx="833">
                  <c:v>1.061690929680748</c:v>
                </c:pt>
                <c:pt idx="834">
                  <c:v>1.06230356149245</c:v>
                </c:pt>
                <c:pt idx="835">
                  <c:v>1.062916193304153</c:v>
                </c:pt>
                <c:pt idx="836">
                  <c:v>1.063528825115855</c:v>
                </c:pt>
                <c:pt idx="837">
                  <c:v>1.064141456927558</c:v>
                </c:pt>
                <c:pt idx="838">
                  <c:v>1.064754088739261</c:v>
                </c:pt>
                <c:pt idx="839">
                  <c:v>1.065366720550963</c:v>
                </c:pt>
                <c:pt idx="840">
                  <c:v>1.065979352362666</c:v>
                </c:pt>
                <c:pt idx="841">
                  <c:v>1.066591984174369</c:v>
                </c:pt>
                <c:pt idx="842">
                  <c:v>1.067204615986071</c:v>
                </c:pt>
                <c:pt idx="843">
                  <c:v>1.067817247797774</c:v>
                </c:pt>
                <c:pt idx="844">
                  <c:v>1.068429879609477</c:v>
                </c:pt>
                <c:pt idx="845">
                  <c:v>1.06904251142118</c:v>
                </c:pt>
                <c:pt idx="846">
                  <c:v>1.069655143232882</c:v>
                </c:pt>
                <c:pt idx="847">
                  <c:v>1.070267775044585</c:v>
                </c:pt>
                <c:pt idx="848">
                  <c:v>1.070880406856287</c:v>
                </c:pt>
                <c:pt idx="849">
                  <c:v>1.07149303866799</c:v>
                </c:pt>
                <c:pt idx="850">
                  <c:v>1.072105670479693</c:v>
                </c:pt>
                <c:pt idx="851">
                  <c:v>1.072718302291395</c:v>
                </c:pt>
                <c:pt idx="852">
                  <c:v>1.073330934103098</c:v>
                </c:pt>
                <c:pt idx="853">
                  <c:v>1.0739435659148</c:v>
                </c:pt>
                <c:pt idx="854">
                  <c:v>1.074556197726503</c:v>
                </c:pt>
                <c:pt idx="855">
                  <c:v>1.075168829538206</c:v>
                </c:pt>
                <c:pt idx="856">
                  <c:v>1.075781461349908</c:v>
                </c:pt>
                <c:pt idx="857">
                  <c:v>1.076394093161611</c:v>
                </c:pt>
                <c:pt idx="858">
                  <c:v>1.077006724973314</c:v>
                </c:pt>
                <c:pt idx="859">
                  <c:v>1.077619356785016</c:v>
                </c:pt>
                <c:pt idx="860">
                  <c:v>1.078231988596719</c:v>
                </c:pt>
                <c:pt idx="861">
                  <c:v>1.078844620408421</c:v>
                </c:pt>
                <c:pt idx="862">
                  <c:v>1.079457252220124</c:v>
                </c:pt>
                <c:pt idx="863">
                  <c:v>1.080069884031827</c:v>
                </c:pt>
                <c:pt idx="864">
                  <c:v>1.08068251584353</c:v>
                </c:pt>
                <c:pt idx="865">
                  <c:v>1.081295147655232</c:v>
                </c:pt>
                <c:pt idx="866">
                  <c:v>1.081907779466935</c:v>
                </c:pt>
                <c:pt idx="867">
                  <c:v>1.082520411278637</c:v>
                </c:pt>
                <c:pt idx="868">
                  <c:v>1.08313304309034</c:v>
                </c:pt>
                <c:pt idx="869">
                  <c:v>1.083745674902043</c:v>
                </c:pt>
                <c:pt idx="870">
                  <c:v>1.084358306713745</c:v>
                </c:pt>
                <c:pt idx="871">
                  <c:v>1.084970938525448</c:v>
                </c:pt>
                <c:pt idx="872">
                  <c:v>1.085583570337151</c:v>
                </c:pt>
                <c:pt idx="873">
                  <c:v>1.086196202148853</c:v>
                </c:pt>
                <c:pt idx="874">
                  <c:v>1.086808833960556</c:v>
                </c:pt>
                <c:pt idx="875">
                  <c:v>1.087421465772258</c:v>
                </c:pt>
                <c:pt idx="876">
                  <c:v>1.088034097583961</c:v>
                </c:pt>
                <c:pt idx="877">
                  <c:v>1.088646729395664</c:v>
                </c:pt>
                <c:pt idx="878">
                  <c:v>1.089259361207366</c:v>
                </c:pt>
                <c:pt idx="879">
                  <c:v>1.089871993019069</c:v>
                </c:pt>
                <c:pt idx="880">
                  <c:v>1.090484624830772</c:v>
                </c:pt>
                <c:pt idx="881">
                  <c:v>1.091097256642474</c:v>
                </c:pt>
                <c:pt idx="882">
                  <c:v>1.091709888454177</c:v>
                </c:pt>
                <c:pt idx="883">
                  <c:v>1.09232252026588</c:v>
                </c:pt>
                <c:pt idx="884">
                  <c:v>1.092935152077582</c:v>
                </c:pt>
                <c:pt idx="885">
                  <c:v>1.093547783889285</c:v>
                </c:pt>
                <c:pt idx="886">
                  <c:v>1.094160415700988</c:v>
                </c:pt>
                <c:pt idx="887">
                  <c:v>1.09477304751269</c:v>
                </c:pt>
                <c:pt idx="888">
                  <c:v>1.095385679324393</c:v>
                </c:pt>
                <c:pt idx="889">
                  <c:v>1.095998311136096</c:v>
                </c:pt>
                <c:pt idx="890">
                  <c:v>1.096610942947798</c:v>
                </c:pt>
                <c:pt idx="891">
                  <c:v>1.097223574759501</c:v>
                </c:pt>
                <c:pt idx="892">
                  <c:v>1.097836206571203</c:v>
                </c:pt>
                <c:pt idx="893">
                  <c:v>1.098448838382906</c:v>
                </c:pt>
                <c:pt idx="894">
                  <c:v>1.099061470194609</c:v>
                </c:pt>
                <c:pt idx="895">
                  <c:v>1.099674102006311</c:v>
                </c:pt>
                <c:pt idx="896">
                  <c:v>1.100286733818014</c:v>
                </c:pt>
                <c:pt idx="897">
                  <c:v>1.100899365629717</c:v>
                </c:pt>
                <c:pt idx="898">
                  <c:v>1.101511997441419</c:v>
                </c:pt>
                <c:pt idx="899">
                  <c:v>1.102124629253122</c:v>
                </c:pt>
                <c:pt idx="900">
                  <c:v>1.102737261064824</c:v>
                </c:pt>
                <c:pt idx="901">
                  <c:v>1.103349892876527</c:v>
                </c:pt>
                <c:pt idx="902">
                  <c:v>1.10396252468823</c:v>
                </c:pt>
                <c:pt idx="903">
                  <c:v>1.104575156499932</c:v>
                </c:pt>
                <c:pt idx="904">
                  <c:v>1.105187788311635</c:v>
                </c:pt>
                <c:pt idx="905">
                  <c:v>1.105800420123338</c:v>
                </c:pt>
                <c:pt idx="906">
                  <c:v>1.10641305193504</c:v>
                </c:pt>
                <c:pt idx="907">
                  <c:v>1.107025683746743</c:v>
                </c:pt>
                <c:pt idx="908">
                  <c:v>1.107638315558446</c:v>
                </c:pt>
                <c:pt idx="909">
                  <c:v>1.108250947370148</c:v>
                </c:pt>
                <c:pt idx="910">
                  <c:v>1.108863579181851</c:v>
                </c:pt>
                <c:pt idx="911">
                  <c:v>1.109476210993554</c:v>
                </c:pt>
                <c:pt idx="912">
                  <c:v>1.110088842805256</c:v>
                </c:pt>
                <c:pt idx="913">
                  <c:v>1.110701474616959</c:v>
                </c:pt>
                <c:pt idx="914">
                  <c:v>1.111314106428662</c:v>
                </c:pt>
                <c:pt idx="915">
                  <c:v>1.111926738240364</c:v>
                </c:pt>
                <c:pt idx="916">
                  <c:v>1.112539370052067</c:v>
                </c:pt>
                <c:pt idx="917">
                  <c:v>1.11315200186377</c:v>
                </c:pt>
                <c:pt idx="918">
                  <c:v>1.113764633675472</c:v>
                </c:pt>
                <c:pt idx="919">
                  <c:v>1.114377265487175</c:v>
                </c:pt>
                <c:pt idx="920">
                  <c:v>1.114989897298877</c:v>
                </c:pt>
                <c:pt idx="921">
                  <c:v>1.11560252911058</c:v>
                </c:pt>
                <c:pt idx="922">
                  <c:v>1.116215160922283</c:v>
                </c:pt>
                <c:pt idx="923">
                  <c:v>1.116827792733985</c:v>
                </c:pt>
                <c:pt idx="924">
                  <c:v>1.117440424545688</c:v>
                </c:pt>
                <c:pt idx="925">
                  <c:v>1.118053056357391</c:v>
                </c:pt>
                <c:pt idx="926">
                  <c:v>1.118665688169093</c:v>
                </c:pt>
                <c:pt idx="927">
                  <c:v>1.119278319980796</c:v>
                </c:pt>
                <c:pt idx="928">
                  <c:v>1.119890951792499</c:v>
                </c:pt>
                <c:pt idx="929">
                  <c:v>1.120503583604201</c:v>
                </c:pt>
                <c:pt idx="930">
                  <c:v>1.121116215415904</c:v>
                </c:pt>
                <c:pt idx="931">
                  <c:v>1.121728847227607</c:v>
                </c:pt>
                <c:pt idx="932">
                  <c:v>1.12234147903931</c:v>
                </c:pt>
                <c:pt idx="933">
                  <c:v>1.122954110851012</c:v>
                </c:pt>
                <c:pt idx="934">
                  <c:v>1.123566742662714</c:v>
                </c:pt>
                <c:pt idx="935">
                  <c:v>1.124179374474417</c:v>
                </c:pt>
                <c:pt idx="936">
                  <c:v>1.12479200628612</c:v>
                </c:pt>
                <c:pt idx="937">
                  <c:v>1.125404638097822</c:v>
                </c:pt>
                <c:pt idx="938">
                  <c:v>1.126017269909525</c:v>
                </c:pt>
                <c:pt idx="939">
                  <c:v>1.126629901721228</c:v>
                </c:pt>
                <c:pt idx="940">
                  <c:v>1.12724253353293</c:v>
                </c:pt>
                <c:pt idx="941">
                  <c:v>1.127855165344633</c:v>
                </c:pt>
                <c:pt idx="942">
                  <c:v>1.128467797156335</c:v>
                </c:pt>
                <c:pt idx="943">
                  <c:v>1.129080428968038</c:v>
                </c:pt>
                <c:pt idx="944">
                  <c:v>1.129693060779741</c:v>
                </c:pt>
                <c:pt idx="945">
                  <c:v>1.130305692591443</c:v>
                </c:pt>
                <c:pt idx="946">
                  <c:v>1.130918324403146</c:v>
                </c:pt>
                <c:pt idx="947">
                  <c:v>1.131530956214849</c:v>
                </c:pt>
                <c:pt idx="948">
                  <c:v>1.132143588026551</c:v>
                </c:pt>
                <c:pt idx="949">
                  <c:v>1.132756219838254</c:v>
                </c:pt>
                <c:pt idx="950">
                  <c:v>1.133368851649957</c:v>
                </c:pt>
                <c:pt idx="951">
                  <c:v>1.139495169766984</c:v>
                </c:pt>
                <c:pt idx="952">
                  <c:v>1.145621487884011</c:v>
                </c:pt>
                <c:pt idx="953">
                  <c:v>1.151747806001038</c:v>
                </c:pt>
                <c:pt idx="954">
                  <c:v>1.157874124118065</c:v>
                </c:pt>
                <c:pt idx="955">
                  <c:v>1.164000442235092</c:v>
                </c:pt>
                <c:pt idx="956">
                  <c:v>1.170126760352119</c:v>
                </c:pt>
                <c:pt idx="957">
                  <c:v>1.176253078469146</c:v>
                </c:pt>
                <c:pt idx="958">
                  <c:v>1.182379396586174</c:v>
                </c:pt>
                <c:pt idx="959">
                  <c:v>1.188505714703201</c:v>
                </c:pt>
                <c:pt idx="960">
                  <c:v>1.194632032820228</c:v>
                </c:pt>
                <c:pt idx="961">
                  <c:v>1.255895213990499</c:v>
                </c:pt>
                <c:pt idx="962">
                  <c:v>1.31715839516077</c:v>
                </c:pt>
                <c:pt idx="963">
                  <c:v>1.378421576331041</c:v>
                </c:pt>
                <c:pt idx="964">
                  <c:v>1.439684757501312</c:v>
                </c:pt>
                <c:pt idx="965">
                  <c:v>1.500947938671583</c:v>
                </c:pt>
                <c:pt idx="966">
                  <c:v>1.562211119841854</c:v>
                </c:pt>
                <c:pt idx="967">
                  <c:v>1.623474301012125</c:v>
                </c:pt>
                <c:pt idx="968">
                  <c:v>1.684737482182396</c:v>
                </c:pt>
                <c:pt idx="969">
                  <c:v>1.746000663352667</c:v>
                </c:pt>
                <c:pt idx="970">
                  <c:v>1.807263844522939</c:v>
                </c:pt>
                <c:pt idx="971">
                  <c:v>2.419895656225649</c:v>
                </c:pt>
                <c:pt idx="972">
                  <c:v>3.03252746792836</c:v>
                </c:pt>
                <c:pt idx="973">
                  <c:v>3.645159279631069</c:v>
                </c:pt>
                <c:pt idx="974">
                  <c:v>4.25779109133378</c:v>
                </c:pt>
                <c:pt idx="975">
                  <c:v>4.87042290303649</c:v>
                </c:pt>
                <c:pt idx="976">
                  <c:v>5.4830547147392</c:v>
                </c:pt>
              </c:numCache>
            </c:numRef>
          </c:xVal>
          <c:yVal>
            <c:numRef>
              <c:f>Sheet1!$N$3:$N$1130</c:f>
              <c:numCache>
                <c:formatCode>General</c:formatCode>
                <c:ptCount val="1128"/>
                <c:pt idx="0">
                  <c:v>718.5928718194191</c:v>
                </c:pt>
                <c:pt idx="1">
                  <c:v>693.6831940739741</c:v>
                </c:pt>
                <c:pt idx="2">
                  <c:v>669.5142073584441</c:v>
                </c:pt>
                <c:pt idx="3">
                  <c:v>646.0655339451786</c:v>
                </c:pt>
                <c:pt idx="4" formatCode="0.00E+00">
                  <c:v>623.3173461677476</c:v>
                </c:pt>
                <c:pt idx="5">
                  <c:v>601.2503514289581</c:v>
                </c:pt>
                <c:pt idx="6">
                  <c:v>579.8457776269501</c:v>
                </c:pt>
                <c:pt idx="7">
                  <c:v>559.0853589874868</c:v>
                </c:pt>
                <c:pt idx="8">
                  <c:v>538.9513222907226</c:v>
                </c:pt>
                <c:pt idx="9">
                  <c:v>519.4263734811543</c:v>
                </c:pt>
                <c:pt idx="10">
                  <c:v>500.4936846497712</c:v>
                </c:pt>
                <c:pt idx="11">
                  <c:v>482.1368813777776</c:v>
                </c:pt>
                <c:pt idx="12">
                  <c:v>464.340030431558</c:v>
                </c:pt>
                <c:pt idx="13">
                  <c:v>447.0876277988141</c:v>
                </c:pt>
                <c:pt idx="14">
                  <c:v>430.3645870561874</c:v>
                </c:pt>
                <c:pt idx="15">
                  <c:v>414.1562280588935</c:v>
                </c:pt>
                <c:pt idx="16">
                  <c:v>398.4482659432205</c:v>
                </c:pt>
                <c:pt idx="17">
                  <c:v>383.2268004329471</c:v>
                </c:pt>
                <c:pt idx="18">
                  <c:v>368.4783054410983</c:v>
                </c:pt>
                <c:pt idx="19">
                  <c:v>354.189618958629</c:v>
                </c:pt>
                <c:pt idx="20">
                  <c:v>340.3479332218616</c:v>
                </c:pt>
                <c:pt idx="21">
                  <c:v>326.9407851508428</c:v>
                </c:pt>
                <c:pt idx="22">
                  <c:v>313.9560470508918</c:v>
                </c:pt>
                <c:pt idx="23">
                  <c:v>301.3819175699344</c:v>
                </c:pt>
                <c:pt idx="24">
                  <c:v>289.2069129043437</c:v>
                </c:pt>
                <c:pt idx="25">
                  <c:v>277.4198582463234</c:v>
                </c:pt>
                <c:pt idx="26">
                  <c:v>266.0098794659981</c:v>
                </c:pt>
                <c:pt idx="27">
                  <c:v>254.9663950215611</c:v>
                </c:pt>
                <c:pt idx="28">
                  <c:v>244.2791080911201</c:v>
                </c:pt>
                <c:pt idx="29">
                  <c:v>233.9379989199442</c:v>
                </c:pt>
                <c:pt idx="30">
                  <c:v>223.9333173770965</c:v>
                </c:pt>
                <c:pt idx="31">
                  <c:v>214.2555757155415</c:v>
                </c:pt>
                <c:pt idx="32">
                  <c:v>204.8955415300368</c:v>
                </c:pt>
                <c:pt idx="33">
                  <c:v>195.8442309072636</c:v>
                </c:pt>
                <c:pt idx="34">
                  <c:v>187.0929017627858</c:v>
                </c:pt>
                <c:pt idx="35">
                  <c:v>178.6330473596415</c:v>
                </c:pt>
                <c:pt idx="36">
                  <c:v>170.4563900034657</c:v>
                </c:pt>
                <c:pt idx="37">
                  <c:v>162.5548749092206</c:v>
                </c:pt>
                <c:pt idx="38">
                  <c:v>154.920664234733</c:v>
                </c:pt>
                <c:pt idx="39">
                  <c:v>147.5461312764013</c:v>
                </c:pt>
                <c:pt idx="40">
                  <c:v>140.4238548225346</c:v>
                </c:pt>
                <c:pt idx="41">
                  <c:v>133.5466136599596</c:v>
                </c:pt>
                <c:pt idx="42">
                  <c:v>126.9073812295917</c:v>
                </c:pt>
                <c:pt idx="43">
                  <c:v>120.4993204268758</c:v>
                </c:pt>
                <c:pt idx="44">
                  <c:v>114.3157785430388</c:v>
                </c:pt>
                <c:pt idx="45">
                  <c:v>108.3502823432569</c:v>
                </c:pt>
                <c:pt idx="46">
                  <c:v>102.5965332779482</c:v>
                </c:pt>
                <c:pt idx="47">
                  <c:v>97.04840282349119</c:v>
                </c:pt>
                <c:pt idx="48">
                  <c:v>91.69992794879954</c:v>
                </c:pt>
                <c:pt idx="49">
                  <c:v>86.5453067042497</c:v>
                </c:pt>
                <c:pt idx="50">
                  <c:v>81.57889392960885</c:v>
                </c:pt>
                <c:pt idx="51">
                  <c:v>76.79519707766156</c:v>
                </c:pt>
                <c:pt idx="52">
                  <c:v>72.18887215033465</c:v>
                </c:pt>
                <c:pt idx="53">
                  <c:v>67.75471974423874</c:v>
                </c:pt>
                <c:pt idx="54">
                  <c:v>63.48768120259956</c:v>
                </c:pt>
                <c:pt idx="55">
                  <c:v>59.3828348706578</c:v>
                </c:pt>
                <c:pt idx="56">
                  <c:v>55.43539245167813</c:v>
                </c:pt>
                <c:pt idx="57">
                  <c:v>51.6406954608276</c:v>
                </c:pt>
                <c:pt idx="58">
                  <c:v>47.99421177421311</c:v>
                </c:pt>
                <c:pt idx="59">
                  <c:v>44.49153227047565</c:v>
                </c:pt>
                <c:pt idx="60">
                  <c:v>41.12836756241131</c:v>
                </c:pt>
                <c:pt idx="61">
                  <c:v>37.90054481614015</c:v>
                </c:pt>
                <c:pt idx="62">
                  <c:v>34.80400465543926</c:v>
                </c:pt>
                <c:pt idx="63">
                  <c:v>31.83479814889824</c:v>
                </c:pt>
                <c:pt idx="64">
                  <c:v>28.98908387764675</c:v>
                </c:pt>
                <c:pt idx="65">
                  <c:v>26.2631250814477</c:v>
                </c:pt>
                <c:pt idx="66">
                  <c:v>23.65328688101306</c:v>
                </c:pt>
                <c:pt idx="67">
                  <c:v>21.15603357447617</c:v>
                </c:pt>
                <c:pt idx="68">
                  <c:v>18.76792600598981</c:v>
                </c:pt>
                <c:pt idx="69">
                  <c:v>16.48561900449408</c:v>
                </c:pt>
                <c:pt idx="70">
                  <c:v>14.3058588907378</c:v>
                </c:pt>
                <c:pt idx="71">
                  <c:v>12.22548105070757</c:v>
                </c:pt>
                <c:pt idx="72">
                  <c:v>10.2414075736516</c:v>
                </c:pt>
                <c:pt idx="73">
                  <c:v>8.35064495295444</c:v>
                </c:pt>
                <c:pt idx="74">
                  <c:v>6.550281848149098</c:v>
                </c:pt>
                <c:pt idx="75">
                  <c:v>4.837486906415847</c:v>
                </c:pt>
                <c:pt idx="76">
                  <c:v>3.209506641958228</c:v>
                </c:pt>
                <c:pt idx="77">
                  <c:v>1.663663371680513</c:v>
                </c:pt>
                <c:pt idx="78">
                  <c:v>0.197353205659283</c:v>
                </c:pt>
                <c:pt idx="79">
                  <c:v>-1.19195590908771</c:v>
                </c:pt>
                <c:pt idx="80">
                  <c:v>-2.506726092959525</c:v>
                </c:pt>
                <c:pt idx="81">
                  <c:v>-3.749351387667616</c:v>
                </c:pt>
                <c:pt idx="82">
                  <c:v>-4.922159561024387</c:v>
                </c:pt>
                <c:pt idx="83">
                  <c:v>-6.027413863946208</c:v>
                </c:pt>
                <c:pt idx="84">
                  <c:v>-7.067314740963525</c:v>
                </c:pt>
                <c:pt idx="85">
                  <c:v>-8.044001495481666</c:v>
                </c:pt>
                <c:pt idx="86">
                  <c:v>-8.959553911014268</c:v>
                </c:pt>
                <c:pt idx="87">
                  <c:v>-9.815993829570743</c:v>
                </c:pt>
                <c:pt idx="88">
                  <c:v>-10.61528668834467</c:v>
                </c:pt>
                <c:pt idx="89">
                  <c:v>-11.35934301583131</c:v>
                </c:pt>
                <c:pt idx="90">
                  <c:v>-12.05001988844617</c:v>
                </c:pt>
                <c:pt idx="91">
                  <c:v>-12.68912234872107</c:v>
                </c:pt>
                <c:pt idx="92">
                  <c:v>-13.2784047860933</c:v>
                </c:pt>
                <c:pt idx="93">
                  <c:v>-13.81957228129551</c:v>
                </c:pt>
                <c:pt idx="94">
                  <c:v>-14.31428191531353</c:v>
                </c:pt>
                <c:pt idx="95">
                  <c:v>-14.76414404386838</c:v>
                </c:pt>
                <c:pt idx="96">
                  <c:v>-15.17072353833265</c:v>
                </c:pt>
                <c:pt idx="97">
                  <c:v>-15.53554099398553</c:v>
                </c:pt>
                <c:pt idx="98">
                  <c:v>-15.86007390647188</c:v>
                </c:pt>
                <c:pt idx="99">
                  <c:v>-16.14575781731594</c:v>
                </c:pt>
                <c:pt idx="100">
                  <c:v>-16.39398742931041</c:v>
                </c:pt>
                <c:pt idx="101">
                  <c:v>-16.60611769259117</c:v>
                </c:pt>
                <c:pt idx="102">
                  <c:v>-16.78346486216537</c:v>
                </c:pt>
                <c:pt idx="103">
                  <c:v>-16.92730752766033</c:v>
                </c:pt>
                <c:pt idx="104">
                  <c:v>-17.03888761603167</c:v>
                </c:pt>
                <c:pt idx="105">
                  <c:v>-17.1194113679398</c:v>
                </c:pt>
                <c:pt idx="106">
                  <c:v>-17.170050288509</c:v>
                </c:pt>
                <c:pt idx="107">
                  <c:v>-17.1919420731279</c:v>
                </c:pt>
                <c:pt idx="108">
                  <c:v>-17.18619150897695</c:v>
                </c:pt>
                <c:pt idx="109">
                  <c:v>-17.15387135290104</c:v>
                </c:pt>
                <c:pt idx="110">
                  <c:v>-17.09602318627526</c:v>
                </c:pt>
                <c:pt idx="111">
                  <c:v>-17.01365824745761</c:v>
                </c:pt>
                <c:pt idx="112">
                  <c:v>-16.90775824242706</c:v>
                </c:pt>
                <c:pt idx="113">
                  <c:v>-16.77927613418564</c:v>
                </c:pt>
                <c:pt idx="114">
                  <c:v>-16.62913691148219</c:v>
                </c:pt>
                <c:pt idx="115">
                  <c:v>-16.4582383374003</c:v>
                </c:pt>
                <c:pt idx="116">
                  <c:v>-16.26745167835185</c:v>
                </c:pt>
                <c:pt idx="117">
                  <c:v>-16.0576224139827</c:v>
                </c:pt>
                <c:pt idx="118">
                  <c:v>-15.82957092849847</c:v>
                </c:pt>
                <c:pt idx="119">
                  <c:v>-15.58409318389965</c:v>
                </c:pt>
                <c:pt idx="120">
                  <c:v>-15.32196137560015</c:v>
                </c:pt>
                <c:pt idx="121">
                  <c:v>-15.04392457089676</c:v>
                </c:pt>
                <c:pt idx="122">
                  <c:v>-14.75070933073363</c:v>
                </c:pt>
                <c:pt idx="123">
                  <c:v>-14.44302031521056</c:v>
                </c:pt>
                <c:pt idx="124">
                  <c:v>-14.12154087325109</c:v>
                </c:pt>
                <c:pt idx="125">
                  <c:v>-13.78693361685794</c:v>
                </c:pt>
                <c:pt idx="126">
                  <c:v>-13.43984098034912</c:v>
                </c:pt>
                <c:pt idx="127">
                  <c:v>-13.08088576497573</c:v>
                </c:pt>
                <c:pt idx="128">
                  <c:v>-12.7106716693059</c:v>
                </c:pt>
                <c:pt idx="129">
                  <c:v>-12.32978380573849</c:v>
                </c:pt>
                <c:pt idx="130">
                  <c:v>-11.93878920352256</c:v>
                </c:pt>
                <c:pt idx="131">
                  <c:v>-11.5382372986253</c:v>
                </c:pt>
                <c:pt idx="132">
                  <c:v>-11.12866041079911</c:v>
                </c:pt>
                <c:pt idx="133">
                  <c:v>-10.71057420817891</c:v>
                </c:pt>
                <c:pt idx="134">
                  <c:v>-10.28447815973823</c:v>
                </c:pt>
                <c:pt idx="135">
                  <c:v>-9.850855975919102</c:v>
                </c:pt>
                <c:pt idx="136">
                  <c:v>-9.410176037747078</c:v>
                </c:pt>
                <c:pt idx="137">
                  <c:v>-8.962891814728777</c:v>
                </c:pt>
                <c:pt idx="138">
                  <c:v>-8.50944227182947</c:v>
                </c:pt>
                <c:pt idx="139">
                  <c:v>-8.050252265810684</c:v>
                </c:pt>
                <c:pt idx="140">
                  <c:v>-7.58573293120628</c:v>
                </c:pt>
                <c:pt idx="141">
                  <c:v>-7.116282056212015</c:v>
                </c:pt>
                <c:pt idx="142">
                  <c:v>-6.642284448743851</c:v>
                </c:pt>
                <c:pt idx="143">
                  <c:v>-6.164112292925438</c:v>
                </c:pt>
                <c:pt idx="144">
                  <c:v>-5.682125496255594</c:v>
                </c:pt>
                <c:pt idx="145">
                  <c:v>-5.19667202769233</c:v>
                </c:pt>
                <c:pt idx="146">
                  <c:v>-4.708088246895727</c:v>
                </c:pt>
                <c:pt idx="147">
                  <c:v>-4.2166992248562</c:v>
                </c:pt>
                <c:pt idx="148">
                  <c:v>-3.72281905613363</c:v>
                </c:pt>
                <c:pt idx="149">
                  <c:v>-3.226751162924358</c:v>
                </c:pt>
                <c:pt idx="150">
                  <c:v>-2.728788591168268</c:v>
                </c:pt>
                <c:pt idx="151">
                  <c:v>-2.229214298904366</c:v>
                </c:pt>
                <c:pt idx="152">
                  <c:v>-1.728301437072048</c:v>
                </c:pt>
                <c:pt idx="153">
                  <c:v>-1.226313622962095</c:v>
                </c:pt>
                <c:pt idx="154">
                  <c:v>-0.723505206496043</c:v>
                </c:pt>
                <c:pt idx="155">
                  <c:v>-0.220121529532435</c:v>
                </c:pt>
                <c:pt idx="156">
                  <c:v>0.28360082162834</c:v>
                </c:pt>
                <c:pt idx="157">
                  <c:v>0.78743377036028</c:v>
                </c:pt>
                <c:pt idx="158">
                  <c:v>1.291157510276946</c:v>
                </c:pt>
                <c:pt idx="159">
                  <c:v>1.794560272082549</c:v>
                </c:pt>
                <c:pt idx="160">
                  <c:v>2.297438096540418</c:v>
                </c:pt>
                <c:pt idx="161">
                  <c:v>2.799594613406555</c:v>
                </c:pt>
                <c:pt idx="162">
                  <c:v>3.30084082616753</c:v>
                </c:pt>
                <c:pt idx="163">
                  <c:v>3.800994902440266</c:v>
                </c:pt>
                <c:pt idx="164">
                  <c:v>4.299881969878129</c:v>
                </c:pt>
                <c:pt idx="165">
                  <c:v>4.797333917449691</c:v>
                </c:pt>
                <c:pt idx="166">
                  <c:v>5.293189201944585</c:v>
                </c:pt>
                <c:pt idx="167">
                  <c:v>5.787292659574688</c:v>
                </c:pt>
                <c:pt idx="168">
                  <c:v>6.279495322540185</c:v>
                </c:pt>
                <c:pt idx="169">
                  <c:v>6.769654240426632</c:v>
                </c:pt>
                <c:pt idx="170">
                  <c:v>7.257632306314235</c:v>
                </c:pt>
                <c:pt idx="171">
                  <c:v>7.743298087476034</c:v>
                </c:pt>
                <c:pt idx="172">
                  <c:v>8.226525660542961</c:v>
                </c:pt>
                <c:pt idx="173">
                  <c:v>8.707194451025543</c:v>
                </c:pt>
                <c:pt idx="174">
                  <c:v>9.185189077075335</c:v>
                </c:pt>
                <c:pt idx="175">
                  <c:v>9.66039919738239</c:v>
                </c:pt>
                <c:pt idx="176">
                  <c:v>10.13271936309286</c:v>
                </c:pt>
                <c:pt idx="177">
                  <c:v>10.6020488736529</c:v>
                </c:pt>
                <c:pt idx="178">
                  <c:v>11.06829163647268</c:v>
                </c:pt>
                <c:pt idx="179">
                  <c:v>11.53135603030853</c:v>
                </c:pt>
                <c:pt idx="180">
                  <c:v>11.99115477227616</c:v>
                </c:pt>
                <c:pt idx="181">
                  <c:v>12.44760478839385</c:v>
                </c:pt>
                <c:pt idx="182">
                  <c:v>12.90062708756642</c:v>
                </c:pt>
                <c:pt idx="183">
                  <c:v>13.35014663892321</c:v>
                </c:pt>
                <c:pt idx="184">
                  <c:v>13.79609225242137</c:v>
                </c:pt>
                <c:pt idx="185">
                  <c:v>14.23839646263161</c:v>
                </c:pt>
                <c:pt idx="186">
                  <c:v>14.67699541562217</c:v>
                </c:pt>
                <c:pt idx="187">
                  <c:v>15.11182875886664</c:v>
                </c:pt>
                <c:pt idx="188">
                  <c:v>15.54283953408793</c:v>
                </c:pt>
                <c:pt idx="189">
                  <c:v>15.96997407297414</c:v>
                </c:pt>
                <c:pt idx="190">
                  <c:v>16.39318189568337</c:v>
                </c:pt>
                <c:pt idx="191">
                  <c:v>16.81241561206974</c:v>
                </c:pt>
                <c:pt idx="192">
                  <c:v>17.22763082555844</c:v>
                </c:pt>
                <c:pt idx="193">
                  <c:v>17.63878603960586</c:v>
                </c:pt>
                <c:pt idx="194">
                  <c:v>18.04584256667113</c:v>
                </c:pt>
                <c:pt idx="195">
                  <c:v>18.44876443963955</c:v>
                </c:pt>
                <c:pt idx="196">
                  <c:v>18.84751832563376</c:v>
                </c:pt>
                <c:pt idx="197">
                  <c:v>19.24207344214898</c:v>
                </c:pt>
                <c:pt idx="198">
                  <c:v>19.63240147545588</c:v>
                </c:pt>
                <c:pt idx="199">
                  <c:v>20.01847650120874</c:v>
                </c:pt>
                <c:pt idx="200">
                  <c:v>20.40027490720473</c:v>
                </c:pt>
                <c:pt idx="201">
                  <c:v>20.77777531823722</c:v>
                </c:pt>
                <c:pt idx="202">
                  <c:v>21.1509585229903</c:v>
                </c:pt>
                <c:pt idx="203">
                  <c:v>21.51980740292112</c:v>
                </c:pt>
                <c:pt idx="204">
                  <c:v>21.88430686307919</c:v>
                </c:pt>
                <c:pt idx="205">
                  <c:v>22.24444376481082</c:v>
                </c:pt>
                <c:pt idx="206">
                  <c:v>22.60020686030447</c:v>
                </c:pt>
                <c:pt idx="207">
                  <c:v>22.95158672892174</c:v>
                </c:pt>
                <c:pt idx="208">
                  <c:v>23.29857571527845</c:v>
                </c:pt>
                <c:pt idx="209">
                  <c:v>23.64116786901934</c:v>
                </c:pt>
                <c:pt idx="210">
                  <c:v>23.97935888625139</c:v>
                </c:pt>
                <c:pt idx="211">
                  <c:v>24.31314605258837</c:v>
                </c:pt>
                <c:pt idx="212">
                  <c:v>24.64252818776521</c:v>
                </c:pt>
                <c:pt idx="213">
                  <c:v>24.96750559178503</c:v>
                </c:pt>
                <c:pt idx="214">
                  <c:v>25.28807999255233</c:v>
                </c:pt>
                <c:pt idx="215">
                  <c:v>25.6042544949623</c:v>
                </c:pt>
                <c:pt idx="216">
                  <c:v>25.91603353140187</c:v>
                </c:pt>
                <c:pt idx="217">
                  <c:v>26.22342281362856</c:v>
                </c:pt>
                <c:pt idx="218">
                  <c:v>26.52642928599263</c:v>
                </c:pt>
                <c:pt idx="219">
                  <c:v>26.82506107996414</c:v>
                </c:pt>
                <c:pt idx="220">
                  <c:v>27.11932746993537</c:v>
                </c:pt>
                <c:pt idx="221">
                  <c:v>27.40923883026181</c:v>
                </c:pt>
                <c:pt idx="222">
                  <c:v>27.6948065935118</c:v>
                </c:pt>
                <c:pt idx="223">
                  <c:v>27.97604320989203</c:v>
                </c:pt>
                <c:pt idx="224">
                  <c:v>28.25296210782116</c:v>
                </c:pt>
                <c:pt idx="225">
                  <c:v>28.52557765561673</c:v>
                </c:pt>
                <c:pt idx="226">
                  <c:v>28.79390512427145</c:v>
                </c:pt>
                <c:pt idx="227">
                  <c:v>29.05796065128697</c:v>
                </c:pt>
                <c:pt idx="228">
                  <c:v>29.31776120554014</c:v>
                </c:pt>
                <c:pt idx="229">
                  <c:v>29.57332455315284</c:v>
                </c:pt>
                <c:pt idx="230">
                  <c:v>29.82466922434097</c:v>
                </c:pt>
                <c:pt idx="231">
                  <c:v>30.07181448121451</c:v>
                </c:pt>
                <c:pt idx="232">
                  <c:v>30.31478028650793</c:v>
                </c:pt>
                <c:pt idx="233">
                  <c:v>30.55358727321232</c:v>
                </c:pt>
                <c:pt idx="234">
                  <c:v>30.78825671508778</c:v>
                </c:pt>
                <c:pt idx="235">
                  <c:v>31.01881049803373</c:v>
                </c:pt>
                <c:pt idx="236">
                  <c:v>31.24527109229325</c:v>
                </c:pt>
                <c:pt idx="237">
                  <c:v>31.46766152546991</c:v>
                </c:pt>
                <c:pt idx="238">
                  <c:v>31.68600535633681</c:v>
                </c:pt>
                <c:pt idx="239">
                  <c:v>31.90032664941546</c:v>
                </c:pt>
                <c:pt idx="240">
                  <c:v>32.11064995030588</c:v>
                </c:pt>
                <c:pt idx="241">
                  <c:v>32.31700026174605</c:v>
                </c:pt>
                <c:pt idx="242">
                  <c:v>32.51940302038548</c:v>
                </c:pt>
                <c:pt idx="243">
                  <c:v>32.71788407424907</c:v>
                </c:pt>
                <c:pt idx="244">
                  <c:v>32.91246966087624</c:v>
                </c:pt>
                <c:pt idx="245">
                  <c:v>33.10318638611687</c:v>
                </c:pt>
                <c:pt idx="246">
                  <c:v>33.29006120356891</c:v>
                </c:pt>
                <c:pt idx="247">
                  <c:v>33.47312139463378</c:v>
                </c:pt>
                <c:pt idx="248">
                  <c:v>33.65239454918242</c:v>
                </c:pt>
                <c:pt idx="249">
                  <c:v>33.8279085468088</c:v>
                </c:pt>
                <c:pt idx="250">
                  <c:v>33.99969153865933</c:v>
                </c:pt>
                <c:pt idx="251">
                  <c:v>34.16777192982044</c:v>
                </c:pt>
                <c:pt idx="252">
                  <c:v>34.33217836225046</c:v>
                </c:pt>
                <c:pt idx="253">
                  <c:v>34.49293969824282</c:v>
                </c:pt>
                <c:pt idx="254">
                  <c:v>34.65008500440371</c:v>
                </c:pt>
                <c:pt idx="255">
                  <c:v>34.80364353613186</c:v>
                </c:pt>
                <c:pt idx="256">
                  <c:v>34.95364472258723</c:v>
                </c:pt>
                <c:pt idx="257">
                  <c:v>35.10011815213633</c:v>
                </c:pt>
                <c:pt idx="258">
                  <c:v>35.24309355825869</c:v>
                </c:pt>
                <c:pt idx="259">
                  <c:v>35.3826008059043</c:v>
                </c:pt>
                <c:pt idx="260">
                  <c:v>35.51866987829138</c:v>
                </c:pt>
                <c:pt idx="261">
                  <c:v>35.65133086412754</c:v>
                </c:pt>
                <c:pt idx="262">
                  <c:v>35.78061394524951</c:v>
                </c:pt>
                <c:pt idx="263">
                  <c:v>35.90654938466398</c:v>
                </c:pt>
                <c:pt idx="264">
                  <c:v>36.02916751498378</c:v>
                </c:pt>
                <c:pt idx="265">
                  <c:v>36.14849872724591</c:v>
                </c:pt>
                <c:pt idx="266">
                  <c:v>36.26457346010068</c:v>
                </c:pt>
                <c:pt idx="267">
                  <c:v>36.3774221893643</c:v>
                </c:pt>
                <c:pt idx="268">
                  <c:v>36.48707541792407</c:v>
                </c:pt>
                <c:pt idx="269">
                  <c:v>36.59356366598465</c:v>
                </c:pt>
                <c:pt idx="270">
                  <c:v>36.69691746164915</c:v>
                </c:pt>
                <c:pt idx="271">
                  <c:v>36.79716733182343</c:v>
                </c:pt>
                <c:pt idx="272">
                  <c:v>36.89434379343763</c:v>
                </c:pt>
                <c:pt idx="273">
                  <c:v>36.98847734497286</c:v>
                </c:pt>
                <c:pt idx="274">
                  <c:v>37.07959845828566</c:v>
                </c:pt>
                <c:pt idx="275">
                  <c:v>37.1677375707263</c:v>
                </c:pt>
                <c:pt idx="276">
                  <c:v>37.25292507753477</c:v>
                </c:pt>
                <c:pt idx="277">
                  <c:v>37.3351913245146</c:v>
                </c:pt>
                <c:pt idx="278">
                  <c:v>37.41456660097253</c:v>
                </c:pt>
                <c:pt idx="279">
                  <c:v>37.49108113291626</c:v>
                </c:pt>
                <c:pt idx="280">
                  <c:v>37.56476507650751</c:v>
                </c:pt>
                <c:pt idx="281">
                  <c:v>37.63564851175772</c:v>
                </c:pt>
                <c:pt idx="282">
                  <c:v>37.70376143646359</c:v>
                </c:pt>
                <c:pt idx="283">
                  <c:v>37.76913376037336</c:v>
                </c:pt>
                <c:pt idx="284">
                  <c:v>37.83179529958073</c:v>
                </c:pt>
                <c:pt idx="285">
                  <c:v>37.89177577113507</c:v>
                </c:pt>
                <c:pt idx="286">
                  <c:v>37.94910478786572</c:v>
                </c:pt>
                <c:pt idx="287">
                  <c:v>38.00381185341337</c:v>
                </c:pt>
                <c:pt idx="288">
                  <c:v>38.05592635746324</c:v>
                </c:pt>
                <c:pt idx="289">
                  <c:v>38.10547757117044</c:v>
                </c:pt>
                <c:pt idx="290">
                  <c:v>38.15249464277952</c:v>
                </c:pt>
                <c:pt idx="291">
                  <c:v>38.19700659342479</c:v>
                </c:pt>
                <c:pt idx="292">
                  <c:v>38.23904231311234</c:v>
                </c:pt>
                <c:pt idx="293">
                  <c:v>38.27863055687367</c:v>
                </c:pt>
                <c:pt idx="294">
                  <c:v>38.31579994109049</c:v>
                </c:pt>
                <c:pt idx="295">
                  <c:v>38.3505789399833</c:v>
                </c:pt>
                <c:pt idx="296">
                  <c:v>38.38299588225721</c:v>
                </c:pt>
                <c:pt idx="297">
                  <c:v>38.41307894790578</c:v>
                </c:pt>
                <c:pt idx="298">
                  <c:v>38.44085616516337</c:v>
                </c:pt>
                <c:pt idx="299">
                  <c:v>38.46635540760306</c:v>
                </c:pt>
                <c:pt idx="300">
                  <c:v>38.48960439137724</c:v>
                </c:pt>
                <c:pt idx="301">
                  <c:v>38.51063067259568</c:v>
                </c:pt>
                <c:pt idx="302">
                  <c:v>38.5294616448362</c:v>
                </c:pt>
                <c:pt idx="303">
                  <c:v>38.54612453678548</c:v>
                </c:pt>
                <c:pt idx="304">
                  <c:v>38.56064641000528</c:v>
                </c:pt>
                <c:pt idx="305">
                  <c:v>38.57305415682151</c:v>
                </c:pt>
                <c:pt idx="306">
                  <c:v>38.5833744983299</c:v>
                </c:pt>
                <c:pt idx="307">
                  <c:v>38.5916339825176</c:v>
                </c:pt>
                <c:pt idx="308">
                  <c:v>38.59785898249673</c:v>
                </c:pt>
                <c:pt idx="309">
                  <c:v>38.60207569484363</c:v>
                </c:pt>
                <c:pt idx="310">
                  <c:v>38.6043101380451</c:v>
                </c:pt>
                <c:pt idx="311">
                  <c:v>38.60458815104467</c:v>
                </c:pt>
                <c:pt idx="312">
                  <c:v>38.60293539188803</c:v>
                </c:pt>
                <c:pt idx="313">
                  <c:v>38.5993773364634</c:v>
                </c:pt>
                <c:pt idx="314">
                  <c:v>38.5939392773343</c:v>
                </c:pt>
                <c:pt idx="315">
                  <c:v>38.58664632266198</c:v>
                </c:pt>
                <c:pt idx="316">
                  <c:v>38.57752339521474</c:v>
                </c:pt>
                <c:pt idx="317">
                  <c:v>38.56659523146126</c:v>
                </c:pt>
                <c:pt idx="318">
                  <c:v>38.5538863807442</c:v>
                </c:pt>
                <c:pt idx="319">
                  <c:v>38.5394212045349</c:v>
                </c:pt>
                <c:pt idx="320">
                  <c:v>38.52322387576248</c:v>
                </c:pt>
                <c:pt idx="321">
                  <c:v>38.50531837821717</c:v>
                </c:pt>
                <c:pt idx="322">
                  <c:v>38.48572850602538</c:v>
                </c:pt>
                <c:pt idx="323">
                  <c:v>38.46447786319428</c:v>
                </c:pt>
                <c:pt idx="324">
                  <c:v>38.44158986322326</c:v>
                </c:pt>
                <c:pt idx="325">
                  <c:v>38.41708772877836</c:v>
                </c:pt>
                <c:pt idx="326">
                  <c:v>38.39099449143247</c:v>
                </c:pt>
                <c:pt idx="327">
                  <c:v>38.36333299146322</c:v>
                </c:pt>
                <c:pt idx="328">
                  <c:v>38.33412587771062</c:v>
                </c:pt>
                <c:pt idx="329">
                  <c:v>38.30339560749188</c:v>
                </c:pt>
                <c:pt idx="330">
                  <c:v>38.2711644465693</c:v>
                </c:pt>
                <c:pt idx="331">
                  <c:v>38.23745446917223</c:v>
                </c:pt>
                <c:pt idx="332">
                  <c:v>38.20228755806896</c:v>
                </c:pt>
                <c:pt idx="333">
                  <c:v>38.16568540468919</c:v>
                </c:pt>
                <c:pt idx="334">
                  <c:v>38.12766950929269</c:v>
                </c:pt>
                <c:pt idx="335">
                  <c:v>38.08826118118392</c:v>
                </c:pt>
                <c:pt idx="336">
                  <c:v>38.04748153897208</c:v>
                </c:pt>
                <c:pt idx="337">
                  <c:v>38.00535151087206</c:v>
                </c:pt>
                <c:pt idx="338">
                  <c:v>37.96189183504798</c:v>
                </c:pt>
                <c:pt idx="339">
                  <c:v>37.91712305999526</c:v>
                </c:pt>
                <c:pt idx="340">
                  <c:v>37.87106554496167</c:v>
                </c:pt>
                <c:pt idx="341">
                  <c:v>37.82373946040376</c:v>
                </c:pt>
                <c:pt idx="342">
                  <c:v>37.7751647884813</c:v>
                </c:pt>
                <c:pt idx="343">
                  <c:v>37.72536132358217</c:v>
                </c:pt>
                <c:pt idx="344">
                  <c:v>37.67434867288327</c:v>
                </c:pt>
                <c:pt idx="345">
                  <c:v>37.62214625694082</c:v>
                </c:pt>
                <c:pt idx="346">
                  <c:v>37.5687733103121</c:v>
                </c:pt>
                <c:pt idx="347">
                  <c:v>37.51424888220495</c:v>
                </c:pt>
                <c:pt idx="348">
                  <c:v>37.45859183715672</c:v>
                </c:pt>
                <c:pt idx="349">
                  <c:v>37.40182085573885</c:v>
                </c:pt>
                <c:pt idx="350">
                  <c:v>37.34395443528754</c:v>
                </c:pt>
                <c:pt idx="351">
                  <c:v>37.28501089065916</c:v>
                </c:pt>
                <c:pt idx="352">
                  <c:v>37.22500835500893</c:v>
                </c:pt>
                <c:pt idx="353">
                  <c:v>37.1639647805919</c:v>
                </c:pt>
                <c:pt idx="354">
                  <c:v>37.10189793958706</c:v>
                </c:pt>
                <c:pt idx="355">
                  <c:v>37.03882542493959</c:v>
                </c:pt>
                <c:pt idx="356">
                  <c:v>36.97476465122527</c:v>
                </c:pt>
                <c:pt idx="357">
                  <c:v>36.90973285553185</c:v>
                </c:pt>
                <c:pt idx="358">
                  <c:v>36.84374709836007</c:v>
                </c:pt>
                <c:pt idx="359">
                  <c:v>36.77682426454011</c:v>
                </c:pt>
                <c:pt idx="360">
                  <c:v>36.70898106416558</c:v>
                </c:pt>
                <c:pt idx="361">
                  <c:v>36.64023403354238</c:v>
                </c:pt>
                <c:pt idx="362">
                  <c:v>36.57059953615268</c:v>
                </c:pt>
                <c:pt idx="363">
                  <c:v>36.50009376363249</c:v>
                </c:pt>
                <c:pt idx="364">
                  <c:v>36.42873273676292</c:v>
                </c:pt>
                <c:pt idx="365">
                  <c:v>36.3565323064733</c:v>
                </c:pt>
                <c:pt idx="366">
                  <c:v>36.28350815485689</c:v>
                </c:pt>
                <c:pt idx="367">
                  <c:v>36.20967579619772</c:v>
                </c:pt>
                <c:pt idx="368">
                  <c:v>36.13505057800688</c:v>
                </c:pt>
                <c:pt idx="369">
                  <c:v>36.05964768207065</c:v>
                </c:pt>
                <c:pt idx="370">
                  <c:v>35.98348212550611</c:v>
                </c:pt>
                <c:pt idx="371">
                  <c:v>35.90656876182636</c:v>
                </c:pt>
                <c:pt idx="372">
                  <c:v>35.82892228201417</c:v>
                </c:pt>
                <c:pt idx="373">
                  <c:v>35.75055721560213</c:v>
                </c:pt>
                <c:pt idx="374">
                  <c:v>35.67148793176113</c:v>
                </c:pt>
                <c:pt idx="375">
                  <c:v>35.59172864039432</c:v>
                </c:pt>
                <c:pt idx="376">
                  <c:v>35.51129339323804</c:v>
                </c:pt>
                <c:pt idx="377">
                  <c:v>35.43019608496716</c:v>
                </c:pt>
                <c:pt idx="378">
                  <c:v>35.34845045430691</c:v>
                </c:pt>
                <c:pt idx="379">
                  <c:v>35.26607008514761</c:v>
                </c:pt>
                <c:pt idx="380">
                  <c:v>35.1830684076656</c:v>
                </c:pt>
                <c:pt idx="381">
                  <c:v>35.09945869944575</c:v>
                </c:pt>
                <c:pt idx="382">
                  <c:v>35.01525408660905</c:v>
                </c:pt>
                <c:pt idx="383">
                  <c:v>34.93046754494166</c:v>
                </c:pt>
                <c:pt idx="384">
                  <c:v>34.8451119010282</c:v>
                </c:pt>
                <c:pt idx="385">
                  <c:v>34.75919983338519</c:v>
                </c:pt>
                <c:pt idx="386">
                  <c:v>34.67274387359779</c:v>
                </c:pt>
                <c:pt idx="387">
                  <c:v>34.58575640745733</c:v>
                </c:pt>
                <c:pt idx="388">
                  <c:v>34.49824967610002</c:v>
                </c:pt>
                <c:pt idx="389">
                  <c:v>34.41023577714627</c:v>
                </c:pt>
                <c:pt idx="390">
                  <c:v>34.32172666584061</c:v>
                </c:pt>
                <c:pt idx="391">
                  <c:v>34.23273415619188</c:v>
                </c:pt>
                <c:pt idx="392">
                  <c:v>34.14326992211255</c:v>
                </c:pt>
                <c:pt idx="393">
                  <c:v>34.05334549855863</c:v>
                </c:pt>
                <c:pt idx="394">
                  <c:v>33.96297228266794</c:v>
                </c:pt>
                <c:pt idx="395">
                  <c:v>33.87216153489747</c:v>
                </c:pt>
                <c:pt idx="396">
                  <c:v>33.78092438016009</c:v>
                </c:pt>
                <c:pt idx="397">
                  <c:v>33.6892718089591</c:v>
                </c:pt>
                <c:pt idx="398">
                  <c:v>33.59721467852103</c:v>
                </c:pt>
                <c:pt idx="399">
                  <c:v>33.50476371392691</c:v>
                </c:pt>
                <c:pt idx="400">
                  <c:v>33.41192950924087</c:v>
                </c:pt>
                <c:pt idx="401">
                  <c:v>33.31872252863628</c:v>
                </c:pt>
                <c:pt idx="402">
                  <c:v>33.22515310751967</c:v>
                </c:pt>
                <c:pt idx="403">
                  <c:v>33.13123145365116</c:v>
                </c:pt>
                <c:pt idx="404">
                  <c:v>33.03696764826264</c:v>
                </c:pt>
                <c:pt idx="405">
                  <c:v>32.94237164717174</c:v>
                </c:pt>
                <c:pt idx="406">
                  <c:v>32.84745328189327</c:v>
                </c:pt>
                <c:pt idx="407">
                  <c:v>32.75222226074651</c:v>
                </c:pt>
                <c:pt idx="408">
                  <c:v>32.65668816995891</c:v>
                </c:pt>
                <c:pt idx="409">
                  <c:v>32.56086047476616</c:v>
                </c:pt>
                <c:pt idx="410">
                  <c:v>32.46474852050753</c:v>
                </c:pt>
                <c:pt idx="411">
                  <c:v>32.36836153371782</c:v>
                </c:pt>
                <c:pt idx="412">
                  <c:v>32.27170862321405</c:v>
                </c:pt>
                <c:pt idx="413">
                  <c:v>32.17479878117857</c:v>
                </c:pt>
                <c:pt idx="414">
                  <c:v>32.07764088423701</c:v>
                </c:pt>
                <c:pt idx="415">
                  <c:v>31.98024369453147</c:v>
                </c:pt>
                <c:pt idx="416">
                  <c:v>31.88261586078916</c:v>
                </c:pt>
                <c:pt idx="417">
                  <c:v>31.78476591938577</c:v>
                </c:pt>
                <c:pt idx="418">
                  <c:v>31.6867022954039</c:v>
                </c:pt>
                <c:pt idx="419">
                  <c:v>31.58843330368648</c:v>
                </c:pt>
                <c:pt idx="420">
                  <c:v>31.48996714988445</c:v>
                </c:pt>
                <c:pt idx="421">
                  <c:v>31.39131193149952</c:v>
                </c:pt>
                <c:pt idx="422">
                  <c:v>31.29247563892124</c:v>
                </c:pt>
                <c:pt idx="423">
                  <c:v>31.1934661564587</c:v>
                </c:pt>
                <c:pt idx="424">
                  <c:v>31.09429126336605</c:v>
                </c:pt>
                <c:pt idx="425">
                  <c:v>30.9949586348634</c:v>
                </c:pt>
                <c:pt idx="426">
                  <c:v>30.89547584315066</c:v>
                </c:pt>
                <c:pt idx="427">
                  <c:v>30.79585035841663</c:v>
                </c:pt>
                <c:pt idx="428">
                  <c:v>30.6960895498413</c:v>
                </c:pt>
                <c:pt idx="429">
                  <c:v>30.59620068659309</c:v>
                </c:pt>
                <c:pt idx="430">
                  <c:v>30.49619093881889</c:v>
                </c:pt>
                <c:pt idx="431">
                  <c:v>30.3960673786295</c:v>
                </c:pt>
                <c:pt idx="432">
                  <c:v>30.29583698107741</c:v>
                </c:pt>
                <c:pt idx="433">
                  <c:v>30.1955066251295</c:v>
                </c:pt>
                <c:pt idx="434">
                  <c:v>30.0950830946332</c:v>
                </c:pt>
                <c:pt idx="435">
                  <c:v>29.99457307927602</c:v>
                </c:pt>
                <c:pt idx="436">
                  <c:v>29.89398317553939</c:v>
                </c:pt>
                <c:pt idx="437">
                  <c:v>29.79331988764572</c:v>
                </c:pt>
                <c:pt idx="438">
                  <c:v>29.6925896284991</c:v>
                </c:pt>
                <c:pt idx="439">
                  <c:v>29.59179872061995</c:v>
                </c:pt>
                <c:pt idx="440">
                  <c:v>29.49095339707306</c:v>
                </c:pt>
                <c:pt idx="441">
                  <c:v>29.39005980238871</c:v>
                </c:pt>
                <c:pt idx="442">
                  <c:v>29.28912399347843</c:v>
                </c:pt>
                <c:pt idx="443">
                  <c:v>29.18815194054287</c:v>
                </c:pt>
                <c:pt idx="444">
                  <c:v>29.08714952797441</c:v>
                </c:pt>
                <c:pt idx="445">
                  <c:v>28.98612255525232</c:v>
                </c:pt>
                <c:pt idx="446">
                  <c:v>28.88507673783217</c:v>
                </c:pt>
                <c:pt idx="447">
                  <c:v>28.78401770802781</c:v>
                </c:pt>
                <c:pt idx="448">
                  <c:v>28.68295101588775</c:v>
                </c:pt>
                <c:pt idx="449">
                  <c:v>28.58188213006408</c:v>
                </c:pt>
                <c:pt idx="450">
                  <c:v>28.48081643867547</c:v>
                </c:pt>
                <c:pt idx="451">
                  <c:v>28.37975925016325</c:v>
                </c:pt>
                <c:pt idx="452">
                  <c:v>28.2787157941412</c:v>
                </c:pt>
                <c:pt idx="453">
                  <c:v>28.17769122223817</c:v>
                </c:pt>
                <c:pt idx="454">
                  <c:v>28.07669060893507</c:v>
                </c:pt>
                <c:pt idx="455">
                  <c:v>27.97571895239444</c:v>
                </c:pt>
                <c:pt idx="456">
                  <c:v>27.87478117528357</c:v>
                </c:pt>
                <c:pt idx="457">
                  <c:v>27.77388212559177</c:v>
                </c:pt>
                <c:pt idx="458">
                  <c:v>27.67302657744023</c:v>
                </c:pt>
                <c:pt idx="459">
                  <c:v>27.57221923188584</c:v>
                </c:pt>
                <c:pt idx="460">
                  <c:v>27.47146471771802</c:v>
                </c:pt>
                <c:pt idx="461">
                  <c:v>27.37076759224991</c:v>
                </c:pt>
                <c:pt idx="462">
                  <c:v>27.27013234210185</c:v>
                </c:pt>
                <c:pt idx="463">
                  <c:v>27.16956338397939</c:v>
                </c:pt>
                <c:pt idx="464">
                  <c:v>27.06906506544438</c:v>
                </c:pt>
                <c:pt idx="465">
                  <c:v>26.96864166567934</c:v>
                </c:pt>
                <c:pt idx="466">
                  <c:v>26.86829739624628</c:v>
                </c:pt>
                <c:pt idx="467">
                  <c:v>26.76803640183783</c:v>
                </c:pt>
                <c:pt idx="468">
                  <c:v>26.66786276102322</c:v>
                </c:pt>
                <c:pt idx="469">
                  <c:v>26.56778048698685</c:v>
                </c:pt>
                <c:pt idx="470">
                  <c:v>26.46779352826137</c:v>
                </c:pt>
                <c:pt idx="471">
                  <c:v>26.36790576945353</c:v>
                </c:pt>
                <c:pt idx="472">
                  <c:v>26.26812103196472</c:v>
                </c:pt>
                <c:pt idx="473">
                  <c:v>26.16844307470419</c:v>
                </c:pt>
                <c:pt idx="474">
                  <c:v>26.06887559479671</c:v>
                </c:pt>
                <c:pt idx="475">
                  <c:v>25.96942222828382</c:v>
                </c:pt>
                <c:pt idx="476">
                  <c:v>25.87008655081872</c:v>
                </c:pt>
                <c:pt idx="477">
                  <c:v>25.77087207835509</c:v>
                </c:pt>
                <c:pt idx="478">
                  <c:v>25.67178226782969</c:v>
                </c:pt>
                <c:pt idx="479">
                  <c:v>25.57282051783899</c:v>
                </c:pt>
                <c:pt idx="480">
                  <c:v>25.47399016930933</c:v>
                </c:pt>
                <c:pt idx="481">
                  <c:v>25.37529450616159</c:v>
                </c:pt>
                <c:pt idx="482">
                  <c:v>25.27673675596904</c:v>
                </c:pt>
                <c:pt idx="483">
                  <c:v>25.17832009060994</c:v>
                </c:pt>
                <c:pt idx="484">
                  <c:v>25.08004762691376</c:v>
                </c:pt>
                <c:pt idx="485">
                  <c:v>24.98192242730142</c:v>
                </c:pt>
                <c:pt idx="486">
                  <c:v>24.88394750041969</c:v>
                </c:pt>
                <c:pt idx="487">
                  <c:v>24.78612580176983</c:v>
                </c:pt>
                <c:pt idx="488">
                  <c:v>24.68846023433022</c:v>
                </c:pt>
                <c:pt idx="489">
                  <c:v>24.59095364917307</c:v>
                </c:pt>
                <c:pt idx="490">
                  <c:v>24.49360884607579</c:v>
                </c:pt>
                <c:pt idx="491">
                  <c:v>24.39642857412595</c:v>
                </c:pt>
                <c:pt idx="492">
                  <c:v>24.29941553232106</c:v>
                </c:pt>
                <c:pt idx="493">
                  <c:v>24.20257237016248</c:v>
                </c:pt>
                <c:pt idx="494">
                  <c:v>24.10590168824359</c:v>
                </c:pt>
                <c:pt idx="495">
                  <c:v>24.00940603883247</c:v>
                </c:pt>
                <c:pt idx="496">
                  <c:v>23.91308792644901</c:v>
                </c:pt>
                <c:pt idx="497">
                  <c:v>23.81694980843634</c:v>
                </c:pt>
                <c:pt idx="498">
                  <c:v>23.72099409552676</c:v>
                </c:pt>
                <c:pt idx="499">
                  <c:v>23.62522315240249</c:v>
                </c:pt>
                <c:pt idx="500">
                  <c:v>23.52963929825066</c:v>
                </c:pt>
                <c:pt idx="501">
                  <c:v>23.43424480731292</c:v>
                </c:pt>
                <c:pt idx="502">
                  <c:v>23.33904190942976</c:v>
                </c:pt>
                <c:pt idx="503">
                  <c:v>23.24403279057977</c:v>
                </c:pt>
                <c:pt idx="504">
                  <c:v>23.14921959341304</c:v>
                </c:pt>
                <c:pt idx="505">
                  <c:v>23.05460441777974</c:v>
                </c:pt>
                <c:pt idx="506">
                  <c:v>22.96018932125338</c:v>
                </c:pt>
                <c:pt idx="507">
                  <c:v>22.86597631964881</c:v>
                </c:pt>
                <c:pt idx="508">
                  <c:v>22.77196738753517</c:v>
                </c:pt>
                <c:pt idx="509">
                  <c:v>22.67816445874375</c:v>
                </c:pt>
                <c:pt idx="510">
                  <c:v>22.58456942687056</c:v>
                </c:pt>
                <c:pt idx="511">
                  <c:v>22.49118414577413</c:v>
                </c:pt>
                <c:pt idx="512">
                  <c:v>22.39801043006841</c:v>
                </c:pt>
                <c:pt idx="513">
                  <c:v>22.30505005561</c:v>
                </c:pt>
                <c:pt idx="514">
                  <c:v>22.2123047599816</c:v>
                </c:pt>
                <c:pt idx="515">
                  <c:v>22.11977624296956</c:v>
                </c:pt>
                <c:pt idx="516">
                  <c:v>22.02746616703708</c:v>
                </c:pt>
                <c:pt idx="517">
                  <c:v>21.93537615779248</c:v>
                </c:pt>
                <c:pt idx="518">
                  <c:v>21.84350780445282</c:v>
                </c:pt>
                <c:pt idx="519">
                  <c:v>21.75186266030256</c:v>
                </c:pt>
                <c:pt idx="520">
                  <c:v>21.66044224314764</c:v>
                </c:pt>
                <c:pt idx="521">
                  <c:v>21.5692480357651</c:v>
                </c:pt>
                <c:pt idx="522">
                  <c:v>21.47828148634758</c:v>
                </c:pt>
                <c:pt idx="523">
                  <c:v>21.38754400894375</c:v>
                </c:pt>
                <c:pt idx="524">
                  <c:v>21.29703698389402</c:v>
                </c:pt>
                <c:pt idx="525">
                  <c:v>21.20676175826143</c:v>
                </c:pt>
                <c:pt idx="526">
                  <c:v>21.11671964625852</c:v>
                </c:pt>
                <c:pt idx="527">
                  <c:v>21.02691192966962</c:v>
                </c:pt>
                <c:pt idx="528">
                  <c:v>20.93733985826846</c:v>
                </c:pt>
                <c:pt idx="529">
                  <c:v>20.84800465023185</c:v>
                </c:pt>
                <c:pt idx="530">
                  <c:v>20.7589074925487</c:v>
                </c:pt>
                <c:pt idx="531">
                  <c:v>20.67004954142483</c:v>
                </c:pt>
                <c:pt idx="532">
                  <c:v>20.58143192268363</c:v>
                </c:pt>
                <c:pt idx="533">
                  <c:v>20.49305573216244</c:v>
                </c:pt>
                <c:pt idx="534">
                  <c:v>20.40492203610456</c:v>
                </c:pt>
                <c:pt idx="535">
                  <c:v>20.3170318715474</c:v>
                </c:pt>
                <c:pt idx="536">
                  <c:v>20.22938624670645</c:v>
                </c:pt>
                <c:pt idx="537">
                  <c:v>20.14198614135491</c:v>
                </c:pt>
                <c:pt idx="538">
                  <c:v>20.05483250719952</c:v>
                </c:pt>
                <c:pt idx="539">
                  <c:v>19.96792626825247</c:v>
                </c:pt>
                <c:pt idx="540">
                  <c:v>19.88126832119903</c:v>
                </c:pt>
                <c:pt idx="541">
                  <c:v>19.79485953576146</c:v>
                </c:pt>
                <c:pt idx="542">
                  <c:v>19.70870075505896</c:v>
                </c:pt>
                <c:pt idx="543">
                  <c:v>19.62279279596371</c:v>
                </c:pt>
                <c:pt idx="544">
                  <c:v>19.53713644945316</c:v>
                </c:pt>
                <c:pt idx="545">
                  <c:v>19.45173248095839</c:v>
                </c:pt>
                <c:pt idx="546">
                  <c:v>19.36658163070886</c:v>
                </c:pt>
                <c:pt idx="547">
                  <c:v>19.28168461407321</c:v>
                </c:pt>
                <c:pt idx="548">
                  <c:v>19.19704212189666</c:v>
                </c:pt>
                <c:pt idx="549">
                  <c:v>19.11265482083436</c:v>
                </c:pt>
                <c:pt idx="550">
                  <c:v>19.02852335368152</c:v>
                </c:pt>
                <c:pt idx="551">
                  <c:v>18.94464833969959</c:v>
                </c:pt>
                <c:pt idx="552">
                  <c:v>18.86103037493898</c:v>
                </c:pt>
                <c:pt idx="553">
                  <c:v>18.77767003255843</c:v>
                </c:pt>
                <c:pt idx="554">
                  <c:v>18.69456786314061</c:v>
                </c:pt>
                <c:pt idx="555">
                  <c:v>18.61172439500436</c:v>
                </c:pt>
                <c:pt idx="556">
                  <c:v>18.52914013451347</c:v>
                </c:pt>
                <c:pt idx="557">
                  <c:v>18.44681556638214</c:v>
                </c:pt>
                <c:pt idx="558">
                  <c:v>18.3647511539769</c:v>
                </c:pt>
                <c:pt idx="559">
                  <c:v>18.28294733961538</c:v>
                </c:pt>
                <c:pt idx="560">
                  <c:v>18.20140454486152</c:v>
                </c:pt>
                <c:pt idx="561">
                  <c:v>18.12012317081782</c:v>
                </c:pt>
                <c:pt idx="562">
                  <c:v>18.03910359841397</c:v>
                </c:pt>
                <c:pt idx="563">
                  <c:v>17.95834618869259</c:v>
                </c:pt>
                <c:pt idx="564">
                  <c:v>17.87785128309151</c:v>
                </c:pt>
                <c:pt idx="565">
                  <c:v>17.7976192037232</c:v>
                </c:pt>
                <c:pt idx="566">
                  <c:v>17.71765025365066</c:v>
                </c:pt>
                <c:pt idx="567">
                  <c:v>17.63794471716062</c:v>
                </c:pt>
                <c:pt idx="568">
                  <c:v>17.55850286003332</c:v>
                </c:pt>
                <c:pt idx="569">
                  <c:v>17.47932492980956</c:v>
                </c:pt>
                <c:pt idx="570">
                  <c:v>17.40041115605452</c:v>
                </c:pt>
                <c:pt idx="571">
                  <c:v>17.32176175061865</c:v>
                </c:pt>
                <c:pt idx="572">
                  <c:v>17.24337690789566</c:v>
                </c:pt>
                <c:pt idx="573">
                  <c:v>17.16525680507753</c:v>
                </c:pt>
                <c:pt idx="574">
                  <c:v>17.0874016024066</c:v>
                </c:pt>
                <c:pt idx="575">
                  <c:v>17.00981144342491</c:v>
                </c:pt>
                <c:pt idx="576">
                  <c:v>16.93248645522059</c:v>
                </c:pt>
                <c:pt idx="577">
                  <c:v>16.85542674867137</c:v>
                </c:pt>
                <c:pt idx="578">
                  <c:v>16.77863241868558</c:v>
                </c:pt>
                <c:pt idx="579">
                  <c:v>16.70210354444008</c:v>
                </c:pt>
                <c:pt idx="580">
                  <c:v>16.62584018961554</c:v>
                </c:pt>
                <c:pt idx="581">
                  <c:v>16.54984240262926</c:v>
                </c:pt>
                <c:pt idx="582">
                  <c:v>16.47411021686493</c:v>
                </c:pt>
                <c:pt idx="583">
                  <c:v>16.39864365090004</c:v>
                </c:pt>
                <c:pt idx="584">
                  <c:v>16.3234427087305</c:v>
                </c:pt>
                <c:pt idx="585">
                  <c:v>16.24850737999272</c:v>
                </c:pt>
                <c:pt idx="586">
                  <c:v>16.17383764018307</c:v>
                </c:pt>
                <c:pt idx="587">
                  <c:v>16.099433450875</c:v>
                </c:pt>
                <c:pt idx="588">
                  <c:v>16.02529475993328</c:v>
                </c:pt>
                <c:pt idx="589">
                  <c:v>15.95142150172593</c:v>
                </c:pt>
                <c:pt idx="590">
                  <c:v>15.87781359733394</c:v>
                </c:pt>
                <c:pt idx="591">
                  <c:v>15.80447095475797</c:v>
                </c:pt>
                <c:pt idx="592">
                  <c:v>15.73139346912312</c:v>
                </c:pt>
                <c:pt idx="593">
                  <c:v>15.65858102288119</c:v>
                </c:pt>
                <c:pt idx="594">
                  <c:v>15.58603348601026</c:v>
                </c:pt>
                <c:pt idx="595">
                  <c:v>15.5137507162125</c:v>
                </c:pt>
                <c:pt idx="596">
                  <c:v>15.44173255910905</c:v>
                </c:pt>
                <c:pt idx="597">
                  <c:v>15.369978848433</c:v>
                </c:pt>
                <c:pt idx="598">
                  <c:v>15.29848940621991</c:v>
                </c:pt>
                <c:pt idx="599">
                  <c:v>15.22726404299629</c:v>
                </c:pt>
                <c:pt idx="600">
                  <c:v>15.15630255796538</c:v>
                </c:pt>
                <c:pt idx="601">
                  <c:v>15.08560473919139</c:v>
                </c:pt>
                <c:pt idx="602">
                  <c:v>15.01517036378092</c:v>
                </c:pt>
                <c:pt idx="603">
                  <c:v>14.94499919806265</c:v>
                </c:pt>
                <c:pt idx="604">
                  <c:v>14.87509099776464</c:v>
                </c:pt>
                <c:pt idx="605">
                  <c:v>14.80544550818974</c:v>
                </c:pt>
                <c:pt idx="606">
                  <c:v>14.73606246438853</c:v>
                </c:pt>
                <c:pt idx="607">
                  <c:v>14.6669415913307</c:v>
                </c:pt>
                <c:pt idx="608">
                  <c:v>14.59808260407389</c:v>
                </c:pt>
                <c:pt idx="609">
                  <c:v>14.52948520793086</c:v>
                </c:pt>
                <c:pt idx="610">
                  <c:v>14.46114909863429</c:v>
                </c:pt>
                <c:pt idx="611">
                  <c:v>14.3930739625001</c:v>
                </c:pt>
                <c:pt idx="612">
                  <c:v>14.32525947658817</c:v>
                </c:pt>
                <c:pt idx="613">
                  <c:v>14.2577053088617</c:v>
                </c:pt>
                <c:pt idx="614">
                  <c:v>14.19041111834421</c:v>
                </c:pt>
                <c:pt idx="615">
                  <c:v>14.12337655527488</c:v>
                </c:pt>
                <c:pt idx="616">
                  <c:v>14.05660126126192</c:v>
                </c:pt>
                <c:pt idx="617">
                  <c:v>13.99008486943412</c:v>
                </c:pt>
                <c:pt idx="618">
                  <c:v>13.92382700459035</c:v>
                </c:pt>
                <c:pt idx="619">
                  <c:v>13.85782728334756</c:v>
                </c:pt>
                <c:pt idx="620">
                  <c:v>13.79208531428675</c:v>
                </c:pt>
                <c:pt idx="621">
                  <c:v>13.72660069809718</c:v>
                </c:pt>
                <c:pt idx="622">
                  <c:v>13.66137302771879</c:v>
                </c:pt>
                <c:pt idx="623">
                  <c:v>13.59640188848301</c:v>
                </c:pt>
                <c:pt idx="624">
                  <c:v>13.53168685825165</c:v>
                </c:pt>
                <c:pt idx="625">
                  <c:v>13.4672275075542</c:v>
                </c:pt>
                <c:pt idx="626">
                  <c:v>13.40302339972335</c:v>
                </c:pt>
                <c:pt idx="627">
                  <c:v>13.33907409102892</c:v>
                </c:pt>
                <c:pt idx="628">
                  <c:v>13.27537913081001</c:v>
                </c:pt>
                <c:pt idx="629">
                  <c:v>13.21193806160571</c:v>
                </c:pt>
                <c:pt idx="630">
                  <c:v>13.14875041928388</c:v>
                </c:pt>
                <c:pt idx="631">
                  <c:v>13.08581573316859</c:v>
                </c:pt>
                <c:pt idx="632">
                  <c:v>13.02313352616592</c:v>
                </c:pt>
                <c:pt idx="633">
                  <c:v>12.96070331488802</c:v>
                </c:pt>
                <c:pt idx="634">
                  <c:v>12.89852460977583</c:v>
                </c:pt>
                <c:pt idx="635">
                  <c:v>12.8365969152201</c:v>
                </c:pt>
                <c:pt idx="636">
                  <c:v>12.77491972968098</c:v>
                </c:pt>
                <c:pt idx="637">
                  <c:v>12.71349254580603</c:v>
                </c:pt>
                <c:pt idx="638">
                  <c:v>12.65231485054693</c:v>
                </c:pt>
                <c:pt idx="639">
                  <c:v>12.59138612527436</c:v>
                </c:pt>
                <c:pt idx="640">
                  <c:v>12.53070584589176</c:v>
                </c:pt>
                <c:pt idx="641">
                  <c:v>12.47027348294742</c:v>
                </c:pt>
                <c:pt idx="642">
                  <c:v>12.41008850174545</c:v>
                </c:pt>
                <c:pt idx="643">
                  <c:v>12.3501503624548</c:v>
                </c:pt>
                <c:pt idx="644">
                  <c:v>12.29045852021755</c:v>
                </c:pt>
                <c:pt idx="645">
                  <c:v>12.23101242525523</c:v>
                </c:pt>
                <c:pt idx="646">
                  <c:v>12.17181152297417</c:v>
                </c:pt>
                <c:pt idx="647">
                  <c:v>12.1128552540693</c:v>
                </c:pt>
                <c:pt idx="648">
                  <c:v>12.0541430546267</c:v>
                </c:pt>
                <c:pt idx="649">
                  <c:v>11.99567435622478</c:v>
                </c:pt>
                <c:pt idx="650">
                  <c:v>11.93744858603418</c:v>
                </c:pt>
                <c:pt idx="651">
                  <c:v>11.87946516691635</c:v>
                </c:pt>
                <c:pt idx="652">
                  <c:v>11.82172351752094</c:v>
                </c:pt>
                <c:pt idx="653">
                  <c:v>11.76422305238179</c:v>
                </c:pt>
                <c:pt idx="654">
                  <c:v>11.70696318201179</c:v>
                </c:pt>
                <c:pt idx="655">
                  <c:v>11.6499433129964</c:v>
                </c:pt>
                <c:pt idx="656">
                  <c:v>11.59316284808608</c:v>
                </c:pt>
                <c:pt idx="657">
                  <c:v>11.53662118628739</c:v>
                </c:pt>
                <c:pt idx="658">
                  <c:v>11.4803177229529</c:v>
                </c:pt>
                <c:pt idx="659">
                  <c:v>11.42425184987005</c:v>
                </c:pt>
                <c:pt idx="660">
                  <c:v>11.3684229553487</c:v>
                </c:pt>
                <c:pt idx="661">
                  <c:v>11.31283042430754</c:v>
                </c:pt>
                <c:pt idx="662">
                  <c:v>11.25747363835943</c:v>
                </c:pt>
                <c:pt idx="663">
                  <c:v>11.2023519758956</c:v>
                </c:pt>
                <c:pt idx="664">
                  <c:v>11.14746481216864</c:v>
                </c:pt>
                <c:pt idx="665">
                  <c:v>11.09281151937444</c:v>
                </c:pt>
                <c:pt idx="666">
                  <c:v>11.0383914667332</c:v>
                </c:pt>
                <c:pt idx="667">
                  <c:v>10.98420402056893</c:v>
                </c:pt>
                <c:pt idx="668">
                  <c:v>10.93024854438842</c:v>
                </c:pt>
                <c:pt idx="669">
                  <c:v>10.87652439895879</c:v>
                </c:pt>
                <c:pt idx="670">
                  <c:v>10.82303094238401</c:v>
                </c:pt>
                <c:pt idx="671">
                  <c:v>10.76976753018064</c:v>
                </c:pt>
                <c:pt idx="672">
                  <c:v>10.71673351535225</c:v>
                </c:pt>
                <c:pt idx="673">
                  <c:v>10.663928248463</c:v>
                </c:pt>
                <c:pt idx="674">
                  <c:v>10.61135107771029</c:v>
                </c:pt>
                <c:pt idx="675">
                  <c:v>10.55900134899613</c:v>
                </c:pt>
                <c:pt idx="676">
                  <c:v>10.50687840599787</c:v>
                </c:pt>
                <c:pt idx="677">
                  <c:v>10.45498159023778</c:v>
                </c:pt>
                <c:pt idx="678">
                  <c:v>10.40331024115169</c:v>
                </c:pt>
                <c:pt idx="679">
                  <c:v>10.35186369615673</c:v>
                </c:pt>
                <c:pt idx="680">
                  <c:v>10.30064129071818</c:v>
                </c:pt>
                <c:pt idx="681">
                  <c:v>10.24964235841523</c:v>
                </c:pt>
                <c:pt idx="682">
                  <c:v>10.19886623100604</c:v>
                </c:pt>
                <c:pt idx="683">
                  <c:v>10.14831223849174</c:v>
                </c:pt>
                <c:pt idx="684">
                  <c:v>10.09797970917963</c:v>
                </c:pt>
                <c:pt idx="685">
                  <c:v>10.04786796974547</c:v>
                </c:pt>
                <c:pt idx="686">
                  <c:v>9.997976345294848</c:v>
                </c:pt>
                <c:pt idx="687">
                  <c:v>9.948304159423847</c:v>
                </c:pt>
                <c:pt idx="688">
                  <c:v>9.898850734278671</c:v>
                </c:pt>
                <c:pt idx="689">
                  <c:v>9.84961539061454</c:v>
                </c:pt>
                <c:pt idx="690">
                  <c:v>9.800597447853732</c:v>
                </c:pt>
                <c:pt idx="691">
                  <c:v>9.75179622414279</c:v>
                </c:pt>
                <c:pt idx="692">
                  <c:v>9.703211036408964</c:v>
                </c:pt>
                <c:pt idx="693">
                  <c:v>9.654841200415798</c:v>
                </c:pt>
                <c:pt idx="694">
                  <c:v>9.60668603081793</c:v>
                </c:pt>
                <c:pt idx="695">
                  <c:v>9.558744841215155</c:v>
                </c:pt>
                <c:pt idx="696">
                  <c:v>9.511016944205653</c:v>
                </c:pt>
                <c:pt idx="697">
                  <c:v>9.463501651438498</c:v>
                </c:pt>
                <c:pt idx="698">
                  <c:v>9.416198273665353</c:v>
                </c:pt>
                <c:pt idx="699">
                  <c:v>9.369106120791553</c:v>
                </c:pt>
                <c:pt idx="700">
                  <c:v>9.322224501926207</c:v>
                </c:pt>
                <c:pt idx="701">
                  <c:v>9.275552725431872</c:v>
                </c:pt>
                <c:pt idx="702">
                  <c:v>9.229090098973232</c:v>
                </c:pt>
                <c:pt idx="703">
                  <c:v>9.18283592956522</c:v>
                </c:pt>
                <c:pt idx="704">
                  <c:v>9.136789523620382</c:v>
                </c:pt>
                <c:pt idx="705">
                  <c:v>9.090950186995624</c:v>
                </c:pt>
                <c:pt idx="706">
                  <c:v>9.045317225038088</c:v>
                </c:pt>
                <c:pt idx="707">
                  <c:v>8.999889942630556</c:v>
                </c:pt>
                <c:pt idx="708">
                  <c:v>8.954667644236053</c:v>
                </c:pt>
                <c:pt idx="709">
                  <c:v>8.90964963394178</c:v>
                </c:pt>
                <c:pt idx="710">
                  <c:v>8.864835215502534</c:v>
                </c:pt>
                <c:pt idx="711">
                  <c:v>8.820223692383288</c:v>
                </c:pt>
                <c:pt idx="712">
                  <c:v>8.77581436780122</c:v>
                </c:pt>
                <c:pt idx="713">
                  <c:v>8.731606544767142</c:v>
                </c:pt>
                <c:pt idx="714">
                  <c:v>8.68759952612626</c:v>
                </c:pt>
                <c:pt idx="715">
                  <c:v>8.643792614598305</c:v>
                </c:pt>
                <c:pt idx="716">
                  <c:v>8.600185112817051</c:v>
                </c:pt>
                <c:pt idx="717">
                  <c:v>8.55677632336931</c:v>
                </c:pt>
                <c:pt idx="718">
                  <c:v>8.513565548833153</c:v>
                </c:pt>
                <c:pt idx="719">
                  <c:v>8.470552091815806</c:v>
                </c:pt>
                <c:pt idx="720">
                  <c:v>8.427735254990656</c:v>
                </c:pt>
                <c:pt idx="721">
                  <c:v>8.38511434113395</c:v>
                </c:pt>
                <c:pt idx="722">
                  <c:v>8.342688653160752</c:v>
                </c:pt>
                <c:pt idx="723">
                  <c:v>8.300457494160408</c:v>
                </c:pt>
                <c:pt idx="724">
                  <c:v>8.258420167431407</c:v>
                </c:pt>
                <c:pt idx="725">
                  <c:v>8.216575976515825</c:v>
                </c:pt>
                <c:pt idx="726">
                  <c:v>8.174924225233056</c:v>
                </c:pt>
                <c:pt idx="727">
                  <c:v>8.13346421771305</c:v>
                </c:pt>
                <c:pt idx="728">
                  <c:v>8.092195258429157</c:v>
                </c:pt>
                <c:pt idx="729">
                  <c:v>8.051116652230245</c:v>
                </c:pt>
                <c:pt idx="730">
                  <c:v>8.010227704372451</c:v>
                </c:pt>
                <c:pt idx="731">
                  <c:v>7.96952772055038</c:v>
                </c:pt>
                <c:pt idx="732">
                  <c:v>7.929016006927751</c:v>
                </c:pt>
                <c:pt idx="733">
                  <c:v>7.888691870167588</c:v>
                </c:pt>
                <c:pt idx="734">
                  <c:v>7.848554617461979</c:v>
                </c:pt>
                <c:pt idx="735">
                  <c:v>7.808603556561183</c:v>
                </c:pt>
                <c:pt idx="736">
                  <c:v>7.768837995802433</c:v>
                </c:pt>
                <c:pt idx="737">
                  <c:v>7.729257244138187</c:v>
                </c:pt>
                <c:pt idx="738">
                  <c:v>7.689860611163866</c:v>
                </c:pt>
                <c:pt idx="739">
                  <c:v>7.65064740714519</c:v>
                </c:pt>
                <c:pt idx="740">
                  <c:v>7.611616943045136</c:v>
                </c:pt>
                <c:pt idx="741">
                  <c:v>7.57276853055016</c:v>
                </c:pt>
                <c:pt idx="742">
                  <c:v>7.534101482096366</c:v>
                </c:pt>
                <c:pt idx="743">
                  <c:v>7.495615110894894</c:v>
                </c:pt>
                <c:pt idx="744">
                  <c:v>7.457308730957091</c:v>
                </c:pt>
                <c:pt idx="745">
                  <c:v>7.419181657119091</c:v>
                </c:pt>
                <c:pt idx="746">
                  <c:v>7.381233205066162</c:v>
                </c:pt>
                <c:pt idx="747">
                  <c:v>7.343462691356426</c:v>
                </c:pt>
                <c:pt idx="748">
                  <c:v>7.30586943344428</c:v>
                </c:pt>
                <c:pt idx="749">
                  <c:v>7.268452749703451</c:v>
                </c:pt>
                <c:pt idx="750">
                  <c:v>7.231211959449521</c:v>
                </c:pt>
                <c:pt idx="751">
                  <c:v>7.194146382962089</c:v>
                </c:pt>
                <c:pt idx="752">
                  <c:v>7.157255341506715</c:v>
                </c:pt>
                <c:pt idx="753">
                  <c:v>7.120538157356128</c:v>
                </c:pt>
                <c:pt idx="754">
                  <c:v>7.083994153811397</c:v>
                </c:pt>
                <c:pt idx="755">
                  <c:v>7.047622655222525</c:v>
                </c:pt>
                <c:pt idx="756">
                  <c:v>7.011422987008722</c:v>
                </c:pt>
                <c:pt idx="757">
                  <c:v>6.975394475678245</c:v>
                </c:pt>
                <c:pt idx="758">
                  <c:v>6.939536448848065</c:v>
                </c:pt>
                <c:pt idx="759">
                  <c:v>6.903848235262882</c:v>
                </c:pt>
                <c:pt idx="760">
                  <c:v>6.86832916481406</c:v>
                </c:pt>
                <c:pt idx="761">
                  <c:v>6.832978568558045</c:v>
                </c:pt>
                <c:pt idx="762">
                  <c:v>6.797795778734465</c:v>
                </c:pt>
                <c:pt idx="763">
                  <c:v>6.762780128783897</c:v>
                </c:pt>
                <c:pt idx="764">
                  <c:v>6.7279309533654</c:v>
                </c:pt>
                <c:pt idx="765">
                  <c:v>6.69324758837347</c:v>
                </c:pt>
                <c:pt idx="766">
                  <c:v>6.658729370954874</c:v>
                </c:pt>
                <c:pt idx="767">
                  <c:v>6.624375639525153</c:v>
                </c:pt>
                <c:pt idx="768">
                  <c:v>6.590185733784633</c:v>
                </c:pt>
                <c:pt idx="769">
                  <c:v>6.556158994734307</c:v>
                </c:pt>
                <c:pt idx="770">
                  <c:v>6.522294764691309</c:v>
                </c:pt>
                <c:pt idx="771">
                  <c:v>6.48859238730405</c:v>
                </c:pt>
                <c:pt idx="772">
                  <c:v>6.455051207567155</c:v>
                </c:pt>
                <c:pt idx="773">
                  <c:v>6.421670571836013</c:v>
                </c:pt>
                <c:pt idx="774">
                  <c:v>6.388449827841038</c:v>
                </c:pt>
                <c:pt idx="775">
                  <c:v>6.35538832470162</c:v>
                </c:pt>
                <c:pt idx="776">
                  <c:v>6.322485412939935</c:v>
                </c:pt>
                <c:pt idx="777">
                  <c:v>6.28974044449418</c:v>
                </c:pt>
                <c:pt idx="778">
                  <c:v>6.257152772731803</c:v>
                </c:pt>
                <c:pt idx="779">
                  <c:v>6.22472175246237</c:v>
                </c:pt>
                <c:pt idx="780">
                  <c:v>6.192446739950014</c:v>
                </c:pt>
                <c:pt idx="781">
                  <c:v>6.160327092925805</c:v>
                </c:pt>
                <c:pt idx="782">
                  <c:v>6.1283621705998</c:v>
                </c:pt>
                <c:pt idx="783">
                  <c:v>6.096551333672724</c:v>
                </c:pt>
                <c:pt idx="784">
                  <c:v>6.064893944347521</c:v>
                </c:pt>
                <c:pt idx="785">
                  <c:v>6.033389366340592</c:v>
                </c:pt>
                <c:pt idx="786">
                  <c:v>6.002036964892762</c:v>
                </c:pt>
                <c:pt idx="787">
                  <c:v>5.97083610678001</c:v>
                </c:pt>
                <c:pt idx="788">
                  <c:v>5.93978616032399</c:v>
                </c:pt>
                <c:pt idx="789">
                  <c:v>5.908886495402236</c:v>
                </c:pt>
                <c:pt idx="790">
                  <c:v>5.878136483458137</c:v>
                </c:pt>
                <c:pt idx="791">
                  <c:v>5.847535497510792</c:v>
                </c:pt>
                <c:pt idx="792">
                  <c:v>5.817082912164434</c:v>
                </c:pt>
                <c:pt idx="793">
                  <c:v>5.78677810361776</c:v>
                </c:pt>
                <c:pt idx="794">
                  <c:v>5.756620449673023</c:v>
                </c:pt>
                <c:pt idx="795">
                  <c:v>5.726609329744833</c:v>
                </c:pt>
                <c:pt idx="796">
                  <c:v>5.696744124868765</c:v>
                </c:pt>
                <c:pt idx="797">
                  <c:v>5.667024217709802</c:v>
                </c:pt>
                <c:pt idx="798">
                  <c:v>5.637448992570451</c:v>
                </c:pt>
                <c:pt idx="799">
                  <c:v>5.608017835398749</c:v>
                </c:pt>
                <c:pt idx="800">
                  <c:v>5.578730133796014</c:v>
                </c:pt>
                <c:pt idx="801">
                  <c:v>5.549585277024363</c:v>
                </c:pt>
                <c:pt idx="802">
                  <c:v>5.520582656014049</c:v>
                </c:pt>
                <c:pt idx="803">
                  <c:v>5.491721663370636</c:v>
                </c:pt>
                <c:pt idx="804">
                  <c:v>5.463001693381894</c:v>
                </c:pt>
                <c:pt idx="805">
                  <c:v>5.434422142024536</c:v>
                </c:pt>
                <c:pt idx="806">
                  <c:v>5.40598240697081</c:v>
                </c:pt>
                <c:pt idx="807">
                  <c:v>5.377681887594774</c:v>
                </c:pt>
                <c:pt idx="808">
                  <c:v>5.349519984978496</c:v>
                </c:pt>
                <c:pt idx="809">
                  <c:v>5.321496101918067</c:v>
                </c:pt>
                <c:pt idx="810">
                  <c:v>5.29360964292931</c:v>
                </c:pt>
                <c:pt idx="811">
                  <c:v>5.265860014253434</c:v>
                </c:pt>
                <c:pt idx="812">
                  <c:v>5.238246623862488</c:v>
                </c:pt>
                <c:pt idx="813">
                  <c:v>5.210768881464542</c:v>
                </c:pt>
                <c:pt idx="814">
                  <c:v>5.183426198508806</c:v>
                </c:pt>
                <c:pt idx="815">
                  <c:v>5.156217988190587</c:v>
                </c:pt>
                <c:pt idx="816">
                  <c:v>5.129143665455899</c:v>
                </c:pt>
                <c:pt idx="817">
                  <c:v>5.102202647006138</c:v>
                </c:pt>
                <c:pt idx="818">
                  <c:v>5.075394351302474</c:v>
                </c:pt>
                <c:pt idx="819">
                  <c:v>5.048718198570028</c:v>
                </c:pt>
                <c:pt idx="820">
                  <c:v>5.02217361080201</c:v>
                </c:pt>
                <c:pt idx="821">
                  <c:v>4.995760011763663</c:v>
                </c:pt>
                <c:pt idx="822">
                  <c:v>4.969476826995937</c:v>
                </c:pt>
                <c:pt idx="823">
                  <c:v>4.943323483819183</c:v>
                </c:pt>
                <c:pt idx="824">
                  <c:v>4.917299411336618</c:v>
                </c:pt>
                <c:pt idx="825">
                  <c:v>4.891404040437576</c:v>
                </c:pt>
                <c:pt idx="826">
                  <c:v>4.865636803800742</c:v>
                </c:pt>
                <c:pt idx="827">
                  <c:v>4.83999713589713</c:v>
                </c:pt>
                <c:pt idx="828">
                  <c:v>4.814484472992964</c:v>
                </c:pt>
                <c:pt idx="829">
                  <c:v>4.789098253152433</c:v>
                </c:pt>
                <c:pt idx="830">
                  <c:v>4.763837916240289</c:v>
                </c:pt>
                <c:pt idx="831">
                  <c:v>4.738702903924297</c:v>
                </c:pt>
                <c:pt idx="832">
                  <c:v>4.71369265967754</c:v>
                </c:pt>
                <c:pt idx="833">
                  <c:v>4.688806628780686</c:v>
                </c:pt>
                <c:pt idx="834">
                  <c:v>4.664044258323967</c:v>
                </c:pt>
                <c:pt idx="835">
                  <c:v>4.639404997209151</c:v>
                </c:pt>
                <c:pt idx="836">
                  <c:v>4.614888296151368</c:v>
                </c:pt>
                <c:pt idx="837">
                  <c:v>4.59049360768075</c:v>
                </c:pt>
                <c:pt idx="838">
                  <c:v>4.566220386144001</c:v>
                </c:pt>
                <c:pt idx="839">
                  <c:v>4.542068087705871</c:v>
                </c:pt>
                <c:pt idx="840">
                  <c:v>4.518036170350419</c:v>
                </c:pt>
                <c:pt idx="841">
                  <c:v>4.494124093882222</c:v>
                </c:pt>
                <c:pt idx="842">
                  <c:v>4.470331319927511</c:v>
                </c:pt>
                <c:pt idx="843">
                  <c:v>4.44665731193506</c:v>
                </c:pt>
                <c:pt idx="844">
                  <c:v>4.423101535177076</c:v>
                </c:pt>
                <c:pt idx="845">
                  <c:v>4.399663456749964</c:v>
                </c:pt>
                <c:pt idx="846">
                  <c:v>4.37634254557493</c:v>
                </c:pt>
                <c:pt idx="847">
                  <c:v>4.353138272398503</c:v>
                </c:pt>
                <c:pt idx="848">
                  <c:v>4.330050109793002</c:v>
                </c:pt>
                <c:pt idx="849">
                  <c:v>4.307077532156786</c:v>
                </c:pt>
                <c:pt idx="850">
                  <c:v>4.284220015714504</c:v>
                </c:pt>
                <c:pt idx="851">
                  <c:v>4.261477038517219</c:v>
                </c:pt>
                <c:pt idx="852">
                  <c:v>4.238848080442378</c:v>
                </c:pt>
                <c:pt idx="853">
                  <c:v>4.216332623193754</c:v>
                </c:pt>
                <c:pt idx="854">
                  <c:v>4.193930150301263</c:v>
                </c:pt>
                <c:pt idx="855">
                  <c:v>4.17164014712067</c:v>
                </c:pt>
                <c:pt idx="856">
                  <c:v>4.149462100833215</c:v>
                </c:pt>
                <c:pt idx="857">
                  <c:v>4.12739550044518</c:v>
                </c:pt>
                <c:pt idx="858">
                  <c:v>4.105439836787276</c:v>
                </c:pt>
                <c:pt idx="859">
                  <c:v>4.083594602514042</c:v>
                </c:pt>
                <c:pt idx="860">
                  <c:v>4.061859292103116</c:v>
                </c:pt>
                <c:pt idx="861">
                  <c:v>4.040233401854372</c:v>
                </c:pt>
                <c:pt idx="862">
                  <c:v>4.018716429889048</c:v>
                </c:pt>
                <c:pt idx="863">
                  <c:v>3.997307876148758</c:v>
                </c:pt>
                <c:pt idx="864">
                  <c:v>3.976007242394398</c:v>
                </c:pt>
                <c:pt idx="865">
                  <c:v>3.954814032205005</c:v>
                </c:pt>
                <c:pt idx="866">
                  <c:v>3.933727750976537</c:v>
                </c:pt>
                <c:pt idx="867">
                  <c:v>3.912747905920545</c:v>
                </c:pt>
                <c:pt idx="868">
                  <c:v>3.891874006062761</c:v>
                </c:pt>
                <c:pt idx="869">
                  <c:v>3.871105562241701</c:v>
                </c:pt>
                <c:pt idx="870">
                  <c:v>3.850442087107057</c:v>
                </c:pt>
                <c:pt idx="871">
                  <c:v>3.82988309511811</c:v>
                </c:pt>
                <c:pt idx="872">
                  <c:v>3.809428102542067</c:v>
                </c:pt>
                <c:pt idx="873">
                  <c:v>3.789076627452256</c:v>
                </c:pt>
                <c:pt idx="874">
                  <c:v>3.768828189726338</c:v>
                </c:pt>
                <c:pt idx="875">
                  <c:v>3.748682311044397</c:v>
                </c:pt>
                <c:pt idx="876">
                  <c:v>3.72863851488698</c:v>
                </c:pt>
                <c:pt idx="877">
                  <c:v>3.708696326533059</c:v>
                </c:pt>
                <c:pt idx="878">
                  <c:v>3.688855273057963</c:v>
                </c:pt>
                <c:pt idx="879">
                  <c:v>3.669114883331183</c:v>
                </c:pt>
                <c:pt idx="880">
                  <c:v>3.649474688014158</c:v>
                </c:pt>
                <c:pt idx="881">
                  <c:v>3.62993421955803</c:v>
                </c:pt>
                <c:pt idx="882">
                  <c:v>3.610493012201239</c:v>
                </c:pt>
                <c:pt idx="883">
                  <c:v>3.591150601967156</c:v>
                </c:pt>
                <c:pt idx="884">
                  <c:v>3.571906526661625</c:v>
                </c:pt>
                <c:pt idx="885">
                  <c:v>3.552760325870417</c:v>
                </c:pt>
                <c:pt idx="886">
                  <c:v>3.533711540956655</c:v>
                </c:pt>
                <c:pt idx="887">
                  <c:v>3.514759715058208</c:v>
                </c:pt>
                <c:pt idx="888">
                  <c:v>3.495904393084966</c:v>
                </c:pt>
                <c:pt idx="889">
                  <c:v>3.477145121716115</c:v>
                </c:pt>
                <c:pt idx="890">
                  <c:v>3.458481449397357</c:v>
                </c:pt>
                <c:pt idx="891">
                  <c:v>3.439912926338037</c:v>
                </c:pt>
                <c:pt idx="892">
                  <c:v>3.421439104508242</c:v>
                </c:pt>
                <c:pt idx="893">
                  <c:v>3.403059537635906</c:v>
                </c:pt>
                <c:pt idx="894">
                  <c:v>3.384773781203735</c:v>
                </c:pt>
                <c:pt idx="895">
                  <c:v>3.366581392446219</c:v>
                </c:pt>
                <c:pt idx="896">
                  <c:v>3.348481930346538</c:v>
                </c:pt>
                <c:pt idx="897">
                  <c:v>3.330474955633386</c:v>
                </c:pt>
                <c:pt idx="898">
                  <c:v>3.312560030777822</c:v>
                </c:pt>
                <c:pt idx="899">
                  <c:v>3.294736719990041</c:v>
                </c:pt>
                <c:pt idx="900">
                  <c:v>3.277004589216084</c:v>
                </c:pt>
                <c:pt idx="901">
                  <c:v>3.259363206134527</c:v>
                </c:pt>
                <c:pt idx="902">
                  <c:v>3.24181214015315</c:v>
                </c:pt>
                <c:pt idx="903">
                  <c:v>3.224350962405509</c:v>
                </c:pt>
                <c:pt idx="904">
                  <c:v>3.206979245747504</c:v>
                </c:pt>
                <c:pt idx="905">
                  <c:v>3.189696564753926</c:v>
                </c:pt>
                <c:pt idx="906">
                  <c:v>3.17250249571491</c:v>
                </c:pt>
                <c:pt idx="907">
                  <c:v>3.155396616632392</c:v>
                </c:pt>
                <c:pt idx="908">
                  <c:v>3.13837850721654</c:v>
                </c:pt>
                <c:pt idx="909">
                  <c:v>3.121447748882083</c:v>
                </c:pt>
                <c:pt idx="910">
                  <c:v>3.104603924744681</c:v>
                </c:pt>
                <c:pt idx="911">
                  <c:v>3.087846619617232</c:v>
                </c:pt>
                <c:pt idx="912">
                  <c:v>3.071175420006107</c:v>
                </c:pt>
                <c:pt idx="913">
                  <c:v>3.054589914107406</c:v>
                </c:pt>
                <c:pt idx="914">
                  <c:v>3.038089691803179</c:v>
                </c:pt>
                <c:pt idx="915">
                  <c:v>3.021674344657545</c:v>
                </c:pt>
                <c:pt idx="916">
                  <c:v>3.005343465912877</c:v>
                </c:pt>
                <c:pt idx="917">
                  <c:v>2.989096650485895</c:v>
                </c:pt>
                <c:pt idx="918">
                  <c:v>2.972933494963732</c:v>
                </c:pt>
                <c:pt idx="919">
                  <c:v>2.956853597599994</c:v>
                </c:pt>
                <c:pt idx="920">
                  <c:v>2.940856558310791</c:v>
                </c:pt>
                <c:pt idx="921">
                  <c:v>2.924941978670702</c:v>
                </c:pt>
                <c:pt idx="922">
                  <c:v>2.909109461908756</c:v>
                </c:pt>
                <c:pt idx="923">
                  <c:v>2.893358612904385</c:v>
                </c:pt>
                <c:pt idx="924">
                  <c:v>2.8776890381833</c:v>
                </c:pt>
                <c:pt idx="925">
                  <c:v>2.862100345913404</c:v>
                </c:pt>
                <c:pt idx="926">
                  <c:v>2.846592145900658</c:v>
                </c:pt>
                <c:pt idx="927">
                  <c:v>2.831164049584897</c:v>
                </c:pt>
                <c:pt idx="928">
                  <c:v>2.81581567003565</c:v>
                </c:pt>
                <c:pt idx="929">
                  <c:v>2.800546621947957</c:v>
                </c:pt>
                <c:pt idx="930">
                  <c:v>2.785356521638102</c:v>
                </c:pt>
                <c:pt idx="931">
                  <c:v>2.77024498703937</c:v>
                </c:pt>
                <c:pt idx="932">
                  <c:v>2.755211637697796</c:v>
                </c:pt>
                <c:pt idx="933">
                  <c:v>2.740256094767838</c:v>
                </c:pt>
                <c:pt idx="934">
                  <c:v>2.725377981008069</c:v>
                </c:pt>
                <c:pt idx="935">
                  <c:v>2.710576920776869</c:v>
                </c:pt>
                <c:pt idx="936">
                  <c:v>2.695852540028028</c:v>
                </c:pt>
                <c:pt idx="937">
                  <c:v>2.6812044663064</c:v>
                </c:pt>
                <c:pt idx="938">
                  <c:v>2.666632328743515</c:v>
                </c:pt>
                <c:pt idx="939">
                  <c:v>2.652135758053156</c:v>
                </c:pt>
                <c:pt idx="940">
                  <c:v>2.637714386526931</c:v>
                </c:pt>
                <c:pt idx="941">
                  <c:v>2.62336784802986</c:v>
                </c:pt>
                <c:pt idx="942">
                  <c:v>2.609095777995876</c:v>
                </c:pt>
                <c:pt idx="943">
                  <c:v>2.594897813423378</c:v>
                </c:pt>
                <c:pt idx="944">
                  <c:v>2.580773592870745</c:v>
                </c:pt>
                <c:pt idx="945">
                  <c:v>2.566722756451812</c:v>
                </c:pt>
                <c:pt idx="946">
                  <c:v>2.552744945831359</c:v>
                </c:pt>
                <c:pt idx="947">
                  <c:v>2.538839804220607</c:v>
                </c:pt>
                <c:pt idx="948">
                  <c:v>2.525006976372627</c:v>
                </c:pt>
                <c:pt idx="949">
                  <c:v>2.511246108577812</c:v>
                </c:pt>
                <c:pt idx="950">
                  <c:v>2.497556848659316</c:v>
                </c:pt>
                <c:pt idx="951">
                  <c:v>2.364526290471416</c:v>
                </c:pt>
                <c:pt idx="952">
                  <c:v>2.238280328284452</c:v>
                </c:pt>
                <c:pt idx="953">
                  <c:v>2.118491348215889</c:v>
                </c:pt>
                <c:pt idx="954">
                  <c:v>2.004846034797652</c:v>
                </c:pt>
                <c:pt idx="955">
                  <c:v>1.897044895699305</c:v>
                </c:pt>
                <c:pt idx="956">
                  <c:v>1.794801785484367</c:v>
                </c:pt>
                <c:pt idx="957">
                  <c:v>1.697843430911843</c:v>
                </c:pt>
                <c:pt idx="958">
                  <c:v>1.60590895992601</c:v>
                </c:pt>
                <c:pt idx="959">
                  <c:v>1.518749436151171</c:v>
                </c:pt>
                <c:pt idx="960">
                  <c:v>1.436127400419858</c:v>
                </c:pt>
                <c:pt idx="961">
                  <c:v>0.814563390633782</c:v>
                </c:pt>
                <c:pt idx="962">
                  <c:v>0.454820349591938</c:v>
                </c:pt>
                <c:pt idx="963">
                  <c:v>0.248896475296295</c:v>
                </c:pt>
                <c:pt idx="964">
                  <c:v>0.132417536032222</c:v>
                </c:pt>
                <c:pt idx="965">
                  <c:v>0.0674728703299427</c:v>
                </c:pt>
                <c:pt idx="966">
                  <c:v>0.0319409204351403</c:v>
                </c:pt>
                <c:pt idx="967">
                  <c:v>0.0130152878218352</c:v>
                </c:pt>
                <c:pt idx="968">
                  <c:v>0.00333942164341787</c:v>
                </c:pt>
                <c:pt idx="969">
                  <c:v>-0.00127693986449317</c:v>
                </c:pt>
                <c:pt idx="970">
                  <c:v>-0.00319645985838837</c:v>
                </c:pt>
                <c:pt idx="971">
                  <c:v>-0.000736264189292729</c:v>
                </c:pt>
                <c:pt idx="972">
                  <c:v>-8.34684886702484E-5</c:v>
                </c:pt>
                <c:pt idx="973">
                  <c:v>-1.33143556887779E-5</c:v>
                </c:pt>
                <c:pt idx="974">
                  <c:v>-2.81654644399654E-6</c:v>
                </c:pt>
                <c:pt idx="975">
                  <c:v>-7.34337913717466E-7</c:v>
                </c:pt>
                <c:pt idx="976">
                  <c:v>-2.24562348602428E-7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83352"/>
        <c:axId val="-2138281624"/>
      </c:scatterChart>
      <c:valAx>
        <c:axId val="-2138283352"/>
        <c:scaling>
          <c:orientation val="minMax"/>
          <c:max val="2.0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81624"/>
        <c:crosses val="autoZero"/>
        <c:crossBetween val="midCat"/>
      </c:valAx>
      <c:valAx>
        <c:axId val="-2138281624"/>
        <c:scaling>
          <c:orientation val="minMax"/>
          <c:max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8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dU/dr</c:v>
                </c:pt>
              </c:strCache>
            </c:strRef>
          </c:tx>
          <c:xVal>
            <c:numRef>
              <c:f>Sheet1!$M$3:$M$1130</c:f>
              <c:numCache>
                <c:formatCode>General</c:formatCode>
                <c:ptCount val="1128"/>
                <c:pt idx="0">
                  <c:v>0.551368630532439</c:v>
                </c:pt>
                <c:pt idx="1">
                  <c:v>0.551981262344142</c:v>
                </c:pt>
                <c:pt idx="2">
                  <c:v>0.552593894155845</c:v>
                </c:pt>
                <c:pt idx="3">
                  <c:v>0.553206525967547</c:v>
                </c:pt>
                <c:pt idx="4">
                  <c:v>0.55381915777925</c:v>
                </c:pt>
                <c:pt idx="5">
                  <c:v>0.554431789590953</c:v>
                </c:pt>
                <c:pt idx="6">
                  <c:v>0.555044421402656</c:v>
                </c:pt>
                <c:pt idx="7">
                  <c:v>0.555657053214358</c:v>
                </c:pt>
                <c:pt idx="8">
                  <c:v>0.556269685026061</c:v>
                </c:pt>
                <c:pt idx="9">
                  <c:v>0.556882316837764</c:v>
                </c:pt>
                <c:pt idx="10">
                  <c:v>0.557494948649466</c:v>
                </c:pt>
                <c:pt idx="11">
                  <c:v>0.558107580461169</c:v>
                </c:pt>
                <c:pt idx="12">
                  <c:v>0.558720212272872</c:v>
                </c:pt>
                <c:pt idx="13">
                  <c:v>0.559332844084574</c:v>
                </c:pt>
                <c:pt idx="14">
                  <c:v>0.559945475896277</c:v>
                </c:pt>
                <c:pt idx="15">
                  <c:v>0.56055810770798</c:v>
                </c:pt>
                <c:pt idx="16">
                  <c:v>0.561170739519683</c:v>
                </c:pt>
                <c:pt idx="17">
                  <c:v>0.561783371331385</c:v>
                </c:pt>
                <c:pt idx="18">
                  <c:v>0.562396003143088</c:v>
                </c:pt>
                <c:pt idx="19">
                  <c:v>0.563008634954791</c:v>
                </c:pt>
                <c:pt idx="20">
                  <c:v>0.563621266766493</c:v>
                </c:pt>
                <c:pt idx="21">
                  <c:v>0.564233898578196</c:v>
                </c:pt>
                <c:pt idx="22">
                  <c:v>0.564846530389899</c:v>
                </c:pt>
                <c:pt idx="23">
                  <c:v>0.565459162201602</c:v>
                </c:pt>
                <c:pt idx="24">
                  <c:v>0.566071794013304</c:v>
                </c:pt>
                <c:pt idx="25">
                  <c:v>0.566684425825007</c:v>
                </c:pt>
                <c:pt idx="26">
                  <c:v>0.56729705763671</c:v>
                </c:pt>
                <c:pt idx="27">
                  <c:v>0.567909689448412</c:v>
                </c:pt>
                <c:pt idx="28">
                  <c:v>0.568522321260115</c:v>
                </c:pt>
                <c:pt idx="29">
                  <c:v>0.569134953071818</c:v>
                </c:pt>
                <c:pt idx="30">
                  <c:v>0.569747584883521</c:v>
                </c:pt>
                <c:pt idx="31">
                  <c:v>0.570360216695223</c:v>
                </c:pt>
                <c:pt idx="32">
                  <c:v>0.570972848506926</c:v>
                </c:pt>
                <c:pt idx="33">
                  <c:v>0.571585480318629</c:v>
                </c:pt>
                <c:pt idx="34">
                  <c:v>0.572198112130331</c:v>
                </c:pt>
                <c:pt idx="35">
                  <c:v>0.572810743942034</c:v>
                </c:pt>
                <c:pt idx="36">
                  <c:v>0.573423375753737</c:v>
                </c:pt>
                <c:pt idx="37">
                  <c:v>0.57403600756544</c:v>
                </c:pt>
                <c:pt idx="38">
                  <c:v>0.574648639377142</c:v>
                </c:pt>
                <c:pt idx="39">
                  <c:v>0.575261271188845</c:v>
                </c:pt>
                <c:pt idx="40">
                  <c:v>0.575873903000548</c:v>
                </c:pt>
                <c:pt idx="41">
                  <c:v>0.57648653481225</c:v>
                </c:pt>
                <c:pt idx="42">
                  <c:v>0.577099166623953</c:v>
                </c:pt>
                <c:pt idx="43">
                  <c:v>0.577711798435656</c:v>
                </c:pt>
                <c:pt idx="44">
                  <c:v>0.578324430247359</c:v>
                </c:pt>
                <c:pt idx="45">
                  <c:v>0.578937062059061</c:v>
                </c:pt>
                <c:pt idx="46">
                  <c:v>0.579549693870764</c:v>
                </c:pt>
                <c:pt idx="47">
                  <c:v>0.580162325682467</c:v>
                </c:pt>
                <c:pt idx="48">
                  <c:v>0.580774957494169</c:v>
                </c:pt>
                <c:pt idx="49">
                  <c:v>0.581387589305872</c:v>
                </c:pt>
                <c:pt idx="50">
                  <c:v>0.582000221117575</c:v>
                </c:pt>
                <c:pt idx="51">
                  <c:v>0.582612852929278</c:v>
                </c:pt>
                <c:pt idx="52">
                  <c:v>0.58322548474098</c:v>
                </c:pt>
                <c:pt idx="53">
                  <c:v>0.583838116552683</c:v>
                </c:pt>
                <c:pt idx="54">
                  <c:v>0.584450748364386</c:v>
                </c:pt>
                <c:pt idx="55">
                  <c:v>0.585063380176088</c:v>
                </c:pt>
                <c:pt idx="56">
                  <c:v>0.585676011987791</c:v>
                </c:pt>
                <c:pt idx="57">
                  <c:v>0.586288643799494</c:v>
                </c:pt>
                <c:pt idx="58">
                  <c:v>0.586901275611197</c:v>
                </c:pt>
                <c:pt idx="59">
                  <c:v>0.587513907422899</c:v>
                </c:pt>
                <c:pt idx="60">
                  <c:v>0.588126539234602</c:v>
                </c:pt>
                <c:pt idx="61">
                  <c:v>0.588739171046305</c:v>
                </c:pt>
                <c:pt idx="62">
                  <c:v>0.589351802858007</c:v>
                </c:pt>
                <c:pt idx="63">
                  <c:v>0.58996443466971</c:v>
                </c:pt>
                <c:pt idx="64">
                  <c:v>0.590577066481413</c:v>
                </c:pt>
                <c:pt idx="65">
                  <c:v>0.591189698293115</c:v>
                </c:pt>
                <c:pt idx="66">
                  <c:v>0.591802330104818</c:v>
                </c:pt>
                <c:pt idx="67">
                  <c:v>0.592414961916521</c:v>
                </c:pt>
                <c:pt idx="68">
                  <c:v>0.593027593728224</c:v>
                </c:pt>
                <c:pt idx="69">
                  <c:v>0.593640225539926</c:v>
                </c:pt>
                <c:pt idx="70">
                  <c:v>0.594252857351629</c:v>
                </c:pt>
                <c:pt idx="71">
                  <c:v>0.594865489163332</c:v>
                </c:pt>
                <c:pt idx="72">
                  <c:v>0.595478120975034</c:v>
                </c:pt>
                <c:pt idx="73">
                  <c:v>0.596090752786737</c:v>
                </c:pt>
                <c:pt idx="74">
                  <c:v>0.59670338459844</c:v>
                </c:pt>
                <c:pt idx="75">
                  <c:v>0.597316016410143</c:v>
                </c:pt>
                <c:pt idx="76">
                  <c:v>0.597928648221845</c:v>
                </c:pt>
                <c:pt idx="77">
                  <c:v>0.598541280033548</c:v>
                </c:pt>
                <c:pt idx="78">
                  <c:v>0.599153911845251</c:v>
                </c:pt>
                <c:pt idx="79">
                  <c:v>0.599766543656953</c:v>
                </c:pt>
                <c:pt idx="80">
                  <c:v>0.600379175468656</c:v>
                </c:pt>
                <c:pt idx="81">
                  <c:v>0.600991807280359</c:v>
                </c:pt>
                <c:pt idx="82">
                  <c:v>0.601604439092062</c:v>
                </c:pt>
                <c:pt idx="83">
                  <c:v>0.602217070903764</c:v>
                </c:pt>
                <c:pt idx="84">
                  <c:v>0.602829702715467</c:v>
                </c:pt>
                <c:pt idx="85">
                  <c:v>0.60344233452717</c:v>
                </c:pt>
                <c:pt idx="86">
                  <c:v>0.604054966338872</c:v>
                </c:pt>
                <c:pt idx="87">
                  <c:v>0.604667598150575</c:v>
                </c:pt>
                <c:pt idx="88">
                  <c:v>0.605280229962278</c:v>
                </c:pt>
                <c:pt idx="89">
                  <c:v>0.605892861773981</c:v>
                </c:pt>
                <c:pt idx="90">
                  <c:v>0.606505493585683</c:v>
                </c:pt>
                <c:pt idx="91">
                  <c:v>0.607118125397386</c:v>
                </c:pt>
                <c:pt idx="92">
                  <c:v>0.607730757209089</c:v>
                </c:pt>
                <c:pt idx="93">
                  <c:v>0.608343389020791</c:v>
                </c:pt>
                <c:pt idx="94">
                  <c:v>0.608956020832494</c:v>
                </c:pt>
                <c:pt idx="95">
                  <c:v>0.609568652644197</c:v>
                </c:pt>
                <c:pt idx="96">
                  <c:v>0.610181284455899</c:v>
                </c:pt>
                <c:pt idx="97">
                  <c:v>0.610793916267602</c:v>
                </c:pt>
                <c:pt idx="98">
                  <c:v>0.611406548079305</c:v>
                </c:pt>
                <c:pt idx="99">
                  <c:v>0.612019179891008</c:v>
                </c:pt>
                <c:pt idx="100">
                  <c:v>0.61263181170271</c:v>
                </c:pt>
                <c:pt idx="101">
                  <c:v>0.613244443514413</c:v>
                </c:pt>
                <c:pt idx="102">
                  <c:v>0.613857075326115</c:v>
                </c:pt>
                <c:pt idx="103">
                  <c:v>0.614469707137818</c:v>
                </c:pt>
                <c:pt idx="104">
                  <c:v>0.615082338949521</c:v>
                </c:pt>
                <c:pt idx="105">
                  <c:v>0.615694970761223</c:v>
                </c:pt>
                <c:pt idx="106">
                  <c:v>0.616307602572926</c:v>
                </c:pt>
                <c:pt idx="107">
                  <c:v>0.616920234384629</c:v>
                </c:pt>
                <c:pt idx="108">
                  <c:v>0.617532866196331</c:v>
                </c:pt>
                <c:pt idx="109">
                  <c:v>0.618145498008034</c:v>
                </c:pt>
                <c:pt idx="110">
                  <c:v>0.618758129819737</c:v>
                </c:pt>
                <c:pt idx="111">
                  <c:v>0.619370761631439</c:v>
                </c:pt>
                <c:pt idx="112">
                  <c:v>0.619983393443142</c:v>
                </c:pt>
                <c:pt idx="113">
                  <c:v>0.620596025254845</c:v>
                </c:pt>
                <c:pt idx="114">
                  <c:v>0.621208657066547</c:v>
                </c:pt>
                <c:pt idx="115">
                  <c:v>0.62182128887825</c:v>
                </c:pt>
                <c:pt idx="116">
                  <c:v>0.622433920689953</c:v>
                </c:pt>
                <c:pt idx="117">
                  <c:v>0.623046552501655</c:v>
                </c:pt>
                <c:pt idx="118">
                  <c:v>0.623659184313358</c:v>
                </c:pt>
                <c:pt idx="119">
                  <c:v>0.62427181612506</c:v>
                </c:pt>
                <c:pt idx="120">
                  <c:v>0.624884447936763</c:v>
                </c:pt>
                <c:pt idx="121">
                  <c:v>0.625497079748466</c:v>
                </c:pt>
                <c:pt idx="122">
                  <c:v>0.626109711560168</c:v>
                </c:pt>
                <c:pt idx="123">
                  <c:v>0.626722343371871</c:v>
                </c:pt>
                <c:pt idx="124">
                  <c:v>0.627334975183574</c:v>
                </c:pt>
                <c:pt idx="125">
                  <c:v>0.627947606995276</c:v>
                </c:pt>
                <c:pt idx="126">
                  <c:v>0.628560238806979</c:v>
                </c:pt>
                <c:pt idx="127">
                  <c:v>0.629172870618682</c:v>
                </c:pt>
                <c:pt idx="128">
                  <c:v>0.629785502430384</c:v>
                </c:pt>
                <c:pt idx="129">
                  <c:v>0.630398134242087</c:v>
                </c:pt>
                <c:pt idx="130">
                  <c:v>0.631010766053789</c:v>
                </c:pt>
                <c:pt idx="131">
                  <c:v>0.631623397865492</c:v>
                </c:pt>
                <c:pt idx="132">
                  <c:v>0.632236029677195</c:v>
                </c:pt>
                <c:pt idx="133">
                  <c:v>0.632848661488897</c:v>
                </c:pt>
                <c:pt idx="134">
                  <c:v>0.6334612933006</c:v>
                </c:pt>
                <c:pt idx="135">
                  <c:v>0.634073925112303</c:v>
                </c:pt>
                <c:pt idx="136">
                  <c:v>0.634686556924005</c:v>
                </c:pt>
                <c:pt idx="137">
                  <c:v>0.635299188735708</c:v>
                </c:pt>
                <c:pt idx="138">
                  <c:v>0.635911820547411</c:v>
                </c:pt>
                <c:pt idx="139">
                  <c:v>0.636524452359113</c:v>
                </c:pt>
                <c:pt idx="140">
                  <c:v>0.637137084170816</c:v>
                </c:pt>
                <c:pt idx="141">
                  <c:v>0.637749715982519</c:v>
                </c:pt>
                <c:pt idx="142">
                  <c:v>0.638362347794221</c:v>
                </c:pt>
                <c:pt idx="143">
                  <c:v>0.638974979605924</c:v>
                </c:pt>
                <c:pt idx="144">
                  <c:v>0.639587611417626</c:v>
                </c:pt>
                <c:pt idx="145">
                  <c:v>0.640200243229329</c:v>
                </c:pt>
                <c:pt idx="146">
                  <c:v>0.640812875041032</c:v>
                </c:pt>
                <c:pt idx="147">
                  <c:v>0.641425506852734</c:v>
                </c:pt>
                <c:pt idx="148">
                  <c:v>0.642038138664437</c:v>
                </c:pt>
                <c:pt idx="149">
                  <c:v>0.64265077047614</c:v>
                </c:pt>
                <c:pt idx="150">
                  <c:v>0.643263402287842</c:v>
                </c:pt>
                <c:pt idx="151">
                  <c:v>0.643876034099545</c:v>
                </c:pt>
                <c:pt idx="152">
                  <c:v>0.644488665911248</c:v>
                </c:pt>
                <c:pt idx="153">
                  <c:v>0.64510129772295</c:v>
                </c:pt>
                <c:pt idx="154">
                  <c:v>0.645713929534653</c:v>
                </c:pt>
                <c:pt idx="155">
                  <c:v>0.646326561346356</c:v>
                </c:pt>
                <c:pt idx="156">
                  <c:v>0.646939193158058</c:v>
                </c:pt>
                <c:pt idx="157">
                  <c:v>0.647551824969761</c:v>
                </c:pt>
                <c:pt idx="158">
                  <c:v>0.648164456781464</c:v>
                </c:pt>
                <c:pt idx="159">
                  <c:v>0.648777088593166</c:v>
                </c:pt>
                <c:pt idx="160">
                  <c:v>0.649389720404869</c:v>
                </c:pt>
                <c:pt idx="161">
                  <c:v>0.650002352216571</c:v>
                </c:pt>
                <c:pt idx="162">
                  <c:v>0.650614984028274</c:v>
                </c:pt>
                <c:pt idx="163">
                  <c:v>0.651227615839977</c:v>
                </c:pt>
                <c:pt idx="164">
                  <c:v>0.651840247651679</c:v>
                </c:pt>
                <c:pt idx="165">
                  <c:v>0.652452879463382</c:v>
                </c:pt>
                <c:pt idx="166">
                  <c:v>0.653065511275085</c:v>
                </c:pt>
                <c:pt idx="167">
                  <c:v>0.653678143086787</c:v>
                </c:pt>
                <c:pt idx="168">
                  <c:v>0.65429077489849</c:v>
                </c:pt>
                <c:pt idx="169">
                  <c:v>0.654903406710193</c:v>
                </c:pt>
                <c:pt idx="170">
                  <c:v>0.655516038521895</c:v>
                </c:pt>
                <c:pt idx="171">
                  <c:v>0.656128670333598</c:v>
                </c:pt>
                <c:pt idx="172">
                  <c:v>0.6567413021453</c:v>
                </c:pt>
                <c:pt idx="173">
                  <c:v>0.657353933957003</c:v>
                </c:pt>
                <c:pt idx="174">
                  <c:v>0.657966565768706</c:v>
                </c:pt>
                <c:pt idx="175">
                  <c:v>0.658579197580408</c:v>
                </c:pt>
                <c:pt idx="176">
                  <c:v>0.659191829392111</c:v>
                </c:pt>
                <c:pt idx="177">
                  <c:v>0.659804461203814</c:v>
                </c:pt>
                <c:pt idx="178">
                  <c:v>0.660417093015516</c:v>
                </c:pt>
                <c:pt idx="179">
                  <c:v>0.661029724827219</c:v>
                </c:pt>
                <c:pt idx="180">
                  <c:v>0.661642356638922</c:v>
                </c:pt>
                <c:pt idx="181">
                  <c:v>0.662254988450624</c:v>
                </c:pt>
                <c:pt idx="182">
                  <c:v>0.662867620262327</c:v>
                </c:pt>
                <c:pt idx="183">
                  <c:v>0.66348025207403</c:v>
                </c:pt>
                <c:pt idx="184">
                  <c:v>0.664092883885732</c:v>
                </c:pt>
                <c:pt idx="185">
                  <c:v>0.664705515697435</c:v>
                </c:pt>
                <c:pt idx="186">
                  <c:v>0.665318147509137</c:v>
                </c:pt>
                <c:pt idx="187">
                  <c:v>0.66593077932084</c:v>
                </c:pt>
                <c:pt idx="188">
                  <c:v>0.666543411132543</c:v>
                </c:pt>
                <c:pt idx="189">
                  <c:v>0.667156042944245</c:v>
                </c:pt>
                <c:pt idx="190">
                  <c:v>0.667768674755948</c:v>
                </c:pt>
                <c:pt idx="191">
                  <c:v>0.668381306567651</c:v>
                </c:pt>
                <c:pt idx="192">
                  <c:v>0.668993938379353</c:v>
                </c:pt>
                <c:pt idx="193">
                  <c:v>0.669606570191056</c:v>
                </c:pt>
                <c:pt idx="194">
                  <c:v>0.670219202002759</c:v>
                </c:pt>
                <c:pt idx="195">
                  <c:v>0.670831833814461</c:v>
                </c:pt>
                <c:pt idx="196">
                  <c:v>0.671444465626164</c:v>
                </c:pt>
                <c:pt idx="197">
                  <c:v>0.672057097437867</c:v>
                </c:pt>
                <c:pt idx="198">
                  <c:v>0.672669729249569</c:v>
                </c:pt>
                <c:pt idx="199">
                  <c:v>0.673282361061272</c:v>
                </c:pt>
                <c:pt idx="200">
                  <c:v>0.673894992872975</c:v>
                </c:pt>
                <c:pt idx="201">
                  <c:v>0.674507624684677</c:v>
                </c:pt>
                <c:pt idx="202">
                  <c:v>0.67512025649638</c:v>
                </c:pt>
                <c:pt idx="203">
                  <c:v>0.675732888308082</c:v>
                </c:pt>
                <c:pt idx="204">
                  <c:v>0.676345520119785</c:v>
                </c:pt>
                <c:pt idx="205">
                  <c:v>0.676958151931488</c:v>
                </c:pt>
                <c:pt idx="206">
                  <c:v>0.67757078374319</c:v>
                </c:pt>
                <c:pt idx="207">
                  <c:v>0.678183415554893</c:v>
                </c:pt>
                <c:pt idx="208">
                  <c:v>0.678796047366596</c:v>
                </c:pt>
                <c:pt idx="209">
                  <c:v>0.679408679178298</c:v>
                </c:pt>
                <c:pt idx="210">
                  <c:v>0.680021310990001</c:v>
                </c:pt>
                <c:pt idx="211">
                  <c:v>0.680633942801704</c:v>
                </c:pt>
                <c:pt idx="212">
                  <c:v>0.681246574613406</c:v>
                </c:pt>
                <c:pt idx="213">
                  <c:v>0.681859206425109</c:v>
                </c:pt>
                <c:pt idx="214">
                  <c:v>0.682471838236811</c:v>
                </c:pt>
                <c:pt idx="215">
                  <c:v>0.683084470048514</c:v>
                </c:pt>
                <c:pt idx="216">
                  <c:v>0.683697101860217</c:v>
                </c:pt>
                <c:pt idx="217">
                  <c:v>0.684309733671919</c:v>
                </c:pt>
                <c:pt idx="218">
                  <c:v>0.684922365483622</c:v>
                </c:pt>
                <c:pt idx="219">
                  <c:v>0.685534997295325</c:v>
                </c:pt>
                <c:pt idx="220">
                  <c:v>0.686147629107027</c:v>
                </c:pt>
                <c:pt idx="221">
                  <c:v>0.68676026091873</c:v>
                </c:pt>
                <c:pt idx="222">
                  <c:v>0.687372892730433</c:v>
                </c:pt>
                <c:pt idx="223">
                  <c:v>0.687985524542135</c:v>
                </c:pt>
                <c:pt idx="224">
                  <c:v>0.688598156353838</c:v>
                </c:pt>
                <c:pt idx="225">
                  <c:v>0.689210788165541</c:v>
                </c:pt>
                <c:pt idx="226">
                  <c:v>0.689823419977243</c:v>
                </c:pt>
                <c:pt idx="227">
                  <c:v>0.690436051788946</c:v>
                </c:pt>
                <c:pt idx="228">
                  <c:v>0.691048683600649</c:v>
                </c:pt>
                <c:pt idx="229">
                  <c:v>0.691661315412351</c:v>
                </c:pt>
                <c:pt idx="230">
                  <c:v>0.692273947224054</c:v>
                </c:pt>
                <c:pt idx="231">
                  <c:v>0.692886579035756</c:v>
                </c:pt>
                <c:pt idx="232">
                  <c:v>0.693499210847459</c:v>
                </c:pt>
                <c:pt idx="233">
                  <c:v>0.694111842659162</c:v>
                </c:pt>
                <c:pt idx="234">
                  <c:v>0.694724474470864</c:v>
                </c:pt>
                <c:pt idx="235">
                  <c:v>0.695337106282567</c:v>
                </c:pt>
                <c:pt idx="236">
                  <c:v>0.69594973809427</c:v>
                </c:pt>
                <c:pt idx="237">
                  <c:v>0.696562369905972</c:v>
                </c:pt>
                <c:pt idx="238">
                  <c:v>0.697175001717675</c:v>
                </c:pt>
                <c:pt idx="239">
                  <c:v>0.697787633529378</c:v>
                </c:pt>
                <c:pt idx="240">
                  <c:v>0.69840026534108</c:v>
                </c:pt>
                <c:pt idx="241">
                  <c:v>0.699012897152783</c:v>
                </c:pt>
                <c:pt idx="242">
                  <c:v>0.699625528964485</c:v>
                </c:pt>
                <c:pt idx="243">
                  <c:v>0.700238160776188</c:v>
                </c:pt>
                <c:pt idx="244">
                  <c:v>0.700850792587891</c:v>
                </c:pt>
                <c:pt idx="245">
                  <c:v>0.701463424399593</c:v>
                </c:pt>
                <c:pt idx="246">
                  <c:v>0.702076056211296</c:v>
                </c:pt>
                <c:pt idx="247">
                  <c:v>0.702688688022999</c:v>
                </c:pt>
                <c:pt idx="248">
                  <c:v>0.703301319834701</c:v>
                </c:pt>
                <c:pt idx="249">
                  <c:v>0.703913951646404</c:v>
                </c:pt>
                <c:pt idx="250">
                  <c:v>0.704526583458107</c:v>
                </c:pt>
                <c:pt idx="251">
                  <c:v>0.705139215269809</c:v>
                </c:pt>
                <c:pt idx="252">
                  <c:v>0.705751847081512</c:v>
                </c:pt>
                <c:pt idx="253">
                  <c:v>0.706364478893215</c:v>
                </c:pt>
                <c:pt idx="254">
                  <c:v>0.706977110704917</c:v>
                </c:pt>
                <c:pt idx="255">
                  <c:v>0.70758974251662</c:v>
                </c:pt>
                <c:pt idx="256">
                  <c:v>0.708202374328322</c:v>
                </c:pt>
                <c:pt idx="257">
                  <c:v>0.708815006140025</c:v>
                </c:pt>
                <c:pt idx="258">
                  <c:v>0.709427637951728</c:v>
                </c:pt>
                <c:pt idx="259">
                  <c:v>0.71004026976343</c:v>
                </c:pt>
                <c:pt idx="260">
                  <c:v>0.710652901575133</c:v>
                </c:pt>
                <c:pt idx="261">
                  <c:v>0.711265533386836</c:v>
                </c:pt>
                <c:pt idx="262">
                  <c:v>0.711878165198538</c:v>
                </c:pt>
                <c:pt idx="263">
                  <c:v>0.712490797010241</c:v>
                </c:pt>
                <c:pt idx="264">
                  <c:v>0.713103428821944</c:v>
                </c:pt>
                <c:pt idx="265">
                  <c:v>0.713716060633646</c:v>
                </c:pt>
                <c:pt idx="266">
                  <c:v>0.714328692445349</c:v>
                </c:pt>
                <c:pt idx="267">
                  <c:v>0.714941324257052</c:v>
                </c:pt>
                <c:pt idx="268">
                  <c:v>0.715553956068754</c:v>
                </c:pt>
                <c:pt idx="269">
                  <c:v>0.716166587880457</c:v>
                </c:pt>
                <c:pt idx="270">
                  <c:v>0.71677921969216</c:v>
                </c:pt>
                <c:pt idx="271">
                  <c:v>0.717391851503862</c:v>
                </c:pt>
                <c:pt idx="272">
                  <c:v>0.718004483315565</c:v>
                </c:pt>
                <c:pt idx="273">
                  <c:v>0.718617115127267</c:v>
                </c:pt>
                <c:pt idx="274">
                  <c:v>0.71922974693897</c:v>
                </c:pt>
                <c:pt idx="275">
                  <c:v>0.719842378750673</c:v>
                </c:pt>
                <c:pt idx="276">
                  <c:v>0.720455010562375</c:v>
                </c:pt>
                <c:pt idx="277">
                  <c:v>0.721067642374078</c:v>
                </c:pt>
                <c:pt idx="278">
                  <c:v>0.721680274185781</c:v>
                </c:pt>
                <c:pt idx="279">
                  <c:v>0.722292905997483</c:v>
                </c:pt>
                <c:pt idx="280">
                  <c:v>0.722905537809186</c:v>
                </c:pt>
                <c:pt idx="281">
                  <c:v>0.723518169620889</c:v>
                </c:pt>
                <c:pt idx="282">
                  <c:v>0.724130801432591</c:v>
                </c:pt>
                <c:pt idx="283">
                  <c:v>0.724743433244294</c:v>
                </c:pt>
                <c:pt idx="284">
                  <c:v>0.725356065055997</c:v>
                </c:pt>
                <c:pt idx="285">
                  <c:v>0.725968696867699</c:v>
                </c:pt>
                <c:pt idx="286">
                  <c:v>0.726581328679402</c:v>
                </c:pt>
                <c:pt idx="287">
                  <c:v>0.727193960491104</c:v>
                </c:pt>
                <c:pt idx="288">
                  <c:v>0.727806592302807</c:v>
                </c:pt>
                <c:pt idx="289">
                  <c:v>0.72841922411451</c:v>
                </c:pt>
                <c:pt idx="290">
                  <c:v>0.729031855926212</c:v>
                </c:pt>
                <c:pt idx="291">
                  <c:v>0.729644487737915</c:v>
                </c:pt>
                <c:pt idx="292">
                  <c:v>0.730257119549618</c:v>
                </c:pt>
                <c:pt idx="293">
                  <c:v>0.73086975136132</c:v>
                </c:pt>
                <c:pt idx="294">
                  <c:v>0.731482383173023</c:v>
                </c:pt>
                <c:pt idx="295">
                  <c:v>0.732095014984726</c:v>
                </c:pt>
                <c:pt idx="296">
                  <c:v>0.732707646796428</c:v>
                </c:pt>
                <c:pt idx="297">
                  <c:v>0.733320278608131</c:v>
                </c:pt>
                <c:pt idx="298">
                  <c:v>0.733932910419833</c:v>
                </c:pt>
                <c:pt idx="299">
                  <c:v>0.734545542231536</c:v>
                </c:pt>
                <c:pt idx="300">
                  <c:v>0.735158174043239</c:v>
                </c:pt>
                <c:pt idx="301">
                  <c:v>0.735770805854941</c:v>
                </c:pt>
                <c:pt idx="302">
                  <c:v>0.736383437666644</c:v>
                </c:pt>
                <c:pt idx="303">
                  <c:v>0.736996069478347</c:v>
                </c:pt>
                <c:pt idx="304">
                  <c:v>0.737608701290049</c:v>
                </c:pt>
                <c:pt idx="305">
                  <c:v>0.738221333101752</c:v>
                </c:pt>
                <c:pt idx="306">
                  <c:v>0.738833964913455</c:v>
                </c:pt>
                <c:pt idx="307">
                  <c:v>0.739446596725157</c:v>
                </c:pt>
                <c:pt idx="308">
                  <c:v>0.74005922853686</c:v>
                </c:pt>
                <c:pt idx="309">
                  <c:v>0.740671860348563</c:v>
                </c:pt>
                <c:pt idx="310">
                  <c:v>0.741284492160265</c:v>
                </c:pt>
                <c:pt idx="311">
                  <c:v>0.741897123971968</c:v>
                </c:pt>
                <c:pt idx="312">
                  <c:v>0.742509755783671</c:v>
                </c:pt>
                <c:pt idx="313">
                  <c:v>0.743122387595373</c:v>
                </c:pt>
                <c:pt idx="314">
                  <c:v>0.743735019407076</c:v>
                </c:pt>
                <c:pt idx="315">
                  <c:v>0.744347651218778</c:v>
                </c:pt>
                <c:pt idx="316">
                  <c:v>0.744960283030481</c:v>
                </c:pt>
                <c:pt idx="317">
                  <c:v>0.745572914842184</c:v>
                </c:pt>
                <c:pt idx="318">
                  <c:v>0.746185546653886</c:v>
                </c:pt>
                <c:pt idx="319">
                  <c:v>0.746798178465589</c:v>
                </c:pt>
                <c:pt idx="320">
                  <c:v>0.747410810277292</c:v>
                </c:pt>
                <c:pt idx="321">
                  <c:v>0.748023442088994</c:v>
                </c:pt>
                <c:pt idx="322">
                  <c:v>0.748636073900697</c:v>
                </c:pt>
                <c:pt idx="323">
                  <c:v>0.7492487057124</c:v>
                </c:pt>
                <c:pt idx="324">
                  <c:v>0.749861337524102</c:v>
                </c:pt>
                <c:pt idx="325">
                  <c:v>0.750473969335805</c:v>
                </c:pt>
                <c:pt idx="326">
                  <c:v>0.751086601147508</c:v>
                </c:pt>
                <c:pt idx="327">
                  <c:v>0.75169923295921</c:v>
                </c:pt>
                <c:pt idx="328">
                  <c:v>0.752311864770913</c:v>
                </c:pt>
                <c:pt idx="329">
                  <c:v>0.752924496582615</c:v>
                </c:pt>
                <c:pt idx="330">
                  <c:v>0.753537128394318</c:v>
                </c:pt>
                <c:pt idx="331">
                  <c:v>0.754149760206021</c:v>
                </c:pt>
                <c:pt idx="332">
                  <c:v>0.754762392017723</c:v>
                </c:pt>
                <c:pt idx="333">
                  <c:v>0.755375023829426</c:v>
                </c:pt>
                <c:pt idx="334">
                  <c:v>0.755987655641129</c:v>
                </c:pt>
                <c:pt idx="335">
                  <c:v>0.756600287452831</c:v>
                </c:pt>
                <c:pt idx="336">
                  <c:v>0.757212919264534</c:v>
                </c:pt>
                <c:pt idx="337">
                  <c:v>0.757825551076237</c:v>
                </c:pt>
                <c:pt idx="338">
                  <c:v>0.758438182887939</c:v>
                </c:pt>
                <c:pt idx="339">
                  <c:v>0.759050814699642</c:v>
                </c:pt>
                <c:pt idx="340">
                  <c:v>0.759663446511344</c:v>
                </c:pt>
                <c:pt idx="341">
                  <c:v>0.760276078323047</c:v>
                </c:pt>
                <c:pt idx="342">
                  <c:v>0.76088871013475</c:v>
                </c:pt>
                <c:pt idx="343">
                  <c:v>0.761501341946452</c:v>
                </c:pt>
                <c:pt idx="344">
                  <c:v>0.762113973758155</c:v>
                </c:pt>
                <c:pt idx="345">
                  <c:v>0.762726605569858</c:v>
                </c:pt>
                <c:pt idx="346">
                  <c:v>0.76333923738156</c:v>
                </c:pt>
                <c:pt idx="347">
                  <c:v>0.763951869193263</c:v>
                </c:pt>
                <c:pt idx="348">
                  <c:v>0.764564501004966</c:v>
                </c:pt>
                <c:pt idx="349">
                  <c:v>0.765177132816668</c:v>
                </c:pt>
                <c:pt idx="350">
                  <c:v>0.765789764628371</c:v>
                </c:pt>
                <c:pt idx="351">
                  <c:v>0.766402396440074</c:v>
                </c:pt>
                <c:pt idx="352">
                  <c:v>0.767015028251776</c:v>
                </c:pt>
                <c:pt idx="353">
                  <c:v>0.767627660063479</c:v>
                </c:pt>
                <c:pt idx="354">
                  <c:v>0.768240291875182</c:v>
                </c:pt>
                <c:pt idx="355">
                  <c:v>0.768852923686884</c:v>
                </c:pt>
                <c:pt idx="356">
                  <c:v>0.769465555498587</c:v>
                </c:pt>
                <c:pt idx="357">
                  <c:v>0.770078187310289</c:v>
                </c:pt>
                <c:pt idx="358">
                  <c:v>0.770690819121992</c:v>
                </c:pt>
                <c:pt idx="359">
                  <c:v>0.771303450933695</c:v>
                </c:pt>
                <c:pt idx="360">
                  <c:v>0.771916082745397</c:v>
                </c:pt>
                <c:pt idx="361">
                  <c:v>0.7725287145571</c:v>
                </c:pt>
                <c:pt idx="362">
                  <c:v>0.773141346368803</c:v>
                </c:pt>
                <c:pt idx="363">
                  <c:v>0.773753978180505</c:v>
                </c:pt>
                <c:pt idx="364">
                  <c:v>0.774366609992208</c:v>
                </c:pt>
                <c:pt idx="365">
                  <c:v>0.774979241803911</c:v>
                </c:pt>
                <c:pt idx="366">
                  <c:v>0.775591873615613</c:v>
                </c:pt>
                <c:pt idx="367">
                  <c:v>0.776204505427316</c:v>
                </c:pt>
                <c:pt idx="368">
                  <c:v>0.776817137239018</c:v>
                </c:pt>
                <c:pt idx="369">
                  <c:v>0.777429769050721</c:v>
                </c:pt>
                <c:pt idx="370">
                  <c:v>0.778042400862424</c:v>
                </c:pt>
                <c:pt idx="371">
                  <c:v>0.778655032674126</c:v>
                </c:pt>
                <c:pt idx="372">
                  <c:v>0.779267664485829</c:v>
                </c:pt>
                <c:pt idx="373">
                  <c:v>0.779880296297532</c:v>
                </c:pt>
                <c:pt idx="374">
                  <c:v>0.780492928109234</c:v>
                </c:pt>
                <c:pt idx="375">
                  <c:v>0.781105559920937</c:v>
                </c:pt>
                <c:pt idx="376">
                  <c:v>0.78171819173264</c:v>
                </c:pt>
                <c:pt idx="377">
                  <c:v>0.782330823544342</c:v>
                </c:pt>
                <c:pt idx="378">
                  <c:v>0.782943455356045</c:v>
                </c:pt>
                <c:pt idx="379">
                  <c:v>0.783556087167748</c:v>
                </c:pt>
                <c:pt idx="380">
                  <c:v>0.78416871897945</c:v>
                </c:pt>
                <c:pt idx="381">
                  <c:v>0.784781350791153</c:v>
                </c:pt>
                <c:pt idx="382">
                  <c:v>0.785393982602855</c:v>
                </c:pt>
                <c:pt idx="383">
                  <c:v>0.786006614414558</c:v>
                </c:pt>
                <c:pt idx="384">
                  <c:v>0.786619246226261</c:v>
                </c:pt>
                <c:pt idx="385">
                  <c:v>0.787231878037963</c:v>
                </c:pt>
                <c:pt idx="386">
                  <c:v>0.787844509849666</c:v>
                </c:pt>
                <c:pt idx="387">
                  <c:v>0.788457141661369</c:v>
                </c:pt>
                <c:pt idx="388">
                  <c:v>0.789069773473071</c:v>
                </c:pt>
                <c:pt idx="389">
                  <c:v>0.789682405284774</c:v>
                </c:pt>
                <c:pt idx="390">
                  <c:v>0.790295037096477</c:v>
                </c:pt>
                <c:pt idx="391">
                  <c:v>0.790907668908179</c:v>
                </c:pt>
                <c:pt idx="392">
                  <c:v>0.791520300719882</c:v>
                </c:pt>
                <c:pt idx="393">
                  <c:v>0.792132932531585</c:v>
                </c:pt>
                <c:pt idx="394">
                  <c:v>0.792745564343287</c:v>
                </c:pt>
                <c:pt idx="395">
                  <c:v>0.79335819615499</c:v>
                </c:pt>
                <c:pt idx="396">
                  <c:v>0.793970827966693</c:v>
                </c:pt>
                <c:pt idx="397">
                  <c:v>0.794583459778395</c:v>
                </c:pt>
                <c:pt idx="398">
                  <c:v>0.795196091590098</c:v>
                </c:pt>
                <c:pt idx="399">
                  <c:v>0.7958087234018</c:v>
                </c:pt>
                <c:pt idx="400">
                  <c:v>0.796421355213503</c:v>
                </c:pt>
                <c:pt idx="401">
                  <c:v>0.797033987025206</c:v>
                </c:pt>
                <c:pt idx="402">
                  <c:v>0.797646618836908</c:v>
                </c:pt>
                <c:pt idx="403">
                  <c:v>0.798259250648611</c:v>
                </c:pt>
                <c:pt idx="404">
                  <c:v>0.798871882460314</c:v>
                </c:pt>
                <c:pt idx="405">
                  <c:v>0.799484514272016</c:v>
                </c:pt>
                <c:pt idx="406">
                  <c:v>0.800097146083719</c:v>
                </c:pt>
                <c:pt idx="407">
                  <c:v>0.800709777895422</c:v>
                </c:pt>
                <c:pt idx="408">
                  <c:v>0.801322409707124</c:v>
                </c:pt>
                <c:pt idx="409">
                  <c:v>0.801935041518827</c:v>
                </c:pt>
                <c:pt idx="410">
                  <c:v>0.80254767333053</c:v>
                </c:pt>
                <c:pt idx="411">
                  <c:v>0.803160305142232</c:v>
                </c:pt>
                <c:pt idx="412">
                  <c:v>0.803772936953935</c:v>
                </c:pt>
                <c:pt idx="413">
                  <c:v>0.804385568765637</c:v>
                </c:pt>
                <c:pt idx="414">
                  <c:v>0.80499820057734</c:v>
                </c:pt>
                <c:pt idx="415">
                  <c:v>0.805610832389043</c:v>
                </c:pt>
                <c:pt idx="416">
                  <c:v>0.806223464200745</c:v>
                </c:pt>
                <c:pt idx="417">
                  <c:v>0.806836096012448</c:v>
                </c:pt>
                <c:pt idx="418">
                  <c:v>0.807448727824151</c:v>
                </c:pt>
                <c:pt idx="419">
                  <c:v>0.808061359635853</c:v>
                </c:pt>
                <c:pt idx="420">
                  <c:v>0.808673991447556</c:v>
                </c:pt>
                <c:pt idx="421">
                  <c:v>0.809286623259259</c:v>
                </c:pt>
                <c:pt idx="422">
                  <c:v>0.809899255070961</c:v>
                </c:pt>
                <c:pt idx="423">
                  <c:v>0.810511886882664</c:v>
                </c:pt>
                <c:pt idx="424">
                  <c:v>0.811124518694367</c:v>
                </c:pt>
                <c:pt idx="425">
                  <c:v>0.811737150506069</c:v>
                </c:pt>
                <c:pt idx="426">
                  <c:v>0.812349782317772</c:v>
                </c:pt>
                <c:pt idx="427">
                  <c:v>0.812962414129475</c:v>
                </c:pt>
                <c:pt idx="428">
                  <c:v>0.813575045941177</c:v>
                </c:pt>
                <c:pt idx="429">
                  <c:v>0.81418767775288</c:v>
                </c:pt>
                <c:pt idx="430">
                  <c:v>0.814800309564582</c:v>
                </c:pt>
                <c:pt idx="431">
                  <c:v>0.815412941376285</c:v>
                </c:pt>
                <c:pt idx="432">
                  <c:v>0.816025573187988</c:v>
                </c:pt>
                <c:pt idx="433">
                  <c:v>0.81663820499969</c:v>
                </c:pt>
                <c:pt idx="434">
                  <c:v>0.817250836811393</c:v>
                </c:pt>
                <c:pt idx="435">
                  <c:v>0.817863468623096</c:v>
                </c:pt>
                <c:pt idx="436">
                  <c:v>0.818476100434798</c:v>
                </c:pt>
                <c:pt idx="437">
                  <c:v>0.819088732246501</c:v>
                </c:pt>
                <c:pt idx="438">
                  <c:v>0.819701364058204</c:v>
                </c:pt>
                <c:pt idx="439">
                  <c:v>0.820313995869906</c:v>
                </c:pt>
                <c:pt idx="440">
                  <c:v>0.820926627681609</c:v>
                </c:pt>
                <c:pt idx="441">
                  <c:v>0.821539259493311</c:v>
                </c:pt>
                <c:pt idx="442">
                  <c:v>0.822151891305014</c:v>
                </c:pt>
                <c:pt idx="443">
                  <c:v>0.822764523116717</c:v>
                </c:pt>
                <c:pt idx="444">
                  <c:v>0.823377154928419</c:v>
                </c:pt>
                <c:pt idx="445">
                  <c:v>0.823989786740122</c:v>
                </c:pt>
                <c:pt idx="446">
                  <c:v>0.824602418551825</c:v>
                </c:pt>
                <c:pt idx="447">
                  <c:v>0.825215050363527</c:v>
                </c:pt>
                <c:pt idx="448">
                  <c:v>0.82582768217523</c:v>
                </c:pt>
                <c:pt idx="449">
                  <c:v>0.826440313986933</c:v>
                </c:pt>
                <c:pt idx="450">
                  <c:v>0.827052945798635</c:v>
                </c:pt>
                <c:pt idx="451">
                  <c:v>0.827665577610338</c:v>
                </c:pt>
                <c:pt idx="452">
                  <c:v>0.828278209422041</c:v>
                </c:pt>
                <c:pt idx="453">
                  <c:v>0.828890841233743</c:v>
                </c:pt>
                <c:pt idx="454">
                  <c:v>0.829503473045446</c:v>
                </c:pt>
                <c:pt idx="455">
                  <c:v>0.830116104857148</c:v>
                </c:pt>
                <c:pt idx="456">
                  <c:v>0.830728736668851</c:v>
                </c:pt>
                <c:pt idx="457">
                  <c:v>0.831341368480554</c:v>
                </c:pt>
                <c:pt idx="458">
                  <c:v>0.831954000292256</c:v>
                </c:pt>
                <c:pt idx="459">
                  <c:v>0.832566632103959</c:v>
                </c:pt>
                <c:pt idx="460">
                  <c:v>0.833179263915662</c:v>
                </c:pt>
                <c:pt idx="461">
                  <c:v>0.833791895727364</c:v>
                </c:pt>
                <c:pt idx="462">
                  <c:v>0.834404527539067</c:v>
                </c:pt>
                <c:pt idx="463">
                  <c:v>0.83501715935077</c:v>
                </c:pt>
                <c:pt idx="464">
                  <c:v>0.835629791162472</c:v>
                </c:pt>
                <c:pt idx="465">
                  <c:v>0.836242422974175</c:v>
                </c:pt>
                <c:pt idx="466">
                  <c:v>0.836855054785878</c:v>
                </c:pt>
                <c:pt idx="467">
                  <c:v>0.83746768659758</c:v>
                </c:pt>
                <c:pt idx="468">
                  <c:v>0.838080318409283</c:v>
                </c:pt>
                <c:pt idx="469">
                  <c:v>0.838692950220986</c:v>
                </c:pt>
                <c:pt idx="470">
                  <c:v>0.839305582032688</c:v>
                </c:pt>
                <c:pt idx="471">
                  <c:v>0.839918213844391</c:v>
                </c:pt>
                <c:pt idx="472">
                  <c:v>0.840530845656093</c:v>
                </c:pt>
                <c:pt idx="473">
                  <c:v>0.841143477467796</c:v>
                </c:pt>
                <c:pt idx="474">
                  <c:v>0.841756109279499</c:v>
                </c:pt>
                <c:pt idx="475">
                  <c:v>0.842368741091201</c:v>
                </c:pt>
                <c:pt idx="476">
                  <c:v>0.842981372902904</c:v>
                </c:pt>
                <c:pt idx="477">
                  <c:v>0.843594004714607</c:v>
                </c:pt>
                <c:pt idx="478">
                  <c:v>0.844206636526309</c:v>
                </c:pt>
                <c:pt idx="479">
                  <c:v>0.844819268338012</c:v>
                </c:pt>
                <c:pt idx="480">
                  <c:v>0.845431900149715</c:v>
                </c:pt>
                <c:pt idx="481">
                  <c:v>0.846044531961417</c:v>
                </c:pt>
                <c:pt idx="482">
                  <c:v>0.84665716377312</c:v>
                </c:pt>
                <c:pt idx="483">
                  <c:v>0.847269795584822</c:v>
                </c:pt>
                <c:pt idx="484">
                  <c:v>0.847882427396525</c:v>
                </c:pt>
                <c:pt idx="485">
                  <c:v>0.848495059208228</c:v>
                </c:pt>
                <c:pt idx="486">
                  <c:v>0.84910769101993</c:v>
                </c:pt>
                <c:pt idx="487">
                  <c:v>0.849720322831633</c:v>
                </c:pt>
                <c:pt idx="488">
                  <c:v>0.850332954643336</c:v>
                </c:pt>
                <c:pt idx="489">
                  <c:v>0.850945586455038</c:v>
                </c:pt>
                <c:pt idx="490">
                  <c:v>0.851558218266741</c:v>
                </c:pt>
                <c:pt idx="491">
                  <c:v>0.852170850078444</c:v>
                </c:pt>
                <c:pt idx="492">
                  <c:v>0.852783481890146</c:v>
                </c:pt>
                <c:pt idx="493">
                  <c:v>0.853396113701849</c:v>
                </c:pt>
                <c:pt idx="494">
                  <c:v>0.854008745513551</c:v>
                </c:pt>
                <c:pt idx="495">
                  <c:v>0.854621377325254</c:v>
                </c:pt>
                <c:pt idx="496">
                  <c:v>0.855234009136957</c:v>
                </c:pt>
                <c:pt idx="497">
                  <c:v>0.855846640948659</c:v>
                </c:pt>
                <c:pt idx="498">
                  <c:v>0.856459272760362</c:v>
                </c:pt>
                <c:pt idx="499">
                  <c:v>0.857071904572065</c:v>
                </c:pt>
                <c:pt idx="500">
                  <c:v>0.857684536383767</c:v>
                </c:pt>
                <c:pt idx="501">
                  <c:v>0.85829716819547</c:v>
                </c:pt>
                <c:pt idx="502">
                  <c:v>0.858909800007173</c:v>
                </c:pt>
                <c:pt idx="503">
                  <c:v>0.859522431818875</c:v>
                </c:pt>
                <c:pt idx="504">
                  <c:v>0.860135063630578</c:v>
                </c:pt>
                <c:pt idx="505">
                  <c:v>0.860747695442281</c:v>
                </c:pt>
                <c:pt idx="506">
                  <c:v>0.861360327253983</c:v>
                </c:pt>
                <c:pt idx="507">
                  <c:v>0.861972959065686</c:v>
                </c:pt>
                <c:pt idx="508">
                  <c:v>0.862585590877389</c:v>
                </c:pt>
                <c:pt idx="509">
                  <c:v>0.863198222689091</c:v>
                </c:pt>
                <c:pt idx="510">
                  <c:v>0.863810854500794</c:v>
                </c:pt>
                <c:pt idx="511">
                  <c:v>0.864423486312496</c:v>
                </c:pt>
                <c:pt idx="512">
                  <c:v>0.865036118124199</c:v>
                </c:pt>
                <c:pt idx="513">
                  <c:v>0.865648749935902</c:v>
                </c:pt>
                <c:pt idx="514">
                  <c:v>0.866261381747604</c:v>
                </c:pt>
                <c:pt idx="515">
                  <c:v>0.866874013559307</c:v>
                </c:pt>
                <c:pt idx="516">
                  <c:v>0.86748664537101</c:v>
                </c:pt>
                <c:pt idx="517">
                  <c:v>0.868099277182712</c:v>
                </c:pt>
                <c:pt idx="518">
                  <c:v>0.868711908994415</c:v>
                </c:pt>
                <c:pt idx="519">
                  <c:v>0.869324540806118</c:v>
                </c:pt>
                <c:pt idx="520">
                  <c:v>0.86993717261782</c:v>
                </c:pt>
                <c:pt idx="521">
                  <c:v>0.870549804429523</c:v>
                </c:pt>
                <c:pt idx="522">
                  <c:v>0.871162436241226</c:v>
                </c:pt>
                <c:pt idx="523">
                  <c:v>0.871775068052928</c:v>
                </c:pt>
                <c:pt idx="524">
                  <c:v>0.872387699864631</c:v>
                </c:pt>
                <c:pt idx="525">
                  <c:v>0.873000331676333</c:v>
                </c:pt>
                <c:pt idx="526">
                  <c:v>0.873612963488036</c:v>
                </c:pt>
                <c:pt idx="527">
                  <c:v>0.874225595299739</c:v>
                </c:pt>
                <c:pt idx="528">
                  <c:v>0.874838227111441</c:v>
                </c:pt>
                <c:pt idx="529">
                  <c:v>0.875450858923144</c:v>
                </c:pt>
                <c:pt idx="530">
                  <c:v>0.876063490734847</c:v>
                </c:pt>
                <c:pt idx="531">
                  <c:v>0.876676122546549</c:v>
                </c:pt>
                <c:pt idx="532">
                  <c:v>0.877288754358252</c:v>
                </c:pt>
                <c:pt idx="533">
                  <c:v>0.877901386169955</c:v>
                </c:pt>
                <c:pt idx="534">
                  <c:v>0.878514017981657</c:v>
                </c:pt>
                <c:pt idx="535">
                  <c:v>0.87912664979336</c:v>
                </c:pt>
                <c:pt idx="536">
                  <c:v>0.879739281605062</c:v>
                </c:pt>
                <c:pt idx="537">
                  <c:v>0.880351913416765</c:v>
                </c:pt>
                <c:pt idx="538">
                  <c:v>0.880964545228468</c:v>
                </c:pt>
                <c:pt idx="539">
                  <c:v>0.88157717704017</c:v>
                </c:pt>
                <c:pt idx="540">
                  <c:v>0.882189808851873</c:v>
                </c:pt>
                <c:pt idx="541">
                  <c:v>0.882802440663576</c:v>
                </c:pt>
                <c:pt idx="542">
                  <c:v>0.883415072475278</c:v>
                </c:pt>
                <c:pt idx="543">
                  <c:v>0.884027704286981</c:v>
                </c:pt>
                <c:pt idx="544">
                  <c:v>0.884640336098684</c:v>
                </c:pt>
                <c:pt idx="545">
                  <c:v>0.885252967910386</c:v>
                </c:pt>
                <c:pt idx="546">
                  <c:v>0.885865599722089</c:v>
                </c:pt>
                <c:pt idx="547">
                  <c:v>0.886478231533792</c:v>
                </c:pt>
                <c:pt idx="548">
                  <c:v>0.887090863345494</c:v>
                </c:pt>
                <c:pt idx="549">
                  <c:v>0.887703495157197</c:v>
                </c:pt>
                <c:pt idx="550">
                  <c:v>0.8883161269689</c:v>
                </c:pt>
                <c:pt idx="551">
                  <c:v>0.888928758780602</c:v>
                </c:pt>
                <c:pt idx="552">
                  <c:v>0.889541390592305</c:v>
                </c:pt>
                <c:pt idx="553">
                  <c:v>0.890154022404007</c:v>
                </c:pt>
                <c:pt idx="554">
                  <c:v>0.89076665421571</c:v>
                </c:pt>
                <c:pt idx="555">
                  <c:v>0.891379286027413</c:v>
                </c:pt>
                <c:pt idx="556">
                  <c:v>0.891991917839115</c:v>
                </c:pt>
                <c:pt idx="557">
                  <c:v>0.892604549650818</c:v>
                </c:pt>
                <c:pt idx="558">
                  <c:v>0.893217181462521</c:v>
                </c:pt>
                <c:pt idx="559">
                  <c:v>0.893829813274223</c:v>
                </c:pt>
                <c:pt idx="560">
                  <c:v>0.894442445085926</c:v>
                </c:pt>
                <c:pt idx="561">
                  <c:v>0.895055076897629</c:v>
                </c:pt>
                <c:pt idx="562">
                  <c:v>0.895667708709331</c:v>
                </c:pt>
                <c:pt idx="563">
                  <c:v>0.896280340521034</c:v>
                </c:pt>
                <c:pt idx="564">
                  <c:v>0.896892972332737</c:v>
                </c:pt>
                <c:pt idx="565">
                  <c:v>0.897505604144439</c:v>
                </c:pt>
                <c:pt idx="566">
                  <c:v>0.898118235956142</c:v>
                </c:pt>
                <c:pt idx="567">
                  <c:v>0.898730867767844</c:v>
                </c:pt>
                <c:pt idx="568">
                  <c:v>0.899343499579547</c:v>
                </c:pt>
                <c:pt idx="569">
                  <c:v>0.89995613139125</c:v>
                </c:pt>
                <c:pt idx="570">
                  <c:v>0.900568763202952</c:v>
                </c:pt>
                <c:pt idx="571">
                  <c:v>0.901181395014655</c:v>
                </c:pt>
                <c:pt idx="572">
                  <c:v>0.901794026826358</c:v>
                </c:pt>
                <c:pt idx="573">
                  <c:v>0.90240665863806</c:v>
                </c:pt>
                <c:pt idx="574">
                  <c:v>0.903019290449763</c:v>
                </c:pt>
                <c:pt idx="575">
                  <c:v>0.903631922261466</c:v>
                </c:pt>
                <c:pt idx="576">
                  <c:v>0.904244554073168</c:v>
                </c:pt>
                <c:pt idx="577">
                  <c:v>0.904857185884871</c:v>
                </c:pt>
                <c:pt idx="578">
                  <c:v>0.905469817696574</c:v>
                </c:pt>
                <c:pt idx="579">
                  <c:v>0.906082449508276</c:v>
                </c:pt>
                <c:pt idx="580">
                  <c:v>0.906695081319979</c:v>
                </c:pt>
                <c:pt idx="581">
                  <c:v>0.907307713131681</c:v>
                </c:pt>
                <c:pt idx="582">
                  <c:v>0.907920344943384</c:v>
                </c:pt>
                <c:pt idx="583">
                  <c:v>0.908532976755087</c:v>
                </c:pt>
                <c:pt idx="584">
                  <c:v>0.909145608566789</c:v>
                </c:pt>
                <c:pt idx="585">
                  <c:v>0.909758240378492</c:v>
                </c:pt>
                <c:pt idx="586">
                  <c:v>0.910370872190195</c:v>
                </c:pt>
                <c:pt idx="587">
                  <c:v>0.910983504001897</c:v>
                </c:pt>
                <c:pt idx="588">
                  <c:v>0.9115961358136</c:v>
                </c:pt>
                <c:pt idx="589">
                  <c:v>0.912208767625303</c:v>
                </c:pt>
                <c:pt idx="590">
                  <c:v>0.912821399437005</c:v>
                </c:pt>
                <c:pt idx="591">
                  <c:v>0.913434031248708</c:v>
                </c:pt>
                <c:pt idx="592">
                  <c:v>0.914046663060411</c:v>
                </c:pt>
                <c:pt idx="593">
                  <c:v>0.914659294872113</c:v>
                </c:pt>
                <c:pt idx="594">
                  <c:v>0.915271926683816</c:v>
                </c:pt>
                <c:pt idx="595">
                  <c:v>0.915884558495519</c:v>
                </c:pt>
                <c:pt idx="596">
                  <c:v>0.916497190307221</c:v>
                </c:pt>
                <c:pt idx="597">
                  <c:v>0.917109822118924</c:v>
                </c:pt>
                <c:pt idx="598">
                  <c:v>0.917722453930626</c:v>
                </c:pt>
                <c:pt idx="599">
                  <c:v>0.918335085742329</c:v>
                </c:pt>
                <c:pt idx="600">
                  <c:v>0.918947717554032</c:v>
                </c:pt>
                <c:pt idx="601">
                  <c:v>0.919560349365734</c:v>
                </c:pt>
                <c:pt idx="602">
                  <c:v>0.920172981177437</c:v>
                </c:pt>
                <c:pt idx="603">
                  <c:v>0.92078561298914</c:v>
                </c:pt>
                <c:pt idx="604">
                  <c:v>0.921398244800842</c:v>
                </c:pt>
                <c:pt idx="605">
                  <c:v>0.922010876612545</c:v>
                </c:pt>
                <c:pt idx="606">
                  <c:v>0.922623508424248</c:v>
                </c:pt>
                <c:pt idx="607">
                  <c:v>0.92323614023595</c:v>
                </c:pt>
                <c:pt idx="608">
                  <c:v>0.923848772047653</c:v>
                </c:pt>
                <c:pt idx="609">
                  <c:v>0.924461403859355</c:v>
                </c:pt>
                <c:pt idx="610">
                  <c:v>0.925074035671058</c:v>
                </c:pt>
                <c:pt idx="611">
                  <c:v>0.925686667482761</c:v>
                </c:pt>
                <c:pt idx="612">
                  <c:v>0.926299299294463</c:v>
                </c:pt>
                <c:pt idx="613">
                  <c:v>0.926911931106166</c:v>
                </c:pt>
                <c:pt idx="614">
                  <c:v>0.927524562917869</c:v>
                </c:pt>
                <c:pt idx="615">
                  <c:v>0.928137194729571</c:v>
                </c:pt>
                <c:pt idx="616">
                  <c:v>0.928749826541274</c:v>
                </c:pt>
                <c:pt idx="617">
                  <c:v>0.929362458352977</c:v>
                </c:pt>
                <c:pt idx="618">
                  <c:v>0.929975090164679</c:v>
                </c:pt>
                <c:pt idx="619">
                  <c:v>0.930587721976382</c:v>
                </c:pt>
                <c:pt idx="620">
                  <c:v>0.931200353788085</c:v>
                </c:pt>
                <c:pt idx="621">
                  <c:v>0.931812985599787</c:v>
                </c:pt>
                <c:pt idx="622">
                  <c:v>0.93242561741149</c:v>
                </c:pt>
                <c:pt idx="623">
                  <c:v>0.933038249223193</c:v>
                </c:pt>
                <c:pt idx="624">
                  <c:v>0.933650881034895</c:v>
                </c:pt>
                <c:pt idx="625">
                  <c:v>0.934263512846598</c:v>
                </c:pt>
                <c:pt idx="626">
                  <c:v>0.9348761446583</c:v>
                </c:pt>
                <c:pt idx="627">
                  <c:v>0.935488776470003</c:v>
                </c:pt>
                <c:pt idx="628">
                  <c:v>0.936101408281706</c:v>
                </c:pt>
                <c:pt idx="629">
                  <c:v>0.936714040093408</c:v>
                </c:pt>
                <c:pt idx="630">
                  <c:v>0.937326671905111</c:v>
                </c:pt>
                <c:pt idx="631">
                  <c:v>0.937939303716814</c:v>
                </c:pt>
                <c:pt idx="632">
                  <c:v>0.938551935528516</c:v>
                </c:pt>
                <c:pt idx="633">
                  <c:v>0.939164567340219</c:v>
                </c:pt>
                <c:pt idx="634">
                  <c:v>0.939777199151922</c:v>
                </c:pt>
                <c:pt idx="635">
                  <c:v>0.940389830963624</c:v>
                </c:pt>
                <c:pt idx="636">
                  <c:v>0.941002462775327</c:v>
                </c:pt>
                <c:pt idx="637">
                  <c:v>0.941615094587029</c:v>
                </c:pt>
                <c:pt idx="638">
                  <c:v>0.942227726398732</c:v>
                </c:pt>
                <c:pt idx="639">
                  <c:v>0.942840358210435</c:v>
                </c:pt>
                <c:pt idx="640">
                  <c:v>0.943452990022137</c:v>
                </c:pt>
                <c:pt idx="641">
                  <c:v>0.94406562183384</c:v>
                </c:pt>
                <c:pt idx="642">
                  <c:v>0.944678253645543</c:v>
                </c:pt>
                <c:pt idx="643">
                  <c:v>0.945290885457245</c:v>
                </c:pt>
                <c:pt idx="644">
                  <c:v>0.945903517268948</c:v>
                </c:pt>
                <c:pt idx="645">
                  <c:v>0.946516149080651</c:v>
                </c:pt>
                <c:pt idx="646">
                  <c:v>0.947128780892353</c:v>
                </c:pt>
                <c:pt idx="647">
                  <c:v>0.947741412704056</c:v>
                </c:pt>
                <c:pt idx="648">
                  <c:v>0.948354044515759</c:v>
                </c:pt>
                <c:pt idx="649">
                  <c:v>0.948966676327461</c:v>
                </c:pt>
                <c:pt idx="650">
                  <c:v>0.949579308139164</c:v>
                </c:pt>
                <c:pt idx="651">
                  <c:v>0.950191939950866</c:v>
                </c:pt>
                <c:pt idx="652">
                  <c:v>0.950804571762569</c:v>
                </c:pt>
                <c:pt idx="653">
                  <c:v>0.951417203574272</c:v>
                </c:pt>
                <c:pt idx="654">
                  <c:v>0.952029835385974</c:v>
                </c:pt>
                <c:pt idx="655">
                  <c:v>0.952642467197677</c:v>
                </c:pt>
                <c:pt idx="656">
                  <c:v>0.95325509900938</c:v>
                </c:pt>
                <c:pt idx="657">
                  <c:v>0.953867730821082</c:v>
                </c:pt>
                <c:pt idx="658">
                  <c:v>0.954480362632785</c:v>
                </c:pt>
                <c:pt idx="659">
                  <c:v>0.955092994444488</c:v>
                </c:pt>
                <c:pt idx="660">
                  <c:v>0.95570562625619</c:v>
                </c:pt>
                <c:pt idx="661">
                  <c:v>0.956318258067893</c:v>
                </c:pt>
                <c:pt idx="662">
                  <c:v>0.956930889879596</c:v>
                </c:pt>
                <c:pt idx="663">
                  <c:v>0.957543521691298</c:v>
                </c:pt>
                <c:pt idx="664">
                  <c:v>0.958156153503001</c:v>
                </c:pt>
                <c:pt idx="665">
                  <c:v>0.958768785314704</c:v>
                </c:pt>
                <c:pt idx="666">
                  <c:v>0.959381417126406</c:v>
                </c:pt>
                <c:pt idx="667">
                  <c:v>0.959994048938109</c:v>
                </c:pt>
                <c:pt idx="668">
                  <c:v>0.960606680749811</c:v>
                </c:pt>
                <c:pt idx="669">
                  <c:v>0.961219312561514</c:v>
                </c:pt>
                <c:pt idx="670">
                  <c:v>0.961831944373217</c:v>
                </c:pt>
                <c:pt idx="671">
                  <c:v>0.962444576184919</c:v>
                </c:pt>
                <c:pt idx="672">
                  <c:v>0.963057207996622</c:v>
                </c:pt>
                <c:pt idx="673">
                  <c:v>0.963669839808325</c:v>
                </c:pt>
                <c:pt idx="674">
                  <c:v>0.964282471620027</c:v>
                </c:pt>
                <c:pt idx="675">
                  <c:v>0.96489510343173</c:v>
                </c:pt>
                <c:pt idx="676">
                  <c:v>0.965507735243433</c:v>
                </c:pt>
                <c:pt idx="677">
                  <c:v>0.966120367055135</c:v>
                </c:pt>
                <c:pt idx="678">
                  <c:v>0.966732998866838</c:v>
                </c:pt>
                <c:pt idx="679">
                  <c:v>0.96734563067854</c:v>
                </c:pt>
                <c:pt idx="680">
                  <c:v>0.967958262490243</c:v>
                </c:pt>
                <c:pt idx="681">
                  <c:v>0.968570894301946</c:v>
                </c:pt>
                <c:pt idx="682">
                  <c:v>0.969183526113648</c:v>
                </c:pt>
                <c:pt idx="683">
                  <c:v>0.969796157925351</c:v>
                </c:pt>
                <c:pt idx="684">
                  <c:v>0.970408789737054</c:v>
                </c:pt>
                <c:pt idx="685">
                  <c:v>0.971021421548756</c:v>
                </c:pt>
                <c:pt idx="686">
                  <c:v>0.971634053360459</c:v>
                </c:pt>
                <c:pt idx="687">
                  <c:v>0.972246685172162</c:v>
                </c:pt>
                <c:pt idx="688">
                  <c:v>0.972859316983864</c:v>
                </c:pt>
                <c:pt idx="689">
                  <c:v>0.973471948795567</c:v>
                </c:pt>
                <c:pt idx="690">
                  <c:v>0.97408458060727</c:v>
                </c:pt>
                <c:pt idx="691">
                  <c:v>0.974697212418972</c:v>
                </c:pt>
                <c:pt idx="692">
                  <c:v>0.975309844230675</c:v>
                </c:pt>
                <c:pt idx="693">
                  <c:v>0.975922476042377</c:v>
                </c:pt>
                <c:pt idx="694">
                  <c:v>0.97653510785408</c:v>
                </c:pt>
                <c:pt idx="695">
                  <c:v>0.977147739665783</c:v>
                </c:pt>
                <c:pt idx="696">
                  <c:v>0.977760371477485</c:v>
                </c:pt>
                <c:pt idx="697">
                  <c:v>0.978373003289188</c:v>
                </c:pt>
                <c:pt idx="698">
                  <c:v>0.978985635100891</c:v>
                </c:pt>
                <c:pt idx="699">
                  <c:v>0.979598266912593</c:v>
                </c:pt>
                <c:pt idx="700">
                  <c:v>0.980210898724296</c:v>
                </c:pt>
                <c:pt idx="701">
                  <c:v>0.980823530535999</c:v>
                </c:pt>
                <c:pt idx="702">
                  <c:v>0.981436162347701</c:v>
                </c:pt>
                <c:pt idx="703">
                  <c:v>0.982048794159404</c:v>
                </c:pt>
                <c:pt idx="704">
                  <c:v>0.982661425971107</c:v>
                </c:pt>
                <c:pt idx="705">
                  <c:v>0.983274057782809</c:v>
                </c:pt>
                <c:pt idx="706">
                  <c:v>0.983886689594512</c:v>
                </c:pt>
                <c:pt idx="707">
                  <c:v>0.984499321406215</c:v>
                </c:pt>
                <c:pt idx="708">
                  <c:v>0.985111953217917</c:v>
                </c:pt>
                <c:pt idx="709">
                  <c:v>0.98572458502962</c:v>
                </c:pt>
                <c:pt idx="710">
                  <c:v>0.986337216841322</c:v>
                </c:pt>
                <c:pt idx="711">
                  <c:v>0.986949848653025</c:v>
                </c:pt>
                <c:pt idx="712">
                  <c:v>0.987562480464728</c:v>
                </c:pt>
                <c:pt idx="713">
                  <c:v>0.98817511227643</c:v>
                </c:pt>
                <c:pt idx="714">
                  <c:v>0.988787744088133</c:v>
                </c:pt>
                <c:pt idx="715">
                  <c:v>0.989400375899836</c:v>
                </c:pt>
                <c:pt idx="716">
                  <c:v>0.990013007711538</c:v>
                </c:pt>
                <c:pt idx="717">
                  <c:v>0.990625639523241</c:v>
                </c:pt>
                <c:pt idx="718">
                  <c:v>0.991238271334944</c:v>
                </c:pt>
                <c:pt idx="719">
                  <c:v>0.991850903146646</c:v>
                </c:pt>
                <c:pt idx="720">
                  <c:v>0.992463534958349</c:v>
                </c:pt>
                <c:pt idx="721">
                  <c:v>0.993076166770051</c:v>
                </c:pt>
                <c:pt idx="722">
                  <c:v>0.993688798581754</c:v>
                </c:pt>
                <c:pt idx="723">
                  <c:v>0.994301430393457</c:v>
                </c:pt>
                <c:pt idx="724">
                  <c:v>0.994914062205159</c:v>
                </c:pt>
                <c:pt idx="725">
                  <c:v>0.995526694016862</c:v>
                </c:pt>
                <c:pt idx="726">
                  <c:v>0.996139325828565</c:v>
                </c:pt>
                <c:pt idx="727">
                  <c:v>0.996751957640267</c:v>
                </c:pt>
                <c:pt idx="728">
                  <c:v>0.99736458945197</c:v>
                </c:pt>
                <c:pt idx="729">
                  <c:v>0.997977221263673</c:v>
                </c:pt>
                <c:pt idx="730">
                  <c:v>0.998589853075375</c:v>
                </c:pt>
                <c:pt idx="731">
                  <c:v>0.999202484887078</c:v>
                </c:pt>
                <c:pt idx="732">
                  <c:v>0.99981511669878</c:v>
                </c:pt>
                <c:pt idx="733">
                  <c:v>1.000427748510483</c:v>
                </c:pt>
                <c:pt idx="734">
                  <c:v>1.001040380322186</c:v>
                </c:pt>
                <c:pt idx="735">
                  <c:v>1.001653012133888</c:v>
                </c:pt>
                <c:pt idx="736">
                  <c:v>1.002265643945591</c:v>
                </c:pt>
                <c:pt idx="737">
                  <c:v>1.002878275757294</c:v>
                </c:pt>
                <c:pt idx="738">
                  <c:v>1.003490907568996</c:v>
                </c:pt>
                <c:pt idx="739">
                  <c:v>1.0041035393807</c:v>
                </c:pt>
                <c:pt idx="740">
                  <c:v>1.004716171192402</c:v>
                </c:pt>
                <c:pt idx="741">
                  <c:v>1.005328803004104</c:v>
                </c:pt>
                <c:pt idx="742">
                  <c:v>1.005941434815807</c:v>
                </c:pt>
                <c:pt idx="743">
                  <c:v>1.00655406662751</c:v>
                </c:pt>
                <c:pt idx="744">
                  <c:v>1.007166698439212</c:v>
                </c:pt>
                <c:pt idx="745">
                  <c:v>1.007779330250915</c:v>
                </c:pt>
                <c:pt idx="746">
                  <c:v>1.008391962062618</c:v>
                </c:pt>
                <c:pt idx="747">
                  <c:v>1.00900459387432</c:v>
                </c:pt>
                <c:pt idx="748">
                  <c:v>1.009617225686023</c:v>
                </c:pt>
                <c:pt idx="749">
                  <c:v>1.010229857497726</c:v>
                </c:pt>
                <c:pt idx="750">
                  <c:v>1.010842489309428</c:v>
                </c:pt>
                <c:pt idx="751">
                  <c:v>1.011455121121131</c:v>
                </c:pt>
                <c:pt idx="752">
                  <c:v>1.012067752932833</c:v>
                </c:pt>
                <c:pt idx="753">
                  <c:v>1.012680384744536</c:v>
                </c:pt>
                <c:pt idx="754">
                  <c:v>1.013293016556239</c:v>
                </c:pt>
                <c:pt idx="755">
                  <c:v>1.013905648367941</c:v>
                </c:pt>
                <c:pt idx="756">
                  <c:v>1.014518280179644</c:v>
                </c:pt>
                <c:pt idx="757">
                  <c:v>1.015130911991347</c:v>
                </c:pt>
                <c:pt idx="758">
                  <c:v>1.015743543803049</c:v>
                </c:pt>
                <c:pt idx="759">
                  <c:v>1.016356175614752</c:v>
                </c:pt>
                <c:pt idx="760">
                  <c:v>1.016968807426455</c:v>
                </c:pt>
                <c:pt idx="761">
                  <c:v>1.017581439238157</c:v>
                </c:pt>
                <c:pt idx="762">
                  <c:v>1.01819407104986</c:v>
                </c:pt>
                <c:pt idx="763">
                  <c:v>1.018806702861563</c:v>
                </c:pt>
                <c:pt idx="764">
                  <c:v>1.019419334673265</c:v>
                </c:pt>
                <c:pt idx="765">
                  <c:v>1.020031966484968</c:v>
                </c:pt>
                <c:pt idx="766">
                  <c:v>1.020644598296671</c:v>
                </c:pt>
                <c:pt idx="767">
                  <c:v>1.021257230108373</c:v>
                </c:pt>
                <c:pt idx="768">
                  <c:v>1.021869861920076</c:v>
                </c:pt>
                <c:pt idx="769">
                  <c:v>1.022482493731778</c:v>
                </c:pt>
                <c:pt idx="770">
                  <c:v>1.023095125543481</c:v>
                </c:pt>
                <c:pt idx="771">
                  <c:v>1.023707757355184</c:v>
                </c:pt>
                <c:pt idx="772">
                  <c:v>1.024320389166886</c:v>
                </c:pt>
                <c:pt idx="773">
                  <c:v>1.024933020978589</c:v>
                </c:pt>
                <c:pt idx="774">
                  <c:v>1.025545652790292</c:v>
                </c:pt>
                <c:pt idx="775">
                  <c:v>1.026158284601994</c:v>
                </c:pt>
                <c:pt idx="776">
                  <c:v>1.026770916413697</c:v>
                </c:pt>
                <c:pt idx="777">
                  <c:v>1.027383548225399</c:v>
                </c:pt>
                <c:pt idx="778">
                  <c:v>1.027996180037102</c:v>
                </c:pt>
                <c:pt idx="779">
                  <c:v>1.028608811848805</c:v>
                </c:pt>
                <c:pt idx="780">
                  <c:v>1.029221443660507</c:v>
                </c:pt>
                <c:pt idx="781">
                  <c:v>1.02983407547221</c:v>
                </c:pt>
                <c:pt idx="782">
                  <c:v>1.030446707283913</c:v>
                </c:pt>
                <c:pt idx="783">
                  <c:v>1.031059339095615</c:v>
                </c:pt>
                <c:pt idx="784">
                  <c:v>1.031671970907318</c:v>
                </c:pt>
                <c:pt idx="785">
                  <c:v>1.032284602719021</c:v>
                </c:pt>
                <c:pt idx="786">
                  <c:v>1.032897234530723</c:v>
                </c:pt>
                <c:pt idx="787">
                  <c:v>1.033509866342426</c:v>
                </c:pt>
                <c:pt idx="788">
                  <c:v>1.034122498154129</c:v>
                </c:pt>
                <c:pt idx="789">
                  <c:v>1.034735129965831</c:v>
                </c:pt>
                <c:pt idx="790">
                  <c:v>1.035347761777534</c:v>
                </c:pt>
                <c:pt idx="791">
                  <c:v>1.035960393589237</c:v>
                </c:pt>
                <c:pt idx="792">
                  <c:v>1.03657302540094</c:v>
                </c:pt>
                <c:pt idx="793">
                  <c:v>1.037185657212642</c:v>
                </c:pt>
                <c:pt idx="794">
                  <c:v>1.037798289024344</c:v>
                </c:pt>
                <c:pt idx="795">
                  <c:v>1.038410920836047</c:v>
                </c:pt>
                <c:pt idx="796">
                  <c:v>1.03902355264775</c:v>
                </c:pt>
                <c:pt idx="797">
                  <c:v>1.039636184459452</c:v>
                </c:pt>
                <c:pt idx="798">
                  <c:v>1.040248816271155</c:v>
                </c:pt>
                <c:pt idx="799">
                  <c:v>1.040861448082858</c:v>
                </c:pt>
                <c:pt idx="800">
                  <c:v>1.04147407989456</c:v>
                </c:pt>
                <c:pt idx="801">
                  <c:v>1.042086711706263</c:v>
                </c:pt>
                <c:pt idx="802">
                  <c:v>1.042699343517966</c:v>
                </c:pt>
                <c:pt idx="803">
                  <c:v>1.043311975329668</c:v>
                </c:pt>
                <c:pt idx="804">
                  <c:v>1.043924607141371</c:v>
                </c:pt>
                <c:pt idx="805">
                  <c:v>1.044537238953074</c:v>
                </c:pt>
                <c:pt idx="806">
                  <c:v>1.045149870764776</c:v>
                </c:pt>
                <c:pt idx="807">
                  <c:v>1.045762502576479</c:v>
                </c:pt>
                <c:pt idx="808">
                  <c:v>1.046375134388182</c:v>
                </c:pt>
                <c:pt idx="809">
                  <c:v>1.046987766199884</c:v>
                </c:pt>
                <c:pt idx="810">
                  <c:v>1.047600398011587</c:v>
                </c:pt>
                <c:pt idx="811">
                  <c:v>1.04821302982329</c:v>
                </c:pt>
                <c:pt idx="812">
                  <c:v>1.048825661634992</c:v>
                </c:pt>
                <c:pt idx="813">
                  <c:v>1.049438293446695</c:v>
                </c:pt>
                <c:pt idx="814">
                  <c:v>1.050050925258397</c:v>
                </c:pt>
                <c:pt idx="815">
                  <c:v>1.0506635570701</c:v>
                </c:pt>
                <c:pt idx="816">
                  <c:v>1.051276188881803</c:v>
                </c:pt>
                <c:pt idx="817">
                  <c:v>1.051888820693505</c:v>
                </c:pt>
                <c:pt idx="818">
                  <c:v>1.052501452505208</c:v>
                </c:pt>
                <c:pt idx="819">
                  <c:v>1.05311408431691</c:v>
                </c:pt>
                <c:pt idx="820">
                  <c:v>1.053726716128613</c:v>
                </c:pt>
                <c:pt idx="821">
                  <c:v>1.054339347940316</c:v>
                </c:pt>
                <c:pt idx="822">
                  <c:v>1.054951979752018</c:v>
                </c:pt>
                <c:pt idx="823">
                  <c:v>1.055564611563721</c:v>
                </c:pt>
                <c:pt idx="824">
                  <c:v>1.056177243375424</c:v>
                </c:pt>
                <c:pt idx="825">
                  <c:v>1.056789875187126</c:v>
                </c:pt>
                <c:pt idx="826">
                  <c:v>1.05740250699883</c:v>
                </c:pt>
                <c:pt idx="827">
                  <c:v>1.058015138810532</c:v>
                </c:pt>
                <c:pt idx="828">
                  <c:v>1.058627770622234</c:v>
                </c:pt>
                <c:pt idx="829">
                  <c:v>1.059240402433937</c:v>
                </c:pt>
                <c:pt idx="830">
                  <c:v>1.05985303424564</c:v>
                </c:pt>
                <c:pt idx="831">
                  <c:v>1.060465666057342</c:v>
                </c:pt>
                <c:pt idx="832">
                  <c:v>1.061078297869045</c:v>
                </c:pt>
                <c:pt idx="833">
                  <c:v>1.061690929680748</c:v>
                </c:pt>
                <c:pt idx="834">
                  <c:v>1.06230356149245</c:v>
                </c:pt>
                <c:pt idx="835">
                  <c:v>1.062916193304153</c:v>
                </c:pt>
                <c:pt idx="836">
                  <c:v>1.063528825115855</c:v>
                </c:pt>
                <c:pt idx="837">
                  <c:v>1.064141456927558</c:v>
                </c:pt>
                <c:pt idx="838">
                  <c:v>1.064754088739261</c:v>
                </c:pt>
                <c:pt idx="839">
                  <c:v>1.065366720550963</c:v>
                </c:pt>
                <c:pt idx="840">
                  <c:v>1.065979352362666</c:v>
                </c:pt>
                <c:pt idx="841">
                  <c:v>1.066591984174369</c:v>
                </c:pt>
                <c:pt idx="842">
                  <c:v>1.067204615986071</c:v>
                </c:pt>
                <c:pt idx="843">
                  <c:v>1.067817247797774</c:v>
                </c:pt>
                <c:pt idx="844">
                  <c:v>1.068429879609477</c:v>
                </c:pt>
                <c:pt idx="845">
                  <c:v>1.06904251142118</c:v>
                </c:pt>
                <c:pt idx="846">
                  <c:v>1.069655143232882</c:v>
                </c:pt>
                <c:pt idx="847">
                  <c:v>1.070267775044585</c:v>
                </c:pt>
                <c:pt idx="848">
                  <c:v>1.070880406856287</c:v>
                </c:pt>
                <c:pt idx="849">
                  <c:v>1.07149303866799</c:v>
                </c:pt>
                <c:pt idx="850">
                  <c:v>1.072105670479693</c:v>
                </c:pt>
                <c:pt idx="851">
                  <c:v>1.072718302291395</c:v>
                </c:pt>
                <c:pt idx="852">
                  <c:v>1.073330934103098</c:v>
                </c:pt>
                <c:pt idx="853">
                  <c:v>1.0739435659148</c:v>
                </c:pt>
                <c:pt idx="854">
                  <c:v>1.074556197726503</c:v>
                </c:pt>
                <c:pt idx="855">
                  <c:v>1.075168829538206</c:v>
                </c:pt>
                <c:pt idx="856">
                  <c:v>1.075781461349908</c:v>
                </c:pt>
                <c:pt idx="857">
                  <c:v>1.076394093161611</c:v>
                </c:pt>
                <c:pt idx="858">
                  <c:v>1.077006724973314</c:v>
                </c:pt>
                <c:pt idx="859">
                  <c:v>1.077619356785016</c:v>
                </c:pt>
                <c:pt idx="860">
                  <c:v>1.078231988596719</c:v>
                </c:pt>
                <c:pt idx="861">
                  <c:v>1.078844620408421</c:v>
                </c:pt>
                <c:pt idx="862">
                  <c:v>1.079457252220124</c:v>
                </c:pt>
                <c:pt idx="863">
                  <c:v>1.080069884031827</c:v>
                </c:pt>
                <c:pt idx="864">
                  <c:v>1.08068251584353</c:v>
                </c:pt>
                <c:pt idx="865">
                  <c:v>1.081295147655232</c:v>
                </c:pt>
                <c:pt idx="866">
                  <c:v>1.081907779466935</c:v>
                </c:pt>
                <c:pt idx="867">
                  <c:v>1.082520411278637</c:v>
                </c:pt>
                <c:pt idx="868">
                  <c:v>1.08313304309034</c:v>
                </c:pt>
                <c:pt idx="869">
                  <c:v>1.083745674902043</c:v>
                </c:pt>
                <c:pt idx="870">
                  <c:v>1.084358306713745</c:v>
                </c:pt>
                <c:pt idx="871">
                  <c:v>1.084970938525448</c:v>
                </c:pt>
                <c:pt idx="872">
                  <c:v>1.085583570337151</c:v>
                </c:pt>
                <c:pt idx="873">
                  <c:v>1.086196202148853</c:v>
                </c:pt>
                <c:pt idx="874">
                  <c:v>1.086808833960556</c:v>
                </c:pt>
                <c:pt idx="875">
                  <c:v>1.087421465772258</c:v>
                </c:pt>
                <c:pt idx="876">
                  <c:v>1.088034097583961</c:v>
                </c:pt>
                <c:pt idx="877">
                  <c:v>1.088646729395664</c:v>
                </c:pt>
                <c:pt idx="878">
                  <c:v>1.089259361207366</c:v>
                </c:pt>
                <c:pt idx="879">
                  <c:v>1.089871993019069</c:v>
                </c:pt>
                <c:pt idx="880">
                  <c:v>1.090484624830772</c:v>
                </c:pt>
                <c:pt idx="881">
                  <c:v>1.091097256642474</c:v>
                </c:pt>
                <c:pt idx="882">
                  <c:v>1.091709888454177</c:v>
                </c:pt>
                <c:pt idx="883">
                  <c:v>1.09232252026588</c:v>
                </c:pt>
                <c:pt idx="884">
                  <c:v>1.092935152077582</c:v>
                </c:pt>
                <c:pt idx="885">
                  <c:v>1.093547783889285</c:v>
                </c:pt>
                <c:pt idx="886">
                  <c:v>1.094160415700988</c:v>
                </c:pt>
                <c:pt idx="887">
                  <c:v>1.09477304751269</c:v>
                </c:pt>
                <c:pt idx="888">
                  <c:v>1.095385679324393</c:v>
                </c:pt>
                <c:pt idx="889">
                  <c:v>1.095998311136096</c:v>
                </c:pt>
                <c:pt idx="890">
                  <c:v>1.096610942947798</c:v>
                </c:pt>
                <c:pt idx="891">
                  <c:v>1.097223574759501</c:v>
                </c:pt>
                <c:pt idx="892">
                  <c:v>1.097836206571203</c:v>
                </c:pt>
                <c:pt idx="893">
                  <c:v>1.098448838382906</c:v>
                </c:pt>
                <c:pt idx="894">
                  <c:v>1.099061470194609</c:v>
                </c:pt>
                <c:pt idx="895">
                  <c:v>1.099674102006311</c:v>
                </c:pt>
                <c:pt idx="896">
                  <c:v>1.100286733818014</c:v>
                </c:pt>
                <c:pt idx="897">
                  <c:v>1.100899365629717</c:v>
                </c:pt>
                <c:pt idx="898">
                  <c:v>1.101511997441419</c:v>
                </c:pt>
                <c:pt idx="899">
                  <c:v>1.102124629253122</c:v>
                </c:pt>
                <c:pt idx="900">
                  <c:v>1.102737261064824</c:v>
                </c:pt>
                <c:pt idx="901">
                  <c:v>1.103349892876527</c:v>
                </c:pt>
                <c:pt idx="902">
                  <c:v>1.10396252468823</c:v>
                </c:pt>
                <c:pt idx="903">
                  <c:v>1.104575156499932</c:v>
                </c:pt>
                <c:pt idx="904">
                  <c:v>1.105187788311635</c:v>
                </c:pt>
                <c:pt idx="905">
                  <c:v>1.105800420123338</c:v>
                </c:pt>
                <c:pt idx="906">
                  <c:v>1.10641305193504</c:v>
                </c:pt>
                <c:pt idx="907">
                  <c:v>1.107025683746743</c:v>
                </c:pt>
                <c:pt idx="908">
                  <c:v>1.107638315558446</c:v>
                </c:pt>
                <c:pt idx="909">
                  <c:v>1.108250947370148</c:v>
                </c:pt>
                <c:pt idx="910">
                  <c:v>1.108863579181851</c:v>
                </c:pt>
                <c:pt idx="911">
                  <c:v>1.109476210993554</c:v>
                </c:pt>
                <c:pt idx="912">
                  <c:v>1.110088842805256</c:v>
                </c:pt>
                <c:pt idx="913">
                  <c:v>1.110701474616959</c:v>
                </c:pt>
                <c:pt idx="914">
                  <c:v>1.111314106428662</c:v>
                </c:pt>
                <c:pt idx="915">
                  <c:v>1.111926738240364</c:v>
                </c:pt>
                <c:pt idx="916">
                  <c:v>1.112539370052067</c:v>
                </c:pt>
                <c:pt idx="917">
                  <c:v>1.11315200186377</c:v>
                </c:pt>
                <c:pt idx="918">
                  <c:v>1.113764633675472</c:v>
                </c:pt>
                <c:pt idx="919">
                  <c:v>1.114377265487175</c:v>
                </c:pt>
                <c:pt idx="920">
                  <c:v>1.114989897298877</c:v>
                </c:pt>
                <c:pt idx="921">
                  <c:v>1.11560252911058</c:v>
                </c:pt>
                <c:pt idx="922">
                  <c:v>1.116215160922283</c:v>
                </c:pt>
                <c:pt idx="923">
                  <c:v>1.116827792733985</c:v>
                </c:pt>
                <c:pt idx="924">
                  <c:v>1.117440424545688</c:v>
                </c:pt>
                <c:pt idx="925">
                  <c:v>1.118053056357391</c:v>
                </c:pt>
                <c:pt idx="926">
                  <c:v>1.118665688169093</c:v>
                </c:pt>
                <c:pt idx="927">
                  <c:v>1.119278319980796</c:v>
                </c:pt>
                <c:pt idx="928">
                  <c:v>1.119890951792499</c:v>
                </c:pt>
                <c:pt idx="929">
                  <c:v>1.120503583604201</c:v>
                </c:pt>
                <c:pt idx="930">
                  <c:v>1.121116215415904</c:v>
                </c:pt>
                <c:pt idx="931">
                  <c:v>1.121728847227607</c:v>
                </c:pt>
                <c:pt idx="932">
                  <c:v>1.12234147903931</c:v>
                </c:pt>
                <c:pt idx="933">
                  <c:v>1.122954110851012</c:v>
                </c:pt>
                <c:pt idx="934">
                  <c:v>1.123566742662714</c:v>
                </c:pt>
                <c:pt idx="935">
                  <c:v>1.124179374474417</c:v>
                </c:pt>
                <c:pt idx="936">
                  <c:v>1.12479200628612</c:v>
                </c:pt>
                <c:pt idx="937">
                  <c:v>1.125404638097822</c:v>
                </c:pt>
                <c:pt idx="938">
                  <c:v>1.126017269909525</c:v>
                </c:pt>
                <c:pt idx="939">
                  <c:v>1.126629901721228</c:v>
                </c:pt>
                <c:pt idx="940">
                  <c:v>1.12724253353293</c:v>
                </c:pt>
                <c:pt idx="941">
                  <c:v>1.127855165344633</c:v>
                </c:pt>
                <c:pt idx="942">
                  <c:v>1.128467797156335</c:v>
                </c:pt>
                <c:pt idx="943">
                  <c:v>1.129080428968038</c:v>
                </c:pt>
                <c:pt idx="944">
                  <c:v>1.129693060779741</c:v>
                </c:pt>
                <c:pt idx="945">
                  <c:v>1.130305692591443</c:v>
                </c:pt>
                <c:pt idx="946">
                  <c:v>1.130918324403146</c:v>
                </c:pt>
                <c:pt idx="947">
                  <c:v>1.131530956214849</c:v>
                </c:pt>
                <c:pt idx="948">
                  <c:v>1.132143588026551</c:v>
                </c:pt>
                <c:pt idx="949">
                  <c:v>1.132756219838254</c:v>
                </c:pt>
                <c:pt idx="950">
                  <c:v>1.133368851649957</c:v>
                </c:pt>
                <c:pt idx="951">
                  <c:v>1.139495169766984</c:v>
                </c:pt>
                <c:pt idx="952">
                  <c:v>1.145621487884011</c:v>
                </c:pt>
                <c:pt idx="953">
                  <c:v>1.151747806001038</c:v>
                </c:pt>
                <c:pt idx="954">
                  <c:v>1.157874124118065</c:v>
                </c:pt>
                <c:pt idx="955">
                  <c:v>1.164000442235092</c:v>
                </c:pt>
                <c:pt idx="956">
                  <c:v>1.170126760352119</c:v>
                </c:pt>
                <c:pt idx="957">
                  <c:v>1.176253078469146</c:v>
                </c:pt>
                <c:pt idx="958">
                  <c:v>1.182379396586174</c:v>
                </c:pt>
                <c:pt idx="959">
                  <c:v>1.188505714703201</c:v>
                </c:pt>
                <c:pt idx="960">
                  <c:v>1.194632032820228</c:v>
                </c:pt>
                <c:pt idx="961">
                  <c:v>1.255895213990499</c:v>
                </c:pt>
                <c:pt idx="962">
                  <c:v>1.31715839516077</c:v>
                </c:pt>
                <c:pt idx="963">
                  <c:v>1.378421576331041</c:v>
                </c:pt>
                <c:pt idx="964">
                  <c:v>1.439684757501312</c:v>
                </c:pt>
                <c:pt idx="965">
                  <c:v>1.500947938671583</c:v>
                </c:pt>
                <c:pt idx="966">
                  <c:v>1.562211119841854</c:v>
                </c:pt>
                <c:pt idx="967">
                  <c:v>1.623474301012125</c:v>
                </c:pt>
                <c:pt idx="968">
                  <c:v>1.684737482182396</c:v>
                </c:pt>
                <c:pt idx="969">
                  <c:v>1.746000663352667</c:v>
                </c:pt>
                <c:pt idx="970">
                  <c:v>1.807263844522939</c:v>
                </c:pt>
                <c:pt idx="971">
                  <c:v>2.419895656225649</c:v>
                </c:pt>
                <c:pt idx="972">
                  <c:v>3.03252746792836</c:v>
                </c:pt>
                <c:pt idx="973">
                  <c:v>3.645159279631069</c:v>
                </c:pt>
                <c:pt idx="974">
                  <c:v>4.25779109133378</c:v>
                </c:pt>
                <c:pt idx="975">
                  <c:v>4.87042290303649</c:v>
                </c:pt>
                <c:pt idx="976">
                  <c:v>5.4830547147392</c:v>
                </c:pt>
              </c:numCache>
            </c:numRef>
          </c:xVal>
          <c:yVal>
            <c:numRef>
              <c:f>Sheet1!$O$3:$O$1130</c:f>
              <c:numCache>
                <c:formatCode>General</c:formatCode>
                <c:ptCount val="1128"/>
                <c:pt idx="1">
                  <c:v>-40055.59581094174</c:v>
                </c:pt>
                <c:pt idx="2">
                  <c:v>-38863.19582103682</c:v>
                </c:pt>
                <c:pt idx="3">
                  <c:v>-37703.60949939734</c:v>
                </c:pt>
                <c:pt idx="4">
                  <c:v>-36575.9512158389</c:v>
                </c:pt>
                <c:pt idx="5">
                  <c:v>-35479.359470395</c:v>
                </c:pt>
                <c:pt idx="6">
                  <c:v>-34412.99622058688</c:v>
                </c:pt>
                <c:pt idx="7">
                  <c:v>-33376.0462279672</c:v>
                </c:pt>
                <c:pt idx="8">
                  <c:v>-32367.71642342997</c:v>
                </c:pt>
                <c:pt idx="9">
                  <c:v>-31387.23529069324</c:v>
                </c:pt>
                <c:pt idx="10">
                  <c:v>-30433.85226742892</c:v>
                </c:pt>
                <c:pt idx="11">
                  <c:v>-29506.83716352285</c:v>
                </c:pt>
                <c:pt idx="12">
                  <c:v>-28605.47959593503</c:v>
                </c:pt>
                <c:pt idx="13">
                  <c:v>-27729.08843971317</c:v>
                </c:pt>
                <c:pt idx="14">
                  <c:v>-26876.99129465038</c:v>
                </c:pt>
                <c:pt idx="15">
                  <c:v>-26048.53396713064</c:v>
                </c:pt>
                <c:pt idx="16">
                  <c:v>-25243.07996672965</c:v>
                </c:pt>
                <c:pt idx="17">
                  <c:v>-24460.01001712947</c:v>
                </c:pt>
                <c:pt idx="18">
                  <c:v>-23698.72158092217</c:v>
                </c:pt>
                <c:pt idx="19">
                  <c:v>-22958.62839790693</c:v>
                </c:pt>
                <c:pt idx="20">
                  <c:v>-22239.16003647763</c:v>
                </c:pt>
                <c:pt idx="21">
                  <c:v>-21539.76145771546</c:v>
                </c:pt>
                <c:pt idx="22">
                  <c:v>-20859.89259182497</c:v>
                </c:pt>
                <c:pt idx="23">
                  <c:v>-20199.02792654788</c:v>
                </c:pt>
                <c:pt idx="24">
                  <c:v>-19556.65610720687</c:v>
                </c:pt>
                <c:pt idx="25">
                  <c:v>-18932.27954803085</c:v>
                </c:pt>
                <c:pt idx="26">
                  <c:v>-18325.41405445276</c:v>
                </c:pt>
                <c:pt idx="27">
                  <c:v>-17735.58845604338</c:v>
                </c:pt>
                <c:pt idx="28">
                  <c:v>-17162.34424977954</c:v>
                </c:pt>
                <c:pt idx="29">
                  <c:v>-16605.23525335306</c:v>
                </c:pt>
                <c:pt idx="30">
                  <c:v>-16063.8272682083</c:v>
                </c:pt>
                <c:pt idx="31">
                  <c:v>-15537.69775205319</c:v>
                </c:pt>
                <c:pt idx="32">
                  <c:v>-15026.43550055435</c:v>
                </c:pt>
                <c:pt idx="33">
                  <c:v>-14529.64033794812</c:v>
                </c:pt>
                <c:pt idx="34">
                  <c:v>-14046.922816322</c:v>
                </c:pt>
                <c:pt idx="35">
                  <c:v>-13577.90392330506</c:v>
                </c:pt>
                <c:pt idx="36">
                  <c:v>-13122.2147979335</c:v>
                </c:pt>
                <c:pt idx="37">
                  <c:v>-12679.4964544483</c:v>
                </c:pt>
                <c:pt idx="38">
                  <c:v>-12249.39951380074</c:v>
                </c:pt>
                <c:pt idx="39">
                  <c:v>-11831.58394265083</c:v>
                </c:pt>
                <c:pt idx="40">
                  <c:v>-11425.71879962597</c:v>
                </c:pt>
                <c:pt idx="41">
                  <c:v>-11031.48198864892</c:v>
                </c:pt>
                <c:pt idx="42">
                  <c:v>-10648.56001912506</c:v>
                </c:pt>
                <c:pt idx="43">
                  <c:v>-10276.64777279197</c:v>
                </c:pt>
                <c:pt idx="44">
                  <c:v>-9915.448277043582</c:v>
                </c:pt>
                <c:pt idx="45">
                  <c:v>-9564.672484538063</c:v>
                </c:pt>
                <c:pt idx="46">
                  <c:v>-9224.03905891987</c:v>
                </c:pt>
                <c:pt idx="47">
                  <c:v>-8893.27416647111</c:v>
                </c:pt>
                <c:pt idx="48">
                  <c:v>-8572.11127353179</c:v>
                </c:pt>
                <c:pt idx="49">
                  <c:v>-8260.290949518694</c:v>
                </c:pt>
                <c:pt idx="50">
                  <c:v>-7957.56067538258</c:v>
                </c:pt>
                <c:pt idx="51">
                  <c:v>-7663.674657357933</c:v>
                </c:pt>
                <c:pt idx="52">
                  <c:v>-7378.393645848011</c:v>
                </c:pt>
                <c:pt idx="53">
                  <c:v>-7101.484759297097</c:v>
                </c:pt>
                <c:pt idx="54">
                  <c:v>-6832.721312914121</c:v>
                </c:pt>
                <c:pt idx="55">
                  <c:v>-6571.882652111888</c:v>
                </c:pt>
                <c:pt idx="56">
                  <c:v>-6318.753990518279</c:v>
                </c:pt>
                <c:pt idx="57">
                  <c:v>-6073.126252441218</c:v>
                </c:pt>
                <c:pt idx="58">
                  <c:v>-5834.795919658795</c:v>
                </c:pt>
                <c:pt idx="59">
                  <c:v>-5603.564882404366</c:v>
                </c:pt>
                <c:pt idx="60">
                  <c:v>-5379.240294441012</c:v>
                </c:pt>
                <c:pt idx="61">
                  <c:v>-5161.634432102263</c:v>
                </c:pt>
                <c:pt idx="62">
                  <c:v>-4950.564557187668</c:v>
                </c:pt>
                <c:pt idx="63">
                  <c:v>-4745.852783608026</c:v>
                </c:pt>
                <c:pt idx="64">
                  <c:v>-4547.325947672194</c:v>
                </c:pt>
                <c:pt idx="65">
                  <c:v>-4354.81548191562</c:v>
                </c:pt>
                <c:pt idx="66">
                  <c:v>-4168.157292369013</c:v>
                </c:pt>
                <c:pt idx="67">
                  <c:v>-3987.191639171487</c:v>
                </c:pt>
                <c:pt idx="68">
                  <c:v>-3811.763020435749</c:v>
                </c:pt>
                <c:pt idx="69">
                  <c:v>-3641.720059272344</c:v>
                </c:pt>
                <c:pt idx="70">
                  <c:v>-3476.915393885901</c:v>
                </c:pt>
                <c:pt idx="71">
                  <c:v>-3317.205570658786</c:v>
                </c:pt>
                <c:pt idx="72">
                  <c:v>-3162.45094013605</c:v>
                </c:pt>
                <c:pt idx="73">
                  <c:v>-3012.515555831</c:v>
                </c:pt>
                <c:pt idx="74">
                  <c:v>-2867.2670757777</c:v>
                </c:pt>
                <c:pt idx="75">
                  <c:v>-2726.576666746699</c:v>
                </c:pt>
                <c:pt idx="76">
                  <c:v>-2590.318911055538</c:v>
                </c:pt>
                <c:pt idx="77">
                  <c:v>-2458.371715898416</c:v>
                </c:pt>
                <c:pt idx="78">
                  <c:v>-2330.616225128254</c:v>
                </c:pt>
                <c:pt idx="79">
                  <c:v>-2206.936733421621</c:v>
                </c:pt>
                <c:pt idx="80">
                  <c:v>-2087.220602756629</c:v>
                </c:pt>
                <c:pt idx="81">
                  <c:v>-1971.35818114918</c:v>
                </c:pt>
                <c:pt idx="82">
                  <c:v>-1859.24272357568</c:v>
                </c:pt>
                <c:pt idx="83">
                  <c:v>-1750.770315025869</c:v>
                </c:pt>
                <c:pt idx="84">
                  <c:v>-1645.83979562764</c:v>
                </c:pt>
                <c:pt idx="85">
                  <c:v>-1544.352687784443</c:v>
                </c:pt>
                <c:pt idx="86">
                  <c:v>-1446.213125273434</c:v>
                </c:pt>
                <c:pt idx="87">
                  <c:v>-1351.327784243397</c:v>
                </c:pt>
                <c:pt idx="88">
                  <c:v>-1259.605816070031</c:v>
                </c:pt>
                <c:pt idx="89">
                  <c:v>-1170.95878200794</c:v>
                </c:pt>
                <c:pt idx="90">
                  <c:v>-1085.30058959387</c:v>
                </c:pt>
                <c:pt idx="91">
                  <c:v>-1002.547430758683</c:v>
                </c:pt>
                <c:pt idx="92">
                  <c:v>-922.6177215907942</c:v>
                </c:pt>
                <c:pt idx="93">
                  <c:v>-845.4320437108427</c:v>
                </c:pt>
                <c:pt idx="94">
                  <c:v>-770.9130872159914</c:v>
                </c:pt>
                <c:pt idx="95">
                  <c:v>-698.9855951479451</c:v>
                </c:pt>
                <c:pt idx="96">
                  <c:v>-629.5763094420016</c:v>
                </c:pt>
                <c:pt idx="97">
                  <c:v>-562.613918320096</c:v>
                </c:pt>
                <c:pt idx="98">
                  <c:v>-498.0290050841764</c:v>
                </c:pt>
                <c:pt idx="99">
                  <c:v>-435.7539982739655</c:v>
                </c:pt>
                <c:pt idx="100">
                  <c:v>-375.7231231559444</c:v>
                </c:pt>
                <c:pt idx="101">
                  <c:v>-317.872354499945</c:v>
                </c:pt>
                <c:pt idx="102">
                  <c:v>-262.1393706086801</c:v>
                </c:pt>
                <c:pt idx="103">
                  <c:v>-208.4635085765506</c:v>
                </c:pt>
                <c:pt idx="104">
                  <c:v>-156.7857207296856</c:v>
                </c:pt>
                <c:pt idx="105">
                  <c:v>-107.0485322275411</c:v>
                </c:pt>
                <c:pt idx="106">
                  <c:v>-59.19599978536121</c:v>
                </c:pt>
                <c:pt idx="107">
                  <c:v>-13.17367149371824</c:v>
                </c:pt>
                <c:pt idx="108">
                  <c:v>31.07145229780308</c:v>
                </c:pt>
                <c:pt idx="109">
                  <c:v>73.59095706365819</c:v>
                </c:pt>
                <c:pt idx="110">
                  <c:v>114.4350511718796</c:v>
                </c:pt>
                <c:pt idx="111">
                  <c:v>153.6526019804383</c:v>
                </c:pt>
                <c:pt idx="112">
                  <c:v>191.2911709731181</c:v>
                </c:pt>
                <c:pt idx="113">
                  <c:v>227.3970479679542</c:v>
                </c:pt>
                <c:pt idx="114">
                  <c:v>262.0152844276125</c:v>
                </c:pt>
                <c:pt idx="115">
                  <c:v>295.1897258853713</c:v>
                </c:pt>
                <c:pt idx="116">
                  <c:v>326.9630435156587</c:v>
                </c:pt>
                <c:pt idx="117">
                  <c:v>357.3767648764605</c:v>
                </c:pt>
                <c:pt idx="118">
                  <c:v>386.4713038382479</c:v>
                </c:pt>
                <c:pt idx="119">
                  <c:v>414.285989726496</c:v>
                </c:pt>
                <c:pt idx="120">
                  <c:v>440.8590956953867</c:v>
                </c:pt>
                <c:pt idx="121">
                  <c:v>466.2278663581413</c:v>
                </c:pt>
                <c:pt idx="122">
                  <c:v>490.4285446883437</c:v>
                </c:pt>
                <c:pt idx="123">
                  <c:v>513.4963982150654</c:v>
                </c:pt>
                <c:pt idx="124">
                  <c:v>535.4657445302837</c:v>
                </c:pt>
                <c:pt idx="125">
                  <c:v>556.3699761259513</c:v>
                </c:pt>
                <c:pt idx="126">
                  <c:v>576.2415845823921</c:v>
                </c:pt>
                <c:pt idx="127">
                  <c:v>595.1121841164689</c:v>
                </c:pt>
                <c:pt idx="128">
                  <c:v>613.0125345187238</c:v>
                </c:pt>
                <c:pt idx="129">
                  <c:v>629.9725634864783</c:v>
                </c:pt>
                <c:pt idx="130">
                  <c:v>646.0213883713132</c:v>
                </c:pt>
                <c:pt idx="131">
                  <c:v>661.1873373600527</c:v>
                </c:pt>
                <c:pt idx="132">
                  <c:v>675.4979700989901</c:v>
                </c:pt>
                <c:pt idx="133">
                  <c:v>688.9800977806401</c:v>
                </c:pt>
                <c:pt idx="134">
                  <c:v>701.6598027047296</c:v>
                </c:pt>
                <c:pt idx="135">
                  <c:v>713.5624573275851</c:v>
                </c:pt>
                <c:pt idx="136">
                  <c:v>724.7127428156383</c:v>
                </c:pt>
                <c:pt idx="137">
                  <c:v>735.1346671129363</c:v>
                </c:pt>
                <c:pt idx="138">
                  <c:v>744.8515825367352</c:v>
                </c:pt>
                <c:pt idx="139">
                  <c:v>753.8862029184685</c:v>
                </c:pt>
                <c:pt idx="140">
                  <c:v>762.2606202924583</c:v>
                </c:pt>
                <c:pt idx="141">
                  <c:v>769.996321151199</c:v>
                </c:pt>
                <c:pt idx="142">
                  <c:v>777.1142022809945</c:v>
                </c:pt>
                <c:pt idx="143">
                  <c:v>783.634586179737</c:v>
                </c:pt>
                <c:pt idx="144">
                  <c:v>789.577236076267</c:v>
                </c:pt>
                <c:pt idx="145">
                  <c:v>794.9613705601884</c:v>
                </c:pt>
                <c:pt idx="146">
                  <c:v>799.8056778284115</c:v>
                </c:pt>
                <c:pt idx="147">
                  <c:v>804.128329562123</c:v>
                </c:pt>
                <c:pt idx="148">
                  <c:v>807.9469944439313</c:v>
                </c:pt>
                <c:pt idx="149">
                  <c:v>811.2788513240576</c:v>
                </c:pt>
                <c:pt idx="150">
                  <c:v>814.1406020425554</c:v>
                </c:pt>
                <c:pt idx="151">
                  <c:v>816.5484839218346</c:v>
                </c:pt>
                <c:pt idx="152">
                  <c:v>818.5182819310455</c:v>
                </c:pt>
                <c:pt idx="153">
                  <c:v>820.0653405374747</c:v>
                </c:pt>
                <c:pt idx="154">
                  <c:v>821.2045752514583</c:v>
                </c:pt>
                <c:pt idx="155">
                  <c:v>821.9504838684736</c:v>
                </c:pt>
                <c:pt idx="156">
                  <c:v>822.3171574232498</c:v>
                </c:pt>
                <c:pt idx="157">
                  <c:v>822.3182908575352</c:v>
                </c:pt>
                <c:pt idx="158">
                  <c:v>821.9671934136641</c:v>
                </c:pt>
                <c:pt idx="159">
                  <c:v>821.2767987568425</c:v>
                </c:pt>
                <c:pt idx="160">
                  <c:v>820.2596748369357</c:v>
                </c:pt>
                <c:pt idx="161">
                  <c:v>818.9280334940971</c:v>
                </c:pt>
                <c:pt idx="162">
                  <c:v>817.2937398162714</c:v>
                </c:pt>
                <c:pt idx="163">
                  <c:v>815.3683212547982</c:v>
                </c:pt>
                <c:pt idx="164">
                  <c:v>813.1629765032962</c:v>
                </c:pt>
                <c:pt idx="165">
                  <c:v>810.688584148006</c:v>
                </c:pt>
                <c:pt idx="166">
                  <c:v>807.9557110931099</c:v>
                </c:pt>
                <c:pt idx="167">
                  <c:v>804.9746207713746</c:v>
                </c:pt>
                <c:pt idx="168">
                  <c:v>801.7552811384114</c:v>
                </c:pt>
                <c:pt idx="169">
                  <c:v>798.3073724620392</c:v>
                </c:pt>
                <c:pt idx="170">
                  <c:v>794.6402949133956</c:v>
                </c:pt>
                <c:pt idx="171">
                  <c:v>790.7631759571714</c:v>
                </c:pt>
                <c:pt idx="172">
                  <c:v>786.6848775535864</c:v>
                </c:pt>
                <c:pt idx="173">
                  <c:v>782.4140031743213</c:v>
                </c:pt>
                <c:pt idx="174">
                  <c:v>777.958904637765</c:v>
                </c:pt>
                <c:pt idx="175">
                  <c:v>773.3276887663294</c:v>
                </c:pt>
                <c:pt idx="176">
                  <c:v>768.5282238719253</c:v>
                </c:pt>
                <c:pt idx="177">
                  <c:v>763.5681460775598</c:v>
                </c:pt>
                <c:pt idx="178">
                  <c:v>758.4548654703497</c:v>
                </c:pt>
                <c:pt idx="179">
                  <c:v>753.1955720995484</c:v>
                </c:pt>
                <c:pt idx="180">
                  <c:v>747.7972418204022</c:v>
                </c:pt>
                <c:pt idx="181">
                  <c:v>742.2666419840117</c:v>
                </c:pt>
                <c:pt idx="182">
                  <c:v>736.6103369828437</c:v>
                </c:pt>
                <c:pt idx="183">
                  <c:v>730.8346936525224</c:v>
                </c:pt>
                <c:pt idx="184">
                  <c:v>724.945886534773</c:v>
                </c:pt>
                <c:pt idx="185">
                  <c:v>718.9499030034008</c:v>
                </c:pt>
                <c:pt idx="186">
                  <c:v>712.8525482602539</c:v>
                </c:pt>
                <c:pt idx="187">
                  <c:v>706.6594502000555</c:v>
                </c:pt>
                <c:pt idx="188">
                  <c:v>700.3760641506263</c:v>
                </c:pt>
                <c:pt idx="189">
                  <c:v>694.0076774924314</c:v>
                </c:pt>
                <c:pt idx="190">
                  <c:v>687.5594141562907</c:v>
                </c:pt>
                <c:pt idx="191">
                  <c:v>681.036239006238</c:v>
                </c:pt>
                <c:pt idx="192">
                  <c:v>674.4429621108586</c:v>
                </c:pt>
                <c:pt idx="193">
                  <c:v>667.784242903291</c:v>
                </c:pt>
                <c:pt idx="194">
                  <c:v>661.064594232053</c:v>
                </c:pt>
                <c:pt idx="195">
                  <c:v>654.2883863103814</c:v>
                </c:pt>
                <c:pt idx="196">
                  <c:v>647.45985056228</c:v>
                </c:pt>
                <c:pt idx="197">
                  <c:v>640.5830833700726</c:v>
                </c:pt>
                <c:pt idx="198">
                  <c:v>633.6620497244367</c:v>
                </c:pt>
                <c:pt idx="199">
                  <c:v>626.700586780429</c:v>
                </c:pt>
                <c:pt idx="200">
                  <c:v>619.7024073221396</c:v>
                </c:pt>
                <c:pt idx="201">
                  <c:v>612.671103137188</c:v>
                </c:pt>
                <c:pt idx="202">
                  <c:v>605.6101483055368</c:v>
                </c:pt>
                <c:pt idx="203">
                  <c:v>598.5229024025945</c:v>
                </c:pt>
                <c:pt idx="204">
                  <c:v>591.4126136184481</c:v>
                </c:pt>
                <c:pt idx="205">
                  <c:v>584.2824217988712</c:v>
                </c:pt>
                <c:pt idx="206">
                  <c:v>577.1353614053778</c:v>
                </c:pt>
                <c:pt idx="207">
                  <c:v>569.974364400923</c:v>
                </c:pt>
                <c:pt idx="208">
                  <c:v>562.8022630600262</c:v>
                </c:pt>
                <c:pt idx="209">
                  <c:v>555.6217927051912</c:v>
                </c:pt>
                <c:pt idx="210">
                  <c:v>548.4355943755719</c:v>
                </c:pt>
                <c:pt idx="211">
                  <c:v>541.2462174227784</c:v>
                </c:pt>
                <c:pt idx="212">
                  <c:v>534.0561220433599</c:v>
                </c:pt>
                <c:pt idx="213">
                  <c:v>526.8676817426464</c:v>
                </c:pt>
                <c:pt idx="214">
                  <c:v>519.6831857356766</c:v>
                </c:pt>
                <c:pt idx="215">
                  <c:v>512.5048412881758</c:v>
                </c:pt>
                <c:pt idx="216">
                  <c:v>505.3347759933197</c:v>
                </c:pt>
                <c:pt idx="217">
                  <c:v>498.1750399920952</c:v>
                </c:pt>
                <c:pt idx="218">
                  <c:v>491.0276081350221</c:v>
                </c:pt>
                <c:pt idx="219">
                  <c:v>483.8943820881224</c:v>
                </c:pt>
                <c:pt idx="220">
                  <c:v>476.7771923842193</c:v>
                </c:pt>
                <c:pt idx="221">
                  <c:v>469.6778004206205</c:v>
                </c:pt>
                <c:pt idx="222">
                  <c:v>462.5979004052631</c:v>
                </c:pt>
                <c:pt idx="223">
                  <c:v>455.5391212530562</c:v>
                </c:pt>
                <c:pt idx="224">
                  <c:v>448.5030284318643</c:v>
                </c:pt>
                <c:pt idx="225">
                  <c:v>441.4911257602655</c:v>
                </c:pt>
                <c:pt idx="226">
                  <c:v>434.5048571593514</c:v>
                </c:pt>
                <c:pt idx="227">
                  <c:v>427.5456083587493</c:v>
                </c:pt>
                <c:pt idx="228">
                  <c:v>420.6147085584493</c:v>
                </c:pt>
                <c:pt idx="229">
                  <c:v>413.7134320465922</c:v>
                </c:pt>
                <c:pt idx="230">
                  <c:v>406.8429997752046</c:v>
                </c:pt>
                <c:pt idx="231">
                  <c:v>400.0045808956976</c:v>
                </c:pt>
                <c:pt idx="232">
                  <c:v>393.1992942538008</c:v>
                </c:pt>
                <c:pt idx="233">
                  <c:v>386.428209844287</c:v>
                </c:pt>
                <c:pt idx="234">
                  <c:v>379.6923502294698</c:v>
                </c:pt>
                <c:pt idx="235">
                  <c:v>372.9926919199111</c:v>
                </c:pt>
                <c:pt idx="236">
                  <c:v>366.3301667184825</c:v>
                </c:pt>
                <c:pt idx="237">
                  <c:v>359.7056630300251</c:v>
                </c:pt>
                <c:pt idx="238">
                  <c:v>353.1200271359505</c:v>
                </c:pt>
                <c:pt idx="239">
                  <c:v>346.5740644359196</c:v>
                </c:pt>
                <c:pt idx="240">
                  <c:v>340.0685406562271</c:v>
                </c:pt>
                <c:pt idx="241">
                  <c:v>333.6041830276434</c:v>
                </c:pt>
                <c:pt idx="242">
                  <c:v>327.1816814318326</c:v>
                </c:pt>
                <c:pt idx="243">
                  <c:v>320.8016895158847</c:v>
                </c:pt>
                <c:pt idx="244">
                  <c:v>314.4648257792662</c:v>
                </c:pt>
                <c:pt idx="245">
                  <c:v>308.1716746337697</c:v>
                </c:pt>
                <c:pt idx="246">
                  <c:v>301.9227874314773</c:v>
                </c:pt>
                <c:pt idx="247">
                  <c:v>295.7186834670825</c:v>
                </c:pt>
                <c:pt idx="248">
                  <c:v>289.5598509559646</c:v>
                </c:pt>
                <c:pt idx="249">
                  <c:v>283.4467479836787</c:v>
                </c:pt>
                <c:pt idx="250">
                  <c:v>277.3798034312808</c:v>
                </c:pt>
                <c:pt idx="251">
                  <c:v>271.359417875354</c:v>
                </c:pt>
                <c:pt idx="252">
                  <c:v>265.3859644658918</c:v>
                </c:pt>
                <c:pt idx="253">
                  <c:v>259.459789779543</c:v>
                </c:pt>
                <c:pt idx="254">
                  <c:v>253.5812146495473</c:v>
                </c:pt>
                <c:pt idx="255">
                  <c:v>247.7505349745628</c:v>
                </c:pt>
                <c:pt idx="256">
                  <c:v>241.968022506465</c:v>
                </c:pt>
                <c:pt idx="257">
                  <c:v>236.2339256159448</c:v>
                </c:pt>
                <c:pt idx="258">
                  <c:v>230.5484700369186</c:v>
                </c:pt>
                <c:pt idx="259">
                  <c:v>224.9118595937772</c:v>
                </c:pt>
                <c:pt idx="260">
                  <c:v>219.3242769065183</c:v>
                </c:pt>
                <c:pt idx="261">
                  <c:v>213.7858840778628</c:v>
                </c:pt>
                <c:pt idx="262">
                  <c:v>208.2968233620848</c:v>
                </c:pt>
                <c:pt idx="263">
                  <c:v>202.8572178152715</c:v>
                </c:pt>
                <c:pt idx="264">
                  <c:v>197.4671719295051</c:v>
                </c:pt>
                <c:pt idx="265">
                  <c:v>192.1267722473109</c:v>
                </c:pt>
                <c:pt idx="266">
                  <c:v>186.8360879613352</c:v>
                </c:pt>
                <c:pt idx="267">
                  <c:v>181.5951714987018</c:v>
                </c:pt>
                <c:pt idx="268">
                  <c:v>176.404059087016</c:v>
                </c:pt>
                <c:pt idx="269">
                  <c:v>171.2627713061977</c:v>
                </c:pt>
                <c:pt idx="270">
                  <c:v>166.1713136254953</c:v>
                </c:pt>
                <c:pt idx="271">
                  <c:v>161.1296769260081</c:v>
                </c:pt>
                <c:pt idx="272">
                  <c:v>156.137838008875</c:v>
                </c:pt>
                <c:pt idx="273">
                  <c:v>151.1957600872637</c:v>
                </c:pt>
                <c:pt idx="274">
                  <c:v>146.3033932691473</c:v>
                </c:pt>
                <c:pt idx="275">
                  <c:v>141.460675023866</c:v>
                </c:pt>
                <c:pt idx="276">
                  <c:v>136.6675306354948</c:v>
                </c:pt>
                <c:pt idx="277">
                  <c:v>131.923873646499</c:v>
                </c:pt>
                <c:pt idx="278">
                  <c:v>127.2296062853845</c:v>
                </c:pt>
                <c:pt idx="279">
                  <c:v>122.5846198857574</c:v>
                </c:pt>
                <c:pt idx="280">
                  <c:v>117.988795292622</c:v>
                </c:pt>
                <c:pt idx="281">
                  <c:v>113.4420032562223</c:v>
                </c:pt>
                <c:pt idx="282">
                  <c:v>108.9441048161215</c:v>
                </c:pt>
                <c:pt idx="283">
                  <c:v>104.4949516752221</c:v>
                </c:pt>
                <c:pt idx="284">
                  <c:v>100.0943865621762</c:v>
                </c:pt>
                <c:pt idx="285">
                  <c:v>95.74224358261938</c:v>
                </c:pt>
                <c:pt idx="286">
                  <c:v>91.43834856283738</c:v>
                </c:pt>
                <c:pt idx="287">
                  <c:v>87.18251938356441</c:v>
                </c:pt>
                <c:pt idx="288">
                  <c:v>82.97456630151404</c:v>
                </c:pt>
                <c:pt idx="289">
                  <c:v>78.81429226462965</c:v>
                </c:pt>
                <c:pt idx="290">
                  <c:v>74.70149321822154</c:v>
                </c:pt>
                <c:pt idx="291">
                  <c:v>70.63595840076185</c:v>
                </c:pt>
                <c:pt idx="292">
                  <c:v>66.61747063217926</c:v>
                </c:pt>
                <c:pt idx="293">
                  <c:v>62.64580659370445</c:v>
                </c:pt>
                <c:pt idx="294">
                  <c:v>58.7207371011878</c:v>
                </c:pt>
                <c:pt idx="295">
                  <c:v>54.84202736711084</c:v>
                </c:pt>
                <c:pt idx="296">
                  <c:v>51.0094372579096</c:v>
                </c:pt>
                <c:pt idx="297">
                  <c:v>47.2227215440847</c:v>
                </c:pt>
                <c:pt idx="298">
                  <c:v>43.48163014030142</c:v>
                </c:pt>
                <c:pt idx="299">
                  <c:v>39.78590834059757</c:v>
                </c:pt>
                <c:pt idx="300">
                  <c:v>36.13529704699052</c:v>
                </c:pt>
                <c:pt idx="301">
                  <c:v>32.52953298996237</c:v>
                </c:pt>
                <c:pt idx="302">
                  <c:v>28.96834894286294</c:v>
                </c:pt>
                <c:pt idx="303">
                  <c:v>25.45147393048694</c:v>
                </c:pt>
                <c:pt idx="304">
                  <c:v>21.97863343170674</c:v>
                </c:pt>
                <c:pt idx="305">
                  <c:v>18.54954957485696</c:v>
                </c:pt>
                <c:pt idx="306">
                  <c:v>15.16394132753442</c:v>
                </c:pt>
                <c:pt idx="307">
                  <c:v>11.82152468264223</c:v>
                </c:pt>
                <c:pt idx="308">
                  <c:v>8.522012835916353</c:v>
                </c:pt>
                <c:pt idx="309">
                  <c:v>5.265116359557729</c:v>
                </c:pt>
                <c:pt idx="310">
                  <c:v>2.050543371270013</c:v>
                </c:pt>
                <c:pt idx="311">
                  <c:v>-1.12200030327658</c:v>
                </c:pt>
                <c:pt idx="312">
                  <c:v>-4.252810972053003</c:v>
                </c:pt>
                <c:pt idx="313">
                  <c:v>-7.342186923608122</c:v>
                </c:pt>
                <c:pt idx="314">
                  <c:v>-10.390428278635</c:v>
                </c:pt>
                <c:pt idx="315">
                  <c:v>-13.39783684586746</c:v>
                </c:pt>
                <c:pt idx="316">
                  <c:v>-16.36471598249797</c:v>
                </c:pt>
                <c:pt idx="317">
                  <c:v>-19.29137046021452</c:v>
                </c:pt>
                <c:pt idx="318">
                  <c:v>-22.17810633342588</c:v>
                </c:pt>
                <c:pt idx="319">
                  <c:v>-25.02523081237231</c:v>
                </c:pt>
                <c:pt idx="320">
                  <c:v>-27.83305214183494</c:v>
                </c:pt>
                <c:pt idx="321">
                  <c:v>-30.60187948197974</c:v>
                </c:pt>
                <c:pt idx="322">
                  <c:v>-33.33202279309425</c:v>
                </c:pt>
                <c:pt idx="323">
                  <c:v>-36.02379272425528</c:v>
                </c:pt>
                <c:pt idx="324">
                  <c:v>-38.67750050737141</c:v>
                </c:pt>
                <c:pt idx="325">
                  <c:v>-41.29345785209632</c:v>
                </c:pt>
                <c:pt idx="326">
                  <c:v>-43.87197684505756</c:v>
                </c:pt>
                <c:pt idx="327">
                  <c:v>-46.41336985407052</c:v>
                </c:pt>
                <c:pt idx="328">
                  <c:v>-48.91794943260236</c:v>
                </c:pt>
                <c:pt idx="329">
                  <c:v>-51.3860282298514</c:v>
                </c:pt>
                <c:pt idx="330">
                  <c:v>-53.81791890334656</c:v>
                </c:pt>
                <c:pt idx="331">
                  <c:v>-56.21393403398269</c:v>
                </c:pt>
                <c:pt idx="332">
                  <c:v>-58.57438604402775</c:v>
                </c:pt>
                <c:pt idx="333">
                  <c:v>-60.89958711815393</c:v>
                </c:pt>
                <c:pt idx="334">
                  <c:v>-63.18984912820965</c:v>
                </c:pt>
                <c:pt idx="335">
                  <c:v>-65.4454835586671</c:v>
                </c:pt>
                <c:pt idx="336">
                  <c:v>-67.66680143611987</c:v>
                </c:pt>
                <c:pt idx="337">
                  <c:v>-69.85411326113595</c:v>
                </c:pt>
                <c:pt idx="338">
                  <c:v>-72.0077289421079</c:v>
                </c:pt>
                <c:pt idx="339">
                  <c:v>-74.12795773197612</c:v>
                </c:pt>
                <c:pt idx="340">
                  <c:v>-76.21510816747607</c:v>
                </c:pt>
                <c:pt idx="341">
                  <c:v>-78.26948800931494</c:v>
                </c:pt>
                <c:pt idx="342">
                  <c:v>-80.29140418628276</c:v>
                </c:pt>
                <c:pt idx="343">
                  <c:v>-82.2811627409896</c:v>
                </c:pt>
                <c:pt idx="344">
                  <c:v>-84.23906877647275</c:v>
                </c:pt>
                <c:pt idx="345">
                  <c:v>-86.16542640657069</c:v>
                </c:pt>
                <c:pt idx="346">
                  <c:v>-88.06053870758217</c:v>
                </c:pt>
                <c:pt idx="347">
                  <c:v>-89.92470767160523</c:v>
                </c:pt>
                <c:pt idx="348">
                  <c:v>-91.75823416159676</c:v>
                </c:pt>
                <c:pt idx="349">
                  <c:v>-93.56141786905794</c:v>
                </c:pt>
                <c:pt idx="350">
                  <c:v>-95.33455727268999</c:v>
                </c:pt>
                <c:pt idx="351">
                  <c:v>-97.07794959914822</c:v>
                </c:pt>
                <c:pt idx="352">
                  <c:v>-98.79189078580324</c:v>
                </c:pt>
                <c:pt idx="353">
                  <c:v>-100.4766754437039</c:v>
                </c:pt>
                <c:pt idx="354">
                  <c:v>-102.1325968239566</c:v>
                </c:pt>
                <c:pt idx="355">
                  <c:v>-103.7599467847268</c:v>
                </c:pt>
                <c:pt idx="356">
                  <c:v>-105.3590157593566</c:v>
                </c:pt>
                <c:pt idx="357">
                  <c:v>-106.9300927265587</c:v>
                </c:pt>
                <c:pt idx="358">
                  <c:v>-108.4734651816134</c:v>
                </c:pt>
                <c:pt idx="359">
                  <c:v>-109.9894191096044</c:v>
                </c:pt>
                <c:pt idx="360">
                  <c:v>-111.4782389589881</c:v>
                </c:pt>
                <c:pt idx="361">
                  <c:v>-112.940207616962</c:v>
                </c:pt>
                <c:pt idx="362">
                  <c:v>-114.3756063861607</c:v>
                </c:pt>
                <c:pt idx="363">
                  <c:v>-115.7847149623885</c:v>
                </c:pt>
                <c:pt idx="364">
                  <c:v>-117.1678114136847</c:v>
                </c:pt>
                <c:pt idx="365">
                  <c:v>-118.5251721604322</c:v>
                </c:pt>
                <c:pt idx="366">
                  <c:v>-119.8570719560138</c:v>
                </c:pt>
                <c:pt idx="367">
                  <c:v>-121.1637838699673</c:v>
                </c:pt>
                <c:pt idx="368">
                  <c:v>-122.445579270615</c:v>
                </c:pt>
                <c:pt idx="369">
                  <c:v>-123.7027278093265</c:v>
                </c:pt>
                <c:pt idx="370">
                  <c:v>-124.9354974065474</c:v>
                </c:pt>
                <c:pt idx="371">
                  <c:v>-126.1441542370876</c:v>
                </c:pt>
                <c:pt idx="372">
                  <c:v>-127.3289627179564</c:v>
                </c:pt>
                <c:pt idx="373">
                  <c:v>-128.490185496163</c:v>
                </c:pt>
                <c:pt idx="374">
                  <c:v>-129.6280834375677</c:v>
                </c:pt>
                <c:pt idx="375">
                  <c:v>-130.7429156167073</c:v>
                </c:pt>
                <c:pt idx="376">
                  <c:v>-131.834939307369</c:v>
                </c:pt>
                <c:pt idx="377">
                  <c:v>-132.9044099738697</c:v>
                </c:pt>
                <c:pt idx="378">
                  <c:v>-133.9515812633164</c:v>
                </c:pt>
                <c:pt idx="379">
                  <c:v>-134.976704998126</c:v>
                </c:pt>
                <c:pt idx="380">
                  <c:v>-135.980031169778</c:v>
                </c:pt>
                <c:pt idx="381">
                  <c:v>-136.9618079333471</c:v>
                </c:pt>
                <c:pt idx="382">
                  <c:v>-137.9222816020922</c:v>
                </c:pt>
                <c:pt idx="383">
                  <c:v>-138.8616966428691</c:v>
                </c:pt>
                <c:pt idx="384">
                  <c:v>-139.7802956726004</c:v>
                </c:pt>
                <c:pt idx="385">
                  <c:v>-140.6783194553382</c:v>
                </c:pt>
                <c:pt idx="386">
                  <c:v>-141.5560068989955</c:v>
                </c:pt>
                <c:pt idx="387">
                  <c:v>-142.413595053788</c:v>
                </c:pt>
                <c:pt idx="388">
                  <c:v>-143.2513191106223</c:v>
                </c:pt>
                <c:pt idx="389">
                  <c:v>-144.0694124002422</c:v>
                </c:pt>
                <c:pt idx="390">
                  <c:v>-144.8681063925401</c:v>
                </c:pt>
                <c:pt idx="391">
                  <c:v>-145.6476306968916</c:v>
                </c:pt>
                <c:pt idx="392">
                  <c:v>-146.4082130624987</c:v>
                </c:pt>
                <c:pt idx="393">
                  <c:v>-147.1500793792669</c:v>
                </c:pt>
                <c:pt idx="394">
                  <c:v>-147.8734536797962</c:v>
                </c:pt>
                <c:pt idx="395">
                  <c:v>-148.5785581407295</c:v>
                </c:pt>
                <c:pt idx="396">
                  <c:v>-149.2656130850275</c:v>
                </c:pt>
                <c:pt idx="397">
                  <c:v>-149.9348369851115</c:v>
                </c:pt>
                <c:pt idx="398">
                  <c:v>-150.5864464656177</c:v>
                </c:pt>
                <c:pt idx="399">
                  <c:v>-151.2206563067789</c:v>
                </c:pt>
                <c:pt idx="400">
                  <c:v>-151.8376794485922</c:v>
                </c:pt>
                <c:pt idx="401">
                  <c:v>-152.4377269946949</c:v>
                </c:pt>
                <c:pt idx="402">
                  <c:v>-153.0210082170265</c:v>
                </c:pt>
                <c:pt idx="403">
                  <c:v>-153.5877305604083</c:v>
                </c:pt>
                <c:pt idx="404">
                  <c:v>-154.1380996479094</c:v>
                </c:pt>
                <c:pt idx="405">
                  <c:v>-154.6723192864147</c:v>
                </c:pt>
                <c:pt idx="406">
                  <c:v>-155.1905914718749</c:v>
                </c:pt>
                <c:pt idx="407">
                  <c:v>-155.6931163957763</c:v>
                </c:pt>
                <c:pt idx="408">
                  <c:v>-156.1800924510622</c:v>
                </c:pt>
                <c:pt idx="409">
                  <c:v>-156.6517162387852</c:v>
                </c:pt>
                <c:pt idx="410">
                  <c:v>-157.1081825748854</c:v>
                </c:pt>
                <c:pt idx="411">
                  <c:v>-157.5496844972518</c:v>
                </c:pt>
                <c:pt idx="412">
                  <c:v>-157.9764132728446</c:v>
                </c:pt>
                <c:pt idx="413">
                  <c:v>-158.3885584048334</c:v>
                </c:pt>
                <c:pt idx="414">
                  <c:v>-158.7863076407795</c:v>
                </c:pt>
                <c:pt idx="415">
                  <c:v>-159.1698469802292</c:v>
                </c:pt>
                <c:pt idx="416">
                  <c:v>-159.5393606825879</c:v>
                </c:pt>
                <c:pt idx="417">
                  <c:v>-159.8950312756052</c:v>
                </c:pt>
                <c:pt idx="418">
                  <c:v>-160.237039563489</c:v>
                </c:pt>
                <c:pt idx="419">
                  <c:v>-160.5655646355368</c:v>
                </c:pt>
                <c:pt idx="420">
                  <c:v>-160.8807838749887</c:v>
                </c:pt>
                <c:pt idx="421">
                  <c:v>-161.18287296765</c:v>
                </c:pt>
                <c:pt idx="422">
                  <c:v>-161.4720059108366</c:v>
                </c:pt>
                <c:pt idx="423">
                  <c:v>-161.7483550228768</c:v>
                </c:pt>
                <c:pt idx="424">
                  <c:v>-162.0120909519843</c:v>
                </c:pt>
                <c:pt idx="425">
                  <c:v>-162.2633826856373</c:v>
                </c:pt>
                <c:pt idx="426">
                  <c:v>-162.5023975602841</c:v>
                </c:pt>
                <c:pt idx="427">
                  <c:v>-162.7293012708774</c:v>
                </c:pt>
                <c:pt idx="428">
                  <c:v>-162.9442578803391</c:v>
                </c:pt>
                <c:pt idx="429">
                  <c:v>-163.1474298296963</c:v>
                </c:pt>
                <c:pt idx="430">
                  <c:v>-163.3389779477661</c:v>
                </c:pt>
                <c:pt idx="431">
                  <c:v>-163.5190614609623</c:v>
                </c:pt>
                <c:pt idx="432">
                  <c:v>-163.6878380038605</c:v>
                </c:pt>
                <c:pt idx="433">
                  <c:v>-163.845463628692</c:v>
                </c:pt>
                <c:pt idx="434">
                  <c:v>-163.99209281595</c:v>
                </c:pt>
                <c:pt idx="435">
                  <c:v>-164.1278784845495</c:v>
                </c:pt>
                <c:pt idx="436">
                  <c:v>-164.2529720020401</c:v>
                </c:pt>
                <c:pt idx="437">
                  <c:v>-164.3675231951943</c:v>
                </c:pt>
                <c:pt idx="438">
                  <c:v>-164.4716803602493</c:v>
                </c:pt>
                <c:pt idx="439">
                  <c:v>-164.5655902732643</c:v>
                </c:pt>
                <c:pt idx="440">
                  <c:v>-164.6493982009876</c:v>
                </c:pt>
                <c:pt idx="441">
                  <c:v>-164.7232479110747</c:v>
                </c:pt>
                <c:pt idx="442">
                  <c:v>-164.7872816828634</c:v>
                </c:pt>
                <c:pt idx="443">
                  <c:v>-164.8416403179391</c:v>
                </c:pt>
                <c:pt idx="444">
                  <c:v>-164.8864631507245</c:v>
                </c:pt>
                <c:pt idx="445">
                  <c:v>-164.921888059191</c:v>
                </c:pt>
                <c:pt idx="446">
                  <c:v>-164.9480514754981</c:v>
                </c:pt>
                <c:pt idx="447">
                  <c:v>-164.9650883967821</c:v>
                </c:pt>
                <c:pt idx="448">
                  <c:v>-164.97313239575</c:v>
                </c:pt>
                <c:pt idx="449">
                  <c:v>-164.9723156315581</c:v>
                </c:pt>
                <c:pt idx="450">
                  <c:v>-164.962768860367</c:v>
                </c:pt>
                <c:pt idx="451">
                  <c:v>-164.9446214461112</c:v>
                </c:pt>
                <c:pt idx="452">
                  <c:v>-164.9180013713995</c:v>
                </c:pt>
                <c:pt idx="453">
                  <c:v>-164.883035248071</c:v>
                </c:pt>
                <c:pt idx="454">
                  <c:v>-164.8398483278305</c:v>
                </c:pt>
                <c:pt idx="455">
                  <c:v>-164.7885645134573</c:v>
                </c:pt>
                <c:pt idx="456">
                  <c:v>-164.7293063689541</c:v>
                </c:pt>
                <c:pt idx="457">
                  <c:v>-164.6621951303978</c:v>
                </c:pt>
                <c:pt idx="458">
                  <c:v>-164.5873507167941</c:v>
                </c:pt>
                <c:pt idx="459">
                  <c:v>-164.5048917407776</c:v>
                </c:pt>
                <c:pt idx="460">
                  <c:v>-164.414935518981</c:v>
                </c:pt>
                <c:pt idx="461">
                  <c:v>-164.3175980827914</c:v>
                </c:pt>
                <c:pt idx="462">
                  <c:v>-164.2129941892184</c:v>
                </c:pt>
                <c:pt idx="463">
                  <c:v>-164.1012373310024</c:v>
                </c:pt>
                <c:pt idx="464">
                  <c:v>-163.9824397476607</c:v>
                </c:pt>
                <c:pt idx="465">
                  <c:v>-163.856712435579</c:v>
                </c:pt>
                <c:pt idx="466">
                  <c:v>-163.7241651588263</c:v>
                </c:pt>
                <c:pt idx="467">
                  <c:v>-163.584906459567</c:v>
                </c:pt>
                <c:pt idx="468">
                  <c:v>-163.4390436683462</c:v>
                </c:pt>
                <c:pt idx="469">
                  <c:v>-163.2866829146693</c:v>
                </c:pt>
                <c:pt idx="470">
                  <c:v>-163.1279291372616</c:v>
                </c:pt>
                <c:pt idx="471">
                  <c:v>-162.9628860944247</c:v>
                </c:pt>
                <c:pt idx="472">
                  <c:v>-162.7916563743184</c:v>
                </c:pt>
                <c:pt idx="473">
                  <c:v>-162.6143414053736</c:v>
                </c:pt>
                <c:pt idx="474">
                  <c:v>-162.4310414661937</c:v>
                </c:pt>
                <c:pt idx="475">
                  <c:v>-162.2418556959377</c:v>
                </c:pt>
                <c:pt idx="476">
                  <c:v>-162.0468821043709</c:v>
                </c:pt>
                <c:pt idx="477">
                  <c:v>-161.8462175820445</c:v>
                </c:pt>
                <c:pt idx="478">
                  <c:v>-161.63995791018</c:v>
                </c:pt>
                <c:pt idx="479">
                  <c:v>-161.4281977707401</c:v>
                </c:pt>
                <c:pt idx="480">
                  <c:v>-161.211030756319</c:v>
                </c:pt>
                <c:pt idx="481">
                  <c:v>-160.9885493801617</c:v>
                </c:pt>
                <c:pt idx="482">
                  <c:v>-160.7608450859092</c:v>
                </c:pt>
                <c:pt idx="483">
                  <c:v>-160.528008257214</c:v>
                </c:pt>
                <c:pt idx="484">
                  <c:v>-160.2901282278308</c:v>
                </c:pt>
                <c:pt idx="485">
                  <c:v>-160.0472932911115</c:v>
                </c:pt>
                <c:pt idx="486">
                  <c:v>-159.7995907096416</c:v>
                </c:pt>
                <c:pt idx="487">
                  <c:v>-159.5471067248133</c:v>
                </c:pt>
                <c:pt idx="488">
                  <c:v>-159.2899265664504</c:v>
                </c:pt>
                <c:pt idx="489">
                  <c:v>-159.028134462106</c:v>
                </c:pt>
                <c:pt idx="490">
                  <c:v>-158.7618136466809</c:v>
                </c:pt>
                <c:pt idx="491">
                  <c:v>-158.4910463717429</c:v>
                </c:pt>
                <c:pt idx="492">
                  <c:v>-158.2159139146601</c:v>
                </c:pt>
                <c:pt idx="493">
                  <c:v>-157.9364965880963</c:v>
                </c:pt>
                <c:pt idx="494">
                  <c:v>-157.6528737490478</c:v>
                </c:pt>
                <c:pt idx="495">
                  <c:v>-157.3651238079667</c:v>
                </c:pt>
                <c:pt idx="496">
                  <c:v>-157.073324237978</c:v>
                </c:pt>
                <c:pt idx="497">
                  <c:v>-156.7775515838711</c:v>
                </c:pt>
                <c:pt idx="498">
                  <c:v>-156.4778814709115</c:v>
                </c:pt>
                <c:pt idx="499">
                  <c:v>-156.1743886138413</c:v>
                </c:pt>
                <c:pt idx="500">
                  <c:v>-155.867146825766</c:v>
                </c:pt>
                <c:pt idx="501">
                  <c:v>-155.5562290270071</c:v>
                </c:pt>
                <c:pt idx="502">
                  <c:v>-155.2417072535858</c:v>
                </c:pt>
                <c:pt idx="503">
                  <c:v>-154.9236526659975</c:v>
                </c:pt>
                <c:pt idx="504">
                  <c:v>-154.6021355580234</c:v>
                </c:pt>
                <c:pt idx="505">
                  <c:v>-154.2772253650225</c:v>
                </c:pt>
                <c:pt idx="506">
                  <c:v>-153.9489906724751</c:v>
                </c:pt>
                <c:pt idx="507">
                  <c:v>-153.6174992244457</c:v>
                </c:pt>
                <c:pt idx="508">
                  <c:v>-153.2828179319413</c:v>
                </c:pt>
                <c:pt idx="509">
                  <c:v>-152.9450128812217</c:v>
                </c:pt>
                <c:pt idx="510">
                  <c:v>-152.6041493421184</c:v>
                </c:pt>
                <c:pt idx="511">
                  <c:v>-152.260291775956</c:v>
                </c:pt>
                <c:pt idx="512">
                  <c:v>-151.9135038440336</c:v>
                </c:pt>
                <c:pt idx="513">
                  <c:v>-151.5638484154856</c:v>
                </c:pt>
                <c:pt idx="514">
                  <c:v>-151.2113875751299</c:v>
                </c:pt>
                <c:pt idx="515">
                  <c:v>-150.8561826317911</c:v>
                </c:pt>
                <c:pt idx="516">
                  <c:v>-150.4982941259484</c:v>
                </c:pt>
                <c:pt idx="517">
                  <c:v>-150.1377818375148</c:v>
                </c:pt>
                <c:pt idx="518">
                  <c:v>-149.77470479365</c:v>
                </c:pt>
                <c:pt idx="519">
                  <c:v>-149.4091212766085</c:v>
                </c:pt>
                <c:pt idx="520">
                  <c:v>-149.0410888311031</c:v>
                </c:pt>
                <c:pt idx="521">
                  <c:v>-148.6706642720676</c:v>
                </c:pt>
                <c:pt idx="522">
                  <c:v>-148.2979036922244</c:v>
                </c:pt>
                <c:pt idx="523">
                  <c:v>-147.9228624692579</c:v>
                </c:pt>
                <c:pt idx="524">
                  <c:v>-147.5455952735192</c:v>
                </c:pt>
                <c:pt idx="525">
                  <c:v>-147.1661560753296</c:v>
                </c:pt>
                <c:pt idx="526">
                  <c:v>-146.7845981520053</c:v>
                </c:pt>
                <c:pt idx="527">
                  <c:v>-146.4009740953</c:v>
                </c:pt>
                <c:pt idx="528">
                  <c:v>-146.0153358185387</c:v>
                </c:pt>
                <c:pt idx="529">
                  <c:v>-145.6277345636458</c:v>
                </c:pt>
                <c:pt idx="530">
                  <c:v>-145.238220908281</c:v>
                </c:pt>
                <c:pt idx="531">
                  <c:v>-144.846844772734</c:v>
                </c:pt>
                <c:pt idx="532">
                  <c:v>-144.4536554268172</c:v>
                </c:pt>
                <c:pt idx="533">
                  <c:v>-144.0587014968395</c:v>
                </c:pt>
                <c:pt idx="534">
                  <c:v>-143.6620309724223</c:v>
                </c:pt>
                <c:pt idx="535">
                  <c:v>-143.2636912130463</c:v>
                </c:pt>
                <c:pt idx="536">
                  <c:v>-142.863728954917</c:v>
                </c:pt>
                <c:pt idx="537">
                  <c:v>-142.4621903177036</c:v>
                </c:pt>
                <c:pt idx="538">
                  <c:v>-142.0591208108316</c:v>
                </c:pt>
                <c:pt idx="539">
                  <c:v>-141.6545653400869</c:v>
                </c:pt>
                <c:pt idx="540">
                  <c:v>-141.2485682142481</c:v>
                </c:pt>
                <c:pt idx="541">
                  <c:v>-140.8411731513456</c:v>
                </c:pt>
                <c:pt idx="542">
                  <c:v>-140.4324232849924</c:v>
                </c:pt>
                <c:pt idx="543">
                  <c:v>-140.0223611707133</c:v>
                </c:pt>
                <c:pt idx="544">
                  <c:v>-139.6110287922419</c:v>
                </c:pt>
                <c:pt idx="545">
                  <c:v>-139.198467567571</c:v>
                </c:pt>
                <c:pt idx="546">
                  <c:v>-138.7847183551998</c:v>
                </c:pt>
                <c:pt idx="547">
                  <c:v>-138.3698214601522</c:v>
                </c:pt>
                <c:pt idx="548">
                  <c:v>-137.9538166399504</c:v>
                </c:pt>
                <c:pt idx="549">
                  <c:v>-137.5367431106577</c:v>
                </c:pt>
                <c:pt idx="550">
                  <c:v>-137.118639552726</c:v>
                </c:pt>
                <c:pt idx="551">
                  <c:v>-136.6995441169209</c:v>
                </c:pt>
                <c:pt idx="552">
                  <c:v>-136.2794944300011</c:v>
                </c:pt>
                <c:pt idx="553">
                  <c:v>-135.8585276005634</c:v>
                </c:pt>
                <c:pt idx="554">
                  <c:v>-135.436680224684</c:v>
                </c:pt>
                <c:pt idx="555">
                  <c:v>-135.013988391635</c:v>
                </c:pt>
                <c:pt idx="556">
                  <c:v>-134.5904876894216</c:v>
                </c:pt>
                <c:pt idx="557">
                  <c:v>-134.1662132102632</c:v>
                </c:pt>
                <c:pt idx="558">
                  <c:v>-133.7411995561565</c:v>
                </c:pt>
                <c:pt idx="559">
                  <c:v>-133.3154808443647</c:v>
                </c:pt>
                <c:pt idx="560">
                  <c:v>-132.8890907126144</c:v>
                </c:pt>
                <c:pt idx="561">
                  <c:v>-132.462062324569</c:v>
                </c:pt>
                <c:pt idx="562">
                  <c:v>-132.0344283751865</c:v>
                </c:pt>
                <c:pt idx="563">
                  <c:v>-131.6062210957523</c:v>
                </c:pt>
                <c:pt idx="564">
                  <c:v>-131.1774722591459</c:v>
                </c:pt>
                <c:pt idx="565">
                  <c:v>-130.7482131850304</c:v>
                </c:pt>
                <c:pt idx="566">
                  <c:v>-130.3184747448954</c:v>
                </c:pt>
                <c:pt idx="567">
                  <c:v>-129.8882873671103</c:v>
                </c:pt>
                <c:pt idx="568">
                  <c:v>-129.4576810419203</c:v>
                </c:pt>
                <c:pt idx="569">
                  <c:v>-129.0266853262401</c:v>
                </c:pt>
                <c:pt idx="570">
                  <c:v>-128.595329348794</c:v>
                </c:pt>
                <c:pt idx="571">
                  <c:v>-128.1636418148417</c:v>
                </c:pt>
                <c:pt idx="572">
                  <c:v>-127.7316510108777</c:v>
                </c:pt>
                <c:pt idx="573">
                  <c:v>-127.2993848095789</c:v>
                </c:pt>
                <c:pt idx="574">
                  <c:v>-126.8668706744139</c:v>
                </c:pt>
                <c:pt idx="575">
                  <c:v>-126.434135664182</c:v>
                </c:pt>
                <c:pt idx="576">
                  <c:v>-126.0012064378894</c:v>
                </c:pt>
                <c:pt idx="577">
                  <c:v>-125.5681092591558</c:v>
                </c:pt>
                <c:pt idx="578">
                  <c:v>-125.1348700006097</c:v>
                </c:pt>
                <c:pt idx="579">
                  <c:v>-124.7015141487543</c:v>
                </c:pt>
                <c:pt idx="580">
                  <c:v>-124.2680668080676</c:v>
                </c:pt>
                <c:pt idx="581">
                  <c:v>-123.8345527054208</c:v>
                </c:pt>
                <c:pt idx="582">
                  <c:v>-123.4009961945933</c:v>
                </c:pt>
                <c:pt idx="583">
                  <c:v>-122.9674212604913</c:v>
                </c:pt>
                <c:pt idx="584">
                  <c:v>-122.5338515233727</c:v>
                </c:pt>
                <c:pt idx="585">
                  <c:v>-122.1003102431387</c:v>
                </c:pt>
                <c:pt idx="586">
                  <c:v>-121.6668203234553</c:v>
                </c:pt>
                <c:pt idx="587">
                  <c:v>-121.2334043158473</c:v>
                </c:pt>
                <c:pt idx="588">
                  <c:v>-120.80008442404</c:v>
                </c:pt>
                <c:pt idx="589">
                  <c:v>-120.3668825076682</c:v>
                </c:pt>
                <c:pt idx="590">
                  <c:v>-119.9338200864563</c:v>
                </c:pt>
                <c:pt idx="591">
                  <c:v>-119.5009183443142</c:v>
                </c:pt>
                <c:pt idx="592">
                  <c:v>-119.0681981330057</c:v>
                </c:pt>
                <c:pt idx="593">
                  <c:v>-118.6356799762615</c:v>
                </c:pt>
                <c:pt idx="594">
                  <c:v>-118.2033840735142</c:v>
                </c:pt>
                <c:pt idx="595">
                  <c:v>-117.7713303037383</c:v>
                </c:pt>
                <c:pt idx="596">
                  <c:v>-117.3395382292712</c:v>
                </c:pt>
                <c:pt idx="597">
                  <c:v>-116.908027099528</c:v>
                </c:pt>
                <c:pt idx="598">
                  <c:v>-116.4768158545982</c:v>
                </c:pt>
                <c:pt idx="599">
                  <c:v>-116.0459231290649</c:v>
                </c:pt>
                <c:pt idx="600">
                  <c:v>-115.6153672555736</c:v>
                </c:pt>
                <c:pt idx="601">
                  <c:v>-115.1851662683199</c:v>
                </c:pt>
                <c:pt idx="602">
                  <c:v>-114.755337906767</c:v>
                </c:pt>
                <c:pt idx="603">
                  <c:v>-114.325899619025</c:v>
                </c:pt>
                <c:pt idx="604">
                  <c:v>-113.896868565359</c:v>
                </c:pt>
                <c:pt idx="605">
                  <c:v>-113.4682616217085</c:v>
                </c:pt>
                <c:pt idx="606">
                  <c:v>-113.0400953829881</c:v>
                </c:pt>
                <c:pt idx="607">
                  <c:v>-112.612386166466</c:v>
                </c:pt>
                <c:pt idx="608">
                  <c:v>-112.1851500151602</c:v>
                </c:pt>
                <c:pt idx="609">
                  <c:v>-111.7584027011509</c:v>
                </c:pt>
                <c:pt idx="610">
                  <c:v>-111.3321597287343</c:v>
                </c:pt>
                <c:pt idx="611">
                  <c:v>-110.90643633772</c:v>
                </c:pt>
                <c:pt idx="612">
                  <c:v>-110.4812475067029</c:v>
                </c:pt>
                <c:pt idx="613">
                  <c:v>-110.056607956084</c:v>
                </c:pt>
                <c:pt idx="614">
                  <c:v>-109.6325321513149</c:v>
                </c:pt>
                <c:pt idx="615">
                  <c:v>-109.2090343059326</c:v>
                </c:pt>
                <c:pt idx="616">
                  <c:v>-108.7861283846163</c:v>
                </c:pt>
                <c:pt idx="617">
                  <c:v>-108.3638281062867</c:v>
                </c:pt>
                <c:pt idx="618">
                  <c:v>-107.9421469471004</c:v>
                </c:pt>
                <c:pt idx="619">
                  <c:v>-107.5210981433131</c:v>
                </c:pt>
                <c:pt idx="620">
                  <c:v>-107.1006946943182</c:v>
                </c:pt>
                <c:pt idx="621">
                  <c:v>-106.6809493655613</c:v>
                </c:pt>
                <c:pt idx="622">
                  <c:v>-106.261874691347</c:v>
                </c:pt>
                <c:pt idx="623">
                  <c:v>-105.8434829777394</c:v>
                </c:pt>
                <c:pt idx="624">
                  <c:v>-105.4257863053274</c:v>
                </c:pt>
                <c:pt idx="625">
                  <c:v>-105.0087965320558</c:v>
                </c:pt>
                <c:pt idx="626">
                  <c:v>-104.5925252960007</c:v>
                </c:pt>
                <c:pt idx="627">
                  <c:v>-104.1769840180074</c:v>
                </c:pt>
                <c:pt idx="628">
                  <c:v>-103.7621839044383</c:v>
                </c:pt>
                <c:pt idx="629">
                  <c:v>-103.3481359498878</c:v>
                </c:pt>
                <c:pt idx="630">
                  <c:v>-102.9348509397507</c:v>
                </c:pt>
                <c:pt idx="631">
                  <c:v>-102.5223394528207</c:v>
                </c:pt>
                <c:pt idx="632">
                  <c:v>-102.1106118639681</c:v>
                </c:pt>
                <c:pt idx="633">
                  <c:v>-101.6996783465871</c:v>
                </c:pt>
                <c:pt idx="634">
                  <c:v>-101.2895488752025</c:v>
                </c:pt>
                <c:pt idx="635">
                  <c:v>-100.8802332279578</c:v>
                </c:pt>
                <c:pt idx="636">
                  <c:v>-100.4717409890375</c:v>
                </c:pt>
                <c:pt idx="637">
                  <c:v>-100.0640815511147</c:v>
                </c:pt>
                <c:pt idx="638">
                  <c:v>-99.65726411783488</c:v>
                </c:pt>
                <c:pt idx="639">
                  <c:v>-99.25129770620003</c:v>
                </c:pt>
                <c:pt idx="640">
                  <c:v>-98.84619114891505</c:v>
                </c:pt>
                <c:pt idx="641">
                  <c:v>-98.44195309666767</c:v>
                </c:pt>
                <c:pt idx="642">
                  <c:v>-98.03859202052998</c:v>
                </c:pt>
                <c:pt idx="643">
                  <c:v>-97.63611621425001</c:v>
                </c:pt>
                <c:pt idx="644">
                  <c:v>-97.23453379645929</c:v>
                </c:pt>
                <c:pt idx="645">
                  <c:v>-96.83385271296504</c:v>
                </c:pt>
                <c:pt idx="646">
                  <c:v>-96.43408073891625</c:v>
                </c:pt>
                <c:pt idx="647">
                  <c:v>-96.03522548106325</c:v>
                </c:pt>
                <c:pt idx="648">
                  <c:v>-95.6372943798408</c:v>
                </c:pt>
                <c:pt idx="649">
                  <c:v>-95.24029471159691</c:v>
                </c:pt>
                <c:pt idx="650">
                  <c:v>-94.84423359070025</c:v>
                </c:pt>
                <c:pt idx="651">
                  <c:v>-94.44911797153426</c:v>
                </c:pt>
                <c:pt idx="652">
                  <c:v>-94.05495465071344</c:v>
                </c:pt>
                <c:pt idx="653">
                  <c:v>-93.66175026907036</c:v>
                </c:pt>
                <c:pt idx="654">
                  <c:v>-93.2695113136364</c:v>
                </c:pt>
                <c:pt idx="655">
                  <c:v>-92.87824411976119</c:v>
                </c:pt>
                <c:pt idx="656">
                  <c:v>-92.48795487298669</c:v>
                </c:pt>
                <c:pt idx="657">
                  <c:v>-92.09864961106212</c:v>
                </c:pt>
                <c:pt idx="658">
                  <c:v>-91.71033422589876</c:v>
                </c:pt>
                <c:pt idx="659">
                  <c:v>-91.3230144654323</c:v>
                </c:pt>
                <c:pt idx="660">
                  <c:v>-90.93669593556334</c:v>
                </c:pt>
                <c:pt idx="661">
                  <c:v>-90.55138410205917</c:v>
                </c:pt>
                <c:pt idx="662">
                  <c:v>-90.16708429235074</c:v>
                </c:pt>
                <c:pt idx="663">
                  <c:v>-89.78380169735243</c:v>
                </c:pt>
                <c:pt idx="664">
                  <c:v>-89.40154137337293</c:v>
                </c:pt>
                <c:pt idx="665">
                  <c:v>-89.02030824379344</c:v>
                </c:pt>
                <c:pt idx="666">
                  <c:v>-88.64010710092603</c:v>
                </c:pt>
                <c:pt idx="667">
                  <c:v>-88.26094260777127</c:v>
                </c:pt>
                <c:pt idx="668">
                  <c:v>-87.88281929963714</c:v>
                </c:pt>
                <c:pt idx="669">
                  <c:v>-87.50574158598955</c:v>
                </c:pt>
                <c:pt idx="670">
                  <c:v>-87.12971375208143</c:v>
                </c:pt>
                <c:pt idx="671">
                  <c:v>-86.75473996064704</c:v>
                </c:pt>
                <c:pt idx="672">
                  <c:v>-86.3808242535534</c:v>
                </c:pt>
                <c:pt idx="673">
                  <c:v>-86.00797055336751</c:v>
                </c:pt>
                <c:pt idx="674">
                  <c:v>-85.6361826651276</c:v>
                </c:pt>
                <c:pt idx="675">
                  <c:v>-85.26546427785751</c:v>
                </c:pt>
                <c:pt idx="676">
                  <c:v>-84.8958189660884</c:v>
                </c:pt>
                <c:pt idx="677">
                  <c:v>-84.52725019154987</c:v>
                </c:pt>
                <c:pt idx="678">
                  <c:v>-84.15976130464651</c:v>
                </c:pt>
                <c:pt idx="679">
                  <c:v>-83.79335554593916</c:v>
                </c:pt>
                <c:pt idx="680">
                  <c:v>-83.42803604778568</c:v>
                </c:pt>
                <c:pt idx="681">
                  <c:v>-83.06380583574847</c:v>
                </c:pt>
                <c:pt idx="682">
                  <c:v>-82.70066783005477</c:v>
                </c:pt>
                <c:pt idx="683">
                  <c:v>-82.3386248471358</c:v>
                </c:pt>
                <c:pt idx="684">
                  <c:v>-81.97767960099174</c:v>
                </c:pt>
                <c:pt idx="685">
                  <c:v>-81.61783470470341</c:v>
                </c:pt>
                <c:pt idx="686">
                  <c:v>-81.25909267176101</c:v>
                </c:pt>
                <c:pt idx="687">
                  <c:v>-80.90145591745193</c:v>
                </c:pt>
                <c:pt idx="688">
                  <c:v>-80.54492676035103</c:v>
                </c:pt>
                <c:pt idx="689">
                  <c:v>-80.18950742361338</c:v>
                </c:pt>
                <c:pt idx="690">
                  <c:v>-79.83520003629171</c:v>
                </c:pt>
                <c:pt idx="691">
                  <c:v>-79.48200663470563</c:v>
                </c:pt>
                <c:pt idx="692">
                  <c:v>-79.12992916376177</c:v>
                </c:pt>
                <c:pt idx="693">
                  <c:v>-78.77896947823603</c:v>
                </c:pt>
                <c:pt idx="694">
                  <c:v>-78.42912934407067</c:v>
                </c:pt>
                <c:pt idx="695">
                  <c:v>-78.08041043966717</c:v>
                </c:pt>
                <c:pt idx="696">
                  <c:v>-77.7328143570908</c:v>
                </c:pt>
                <c:pt idx="697">
                  <c:v>-77.38634260337574</c:v>
                </c:pt>
                <c:pt idx="698">
                  <c:v>-77.04099660169603</c:v>
                </c:pt>
                <c:pt idx="699">
                  <c:v>-76.69677769260299</c:v>
                </c:pt>
                <c:pt idx="700">
                  <c:v>-76.35368713523809</c:v>
                </c:pt>
                <c:pt idx="701">
                  <c:v>-76.0117261084894</c:v>
                </c:pt>
                <c:pt idx="702">
                  <c:v>-75.67089571219944</c:v>
                </c:pt>
                <c:pt idx="703">
                  <c:v>-75.33119696830617</c:v>
                </c:pt>
                <c:pt idx="704">
                  <c:v>-74.99263082195301</c:v>
                </c:pt>
                <c:pt idx="705">
                  <c:v>-74.65519814264537</c:v>
                </c:pt>
                <c:pt idx="706">
                  <c:v>-74.3188997254198</c:v>
                </c:pt>
                <c:pt idx="707">
                  <c:v>-73.9837362918699</c:v>
                </c:pt>
                <c:pt idx="708">
                  <c:v>-73.64970849128777</c:v>
                </c:pt>
                <c:pt idx="709">
                  <c:v>-73.31681690169594</c:v>
                </c:pt>
                <c:pt idx="710">
                  <c:v>-72.98506203094455</c:v>
                </c:pt>
                <c:pt idx="711">
                  <c:v>-72.65444431779245</c:v>
                </c:pt>
                <c:pt idx="712">
                  <c:v>-72.32496413290525</c:v>
                </c:pt>
                <c:pt idx="713">
                  <c:v>-71.99662177988696</c:v>
                </c:pt>
                <c:pt idx="714">
                  <c:v>-71.669417496281</c:v>
                </c:pt>
                <c:pt idx="715">
                  <c:v>-71.34335145465131</c:v>
                </c:pt>
                <c:pt idx="716">
                  <c:v>-71.01842376350104</c:v>
                </c:pt>
                <c:pt idx="717">
                  <c:v>-70.69463446826706</c:v>
                </c:pt>
                <c:pt idx="718">
                  <c:v>-70.37198355229157</c:v>
                </c:pt>
                <c:pt idx="719">
                  <c:v>-70.05047093780307</c:v>
                </c:pt>
                <c:pt idx="720">
                  <c:v>-69.73009648683343</c:v>
                </c:pt>
                <c:pt idx="721">
                  <c:v>-69.41086000213937</c:v>
                </c:pt>
                <c:pt idx="722">
                  <c:v>-69.09276122820384</c:v>
                </c:pt>
                <c:pt idx="723">
                  <c:v>-68.77579985207399</c:v>
                </c:pt>
                <c:pt idx="724">
                  <c:v>-68.45997550425291</c:v>
                </c:pt>
                <c:pt idx="725">
                  <c:v>-68.14528775962427</c:v>
                </c:pt>
                <c:pt idx="726">
                  <c:v>-67.83173613837502</c:v>
                </c:pt>
                <c:pt idx="727">
                  <c:v>-67.5193201067792</c:v>
                </c:pt>
                <c:pt idx="728">
                  <c:v>-67.20803907810941</c:v>
                </c:pt>
                <c:pt idx="729">
                  <c:v>-66.89789241347337</c:v>
                </c:pt>
                <c:pt idx="730">
                  <c:v>-66.58887942262305</c:v>
                </c:pt>
                <c:pt idx="731">
                  <c:v>-66.28099936485232</c:v>
                </c:pt>
                <c:pt idx="732">
                  <c:v>-65.97425144976168</c:v>
                </c:pt>
                <c:pt idx="733">
                  <c:v>-65.6686348380653</c:v>
                </c:pt>
                <c:pt idx="734">
                  <c:v>-65.36414864242175</c:v>
                </c:pt>
                <c:pt idx="735">
                  <c:v>-65.06079192818198</c:v>
                </c:pt>
                <c:pt idx="736">
                  <c:v>-64.75856371420624</c:v>
                </c:pt>
                <c:pt idx="737">
                  <c:v>-64.45746297362513</c:v>
                </c:pt>
                <c:pt idx="738">
                  <c:v>-64.15748863458333</c:v>
                </c:pt>
                <c:pt idx="739">
                  <c:v>-63.85863958098177</c:v>
                </c:pt>
                <c:pt idx="740">
                  <c:v>-63.56091465328574</c:v>
                </c:pt>
                <c:pt idx="741">
                  <c:v>-63.2643126491686</c:v>
                </c:pt>
                <c:pt idx="742">
                  <c:v>-62.96883232429094</c:v>
                </c:pt>
                <c:pt idx="743">
                  <c:v>-62.67447239301877</c:v>
                </c:pt>
                <c:pt idx="744">
                  <c:v>-62.38123152907595</c:v>
                </c:pt>
                <c:pt idx="745">
                  <c:v>-62.08910836632263</c:v>
                </c:pt>
                <c:pt idx="746">
                  <c:v>-61.7981014993596</c:v>
                </c:pt>
                <c:pt idx="747">
                  <c:v>-61.50820948427718</c:v>
                </c:pt>
                <c:pt idx="748">
                  <c:v>-61.21943083930096</c:v>
                </c:pt>
                <c:pt idx="749">
                  <c:v>-60.93176404542083</c:v>
                </c:pt>
                <c:pt idx="750">
                  <c:v>-60.64520754712677</c:v>
                </c:pt>
                <c:pt idx="751">
                  <c:v>-60.35975975297494</c:v>
                </c:pt>
                <c:pt idx="752">
                  <c:v>-60.07541903626882</c:v>
                </c:pt>
                <c:pt idx="753">
                  <c:v>-59.79218373569572</c:v>
                </c:pt>
                <c:pt idx="754">
                  <c:v>-59.51005215591825</c:v>
                </c:pt>
                <c:pt idx="755">
                  <c:v>-59.22902256821416</c:v>
                </c:pt>
                <c:pt idx="756">
                  <c:v>-58.94909321108955</c:v>
                </c:pt>
                <c:pt idx="757">
                  <c:v>-58.67026229087196</c:v>
                </c:pt>
                <c:pt idx="758">
                  <c:v>-58.39252798228772</c:v>
                </c:pt>
                <c:pt idx="759">
                  <c:v>-58.11588842905421</c:v>
                </c:pt>
                <c:pt idx="760">
                  <c:v>-57.84034174447295</c:v>
                </c:pt>
                <c:pt idx="761">
                  <c:v>-57.56588601200473</c:v>
                </c:pt>
                <c:pt idx="762">
                  <c:v>-57.29251928580608</c:v>
                </c:pt>
                <c:pt idx="763">
                  <c:v>-57.0202395912898</c:v>
                </c:pt>
                <c:pt idx="764">
                  <c:v>-56.74904492568623</c:v>
                </c:pt>
                <c:pt idx="765">
                  <c:v>-56.47893325861883</c:v>
                </c:pt>
                <c:pt idx="766">
                  <c:v>-56.20990253256775</c:v>
                </c:pt>
                <c:pt idx="767">
                  <c:v>-55.94195066344327</c:v>
                </c:pt>
                <c:pt idx="768">
                  <c:v>-55.67507554109251</c:v>
                </c:pt>
                <c:pt idx="769">
                  <c:v>-55.40927502983852</c:v>
                </c:pt>
                <c:pt idx="770">
                  <c:v>-55.14454696898834</c:v>
                </c:pt>
                <c:pt idx="771">
                  <c:v>-54.88088917327453</c:v>
                </c:pt>
                <c:pt idx="772">
                  <c:v>-54.61829943342474</c:v>
                </c:pt>
                <c:pt idx="773">
                  <c:v>-54.35677551662262</c:v>
                </c:pt>
                <c:pt idx="774">
                  <c:v>-54.09631516699634</c:v>
                </c:pt>
                <c:pt idx="775">
                  <c:v>-53.83691610607756</c:v>
                </c:pt>
                <c:pt idx="776">
                  <c:v>-53.5785760332925</c:v>
                </c:pt>
                <c:pt idx="777">
                  <c:v>-53.32129262644181</c:v>
                </c:pt>
                <c:pt idx="778">
                  <c:v>-53.06506354208505</c:v>
                </c:pt>
                <c:pt idx="779">
                  <c:v>-52.80988641608813</c:v>
                </c:pt>
                <c:pt idx="780">
                  <c:v>-52.55575886403429</c:v>
                </c:pt>
                <c:pt idx="781">
                  <c:v>-52.30267848163486</c:v>
                </c:pt>
                <c:pt idx="782">
                  <c:v>-52.05064284520336</c:v>
                </c:pt>
                <c:pt idx="783">
                  <c:v>-51.7996495120642</c:v>
                </c:pt>
                <c:pt idx="784">
                  <c:v>-51.54969602099784</c:v>
                </c:pt>
                <c:pt idx="785">
                  <c:v>-51.30077989263478</c:v>
                </c:pt>
                <c:pt idx="786">
                  <c:v>-51.0528986298717</c:v>
                </c:pt>
                <c:pt idx="787">
                  <c:v>-50.80604971831232</c:v>
                </c:pt>
                <c:pt idx="788">
                  <c:v>-50.5602306266207</c:v>
                </c:pt>
                <c:pt idx="789">
                  <c:v>-50.3154388069648</c:v>
                </c:pt>
                <c:pt idx="790">
                  <c:v>-50.07167169537942</c:v>
                </c:pt>
                <c:pt idx="791">
                  <c:v>-49.82892671213801</c:v>
                </c:pt>
                <c:pt idx="792">
                  <c:v>-49.58720126218254</c:v>
                </c:pt>
                <c:pt idx="793">
                  <c:v>-49.34649273547206</c:v>
                </c:pt>
                <c:pt idx="794">
                  <c:v>-49.10679850733702</c:v>
                </c:pt>
                <c:pt idx="795">
                  <c:v>-48.86811593887347</c:v>
                </c:pt>
                <c:pt idx="796">
                  <c:v>-48.63044237731306</c:v>
                </c:pt>
                <c:pt idx="797">
                  <c:v>-48.39377515634359</c:v>
                </c:pt>
                <c:pt idx="798">
                  <c:v>-48.15811159647217</c:v>
                </c:pt>
                <c:pt idx="799">
                  <c:v>-47.9234490053983</c:v>
                </c:pt>
                <c:pt idx="800">
                  <c:v>-47.68978467833346</c:v>
                </c:pt>
                <c:pt idx="801">
                  <c:v>-47.45711589833747</c:v>
                </c:pt>
                <c:pt idx="802">
                  <c:v>-47.22543993667802</c:v>
                </c:pt>
                <c:pt idx="803">
                  <c:v>-46.99475405311673</c:v>
                </c:pt>
                <c:pt idx="804">
                  <c:v>-46.76505549625984</c:v>
                </c:pt>
                <c:pt idx="805">
                  <c:v>-46.53634150388925</c:v>
                </c:pt>
                <c:pt idx="806">
                  <c:v>-46.30860930325824</c:v>
                </c:pt>
                <c:pt idx="807">
                  <c:v>-46.08185611141257</c:v>
                </c:pt>
                <c:pt idx="808">
                  <c:v>-45.85607913548404</c:v>
                </c:pt>
                <c:pt idx="809">
                  <c:v>-45.63127557301134</c:v>
                </c:pt>
                <c:pt idx="810">
                  <c:v>-45.40744261223141</c:v>
                </c:pt>
                <c:pt idx="811">
                  <c:v>-45.18457743236604</c:v>
                </c:pt>
                <c:pt idx="812">
                  <c:v>-44.96267720393738</c:v>
                </c:pt>
                <c:pt idx="813">
                  <c:v>-44.74173908903022</c:v>
                </c:pt>
                <c:pt idx="814">
                  <c:v>-44.52176024155727</c:v>
                </c:pt>
                <c:pt idx="815">
                  <c:v>-44.30273780759965</c:v>
                </c:pt>
                <c:pt idx="816">
                  <c:v>-44.08466892563508</c:v>
                </c:pt>
                <c:pt idx="817">
                  <c:v>-43.8675507267898</c:v>
                </c:pt>
                <c:pt idx="818">
                  <c:v>-43.65138033517214</c:v>
                </c:pt>
                <c:pt idx="819">
                  <c:v>-43.43615486808332</c:v>
                </c:pt>
                <c:pt idx="820">
                  <c:v>-43.22187143627044</c:v>
                </c:pt>
                <c:pt idx="821">
                  <c:v>-43.00852714424306</c:v>
                </c:pt>
                <c:pt idx="822">
                  <c:v>-42.79611909047304</c:v>
                </c:pt>
                <c:pt idx="823">
                  <c:v>-42.58464436763574</c:v>
                </c:pt>
                <c:pt idx="824">
                  <c:v>-42.37410006290498</c:v>
                </c:pt>
                <c:pt idx="825">
                  <c:v>-42.16448325813495</c:v>
                </c:pt>
                <c:pt idx="826">
                  <c:v>-41.9557910301553</c:v>
                </c:pt>
                <c:pt idx="827">
                  <c:v>-41.74802045099483</c:v>
                </c:pt>
                <c:pt idx="828">
                  <c:v>-41.54116858805813</c:v>
                </c:pt>
                <c:pt idx="829">
                  <c:v>-41.33523250442486</c:v>
                </c:pt>
                <c:pt idx="830">
                  <c:v>-41.13020925903452</c:v>
                </c:pt>
                <c:pt idx="831">
                  <c:v>-40.9260959069218</c:v>
                </c:pt>
                <c:pt idx="832">
                  <c:v>-40.72288949943304</c:v>
                </c:pt>
                <c:pt idx="833">
                  <c:v>-40.52058708442997</c:v>
                </c:pt>
                <c:pt idx="834">
                  <c:v>-40.31918570652812</c:v>
                </c:pt>
                <c:pt idx="835">
                  <c:v>-40.11868240728528</c:v>
                </c:pt>
                <c:pt idx="836">
                  <c:v>-39.9190742254079</c:v>
                </c:pt>
                <c:pt idx="837">
                  <c:v>-39.72035819696031</c:v>
                </c:pt>
                <c:pt idx="838">
                  <c:v>-39.52253135557047</c:v>
                </c:pt>
                <c:pt idx="839">
                  <c:v>-39.3255907326082</c:v>
                </c:pt>
                <c:pt idx="840">
                  <c:v>-39.12953335740034</c:v>
                </c:pt>
                <c:pt idx="841">
                  <c:v>-38.93435625740862</c:v>
                </c:pt>
                <c:pt idx="842">
                  <c:v>-38.7400564584198</c:v>
                </c:pt>
                <c:pt idx="843">
                  <c:v>-38.54663098474263</c:v>
                </c:pt>
                <c:pt idx="844">
                  <c:v>-38.35407685938263</c:v>
                </c:pt>
                <c:pt idx="845">
                  <c:v>-38.16239110420781</c:v>
                </c:pt>
                <c:pt idx="846">
                  <c:v>-37.9715707401435</c:v>
                </c:pt>
                <c:pt idx="847">
                  <c:v>-37.78161278735113</c:v>
                </c:pt>
                <c:pt idx="848">
                  <c:v>-37.59251426538707</c:v>
                </c:pt>
                <c:pt idx="849">
                  <c:v>-37.40427219337704</c:v>
                </c:pt>
                <c:pt idx="850">
                  <c:v>-37.21688359018609</c:v>
                </c:pt>
                <c:pt idx="851">
                  <c:v>-37.03034547457827</c:v>
                </c:pt>
                <c:pt idx="852">
                  <c:v>-36.84465486537153</c:v>
                </c:pt>
                <c:pt idx="853">
                  <c:v>-36.65980878162055</c:v>
                </c:pt>
                <c:pt idx="854">
                  <c:v>-36.47580424274611</c:v>
                </c:pt>
                <c:pt idx="855">
                  <c:v>-36.2926382687002</c:v>
                </c:pt>
                <c:pt idx="856">
                  <c:v>-36.11030788012902</c:v>
                </c:pt>
                <c:pt idx="857">
                  <c:v>-35.92881009851281</c:v>
                </c:pt>
                <c:pt idx="858">
                  <c:v>-35.74814194630468</c:v>
                </c:pt>
                <c:pt idx="859">
                  <c:v>-35.56830044708057</c:v>
                </c:pt>
                <c:pt idx="860">
                  <c:v>-35.38928262569645</c:v>
                </c:pt>
                <c:pt idx="861">
                  <c:v>-35.21108550840783</c:v>
                </c:pt>
                <c:pt idx="862">
                  <c:v>-35.03370612302365</c:v>
                </c:pt>
                <c:pt idx="863">
                  <c:v>-34.85714149903268</c:v>
                </c:pt>
                <c:pt idx="864">
                  <c:v>-34.68138866773047</c:v>
                </c:pt>
                <c:pt idx="865">
                  <c:v>-34.5064446623772</c:v>
                </c:pt>
                <c:pt idx="866">
                  <c:v>-34.33230651829336</c:v>
                </c:pt>
                <c:pt idx="867">
                  <c:v>-34.1589712730168</c:v>
                </c:pt>
                <c:pt idx="868">
                  <c:v>-33.98643596641512</c:v>
                </c:pt>
                <c:pt idx="869">
                  <c:v>-33.81469764079056</c:v>
                </c:pt>
                <c:pt idx="870">
                  <c:v>-33.64375334103343</c:v>
                </c:pt>
                <c:pt idx="871">
                  <c:v>-33.47360011472495</c:v>
                </c:pt>
                <c:pt idx="872">
                  <c:v>-33.30423501225747</c:v>
                </c:pt>
                <c:pt idx="873">
                  <c:v>-33.1356550869357</c:v>
                </c:pt>
                <c:pt idx="874">
                  <c:v>-32.96785739512185</c:v>
                </c:pt>
                <c:pt idx="875">
                  <c:v>-32.80083899631834</c:v>
                </c:pt>
                <c:pt idx="876">
                  <c:v>-32.63459695327069</c:v>
                </c:pt>
                <c:pt idx="877">
                  <c:v>-32.46912833211163</c:v>
                </c:pt>
                <c:pt idx="878">
                  <c:v>-32.3044302024369</c:v>
                </c:pt>
                <c:pt idx="879">
                  <c:v>-32.1404996374216</c:v>
                </c:pt>
                <c:pt idx="880">
                  <c:v>-31.97733371391457</c:v>
                </c:pt>
                <c:pt idx="881">
                  <c:v>-31.81492951254361</c:v>
                </c:pt>
                <c:pt idx="882">
                  <c:v>-31.65328411781556</c:v>
                </c:pt>
                <c:pt idx="883">
                  <c:v>-31.49239461820618</c:v>
                </c:pt>
                <c:pt idx="884">
                  <c:v>-31.33225810625824</c:v>
                </c:pt>
                <c:pt idx="885">
                  <c:v>-31.17287167867941</c:v>
                </c:pt>
                <c:pt idx="886">
                  <c:v>-31.01423243644046</c:v>
                </c:pt>
                <c:pt idx="887">
                  <c:v>-30.85633748484218</c:v>
                </c:pt>
                <c:pt idx="888">
                  <c:v>-30.69918393361873</c:v>
                </c:pt>
                <c:pt idx="889">
                  <c:v>-30.54276889703143</c:v>
                </c:pt>
                <c:pt idx="890">
                  <c:v>-30.38708949393754</c:v>
                </c:pt>
                <c:pt idx="891">
                  <c:v>-30.23214284789041</c:v>
                </c:pt>
                <c:pt idx="892">
                  <c:v>-30.07792608720773</c:v>
                </c:pt>
                <c:pt idx="893">
                  <c:v>-29.9244363450626</c:v>
                </c:pt>
                <c:pt idx="894">
                  <c:v>-29.7716707595578</c:v>
                </c:pt>
                <c:pt idx="895">
                  <c:v>-29.61962647379596</c:v>
                </c:pt>
                <c:pt idx="896">
                  <c:v>-29.46830063597964</c:v>
                </c:pt>
                <c:pt idx="897">
                  <c:v>-29.3176903994577</c:v>
                </c:pt>
                <c:pt idx="898">
                  <c:v>-29.16779292281468</c:v>
                </c:pt>
                <c:pt idx="899">
                  <c:v>-29.01860536994113</c:v>
                </c:pt>
                <c:pt idx="900">
                  <c:v>-28.87012491009965</c:v>
                </c:pt>
                <c:pt idx="901">
                  <c:v>-28.72234871800435</c:v>
                </c:pt>
                <c:pt idx="902">
                  <c:v>-28.57527397386989</c:v>
                </c:pt>
                <c:pt idx="903">
                  <c:v>-28.42889786349381</c:v>
                </c:pt>
                <c:pt idx="904">
                  <c:v>-28.28321757832653</c:v>
                </c:pt>
                <c:pt idx="905">
                  <c:v>-28.13823031551393</c:v>
                </c:pt>
                <c:pt idx="906">
                  <c:v>-27.99393327797016</c:v>
                </c:pt>
                <c:pt idx="907">
                  <c:v>-27.85032367445105</c:v>
                </c:pt>
                <c:pt idx="908">
                  <c:v>-27.70739871960124</c:v>
                </c:pt>
                <c:pt idx="909">
                  <c:v>-27.56515563400934</c:v>
                </c:pt>
                <c:pt idx="910">
                  <c:v>-27.42359164427368</c:v>
                </c:pt>
                <c:pt idx="911">
                  <c:v>-27.28270398305962</c:v>
                </c:pt>
                <c:pt idx="912">
                  <c:v>-27.14248988915211</c:v>
                </c:pt>
                <c:pt idx="913">
                  <c:v>-27.00294660750161</c:v>
                </c:pt>
                <c:pt idx="914">
                  <c:v>-26.86407138929398</c:v>
                </c:pt>
                <c:pt idx="915">
                  <c:v>-26.72586149198681</c:v>
                </c:pt>
                <c:pt idx="916">
                  <c:v>-26.58831417936577</c:v>
                </c:pt>
                <c:pt idx="917">
                  <c:v>-26.45142672160119</c:v>
                </c:pt>
                <c:pt idx="918">
                  <c:v>-26.31519639527776</c:v>
                </c:pt>
                <c:pt idx="919">
                  <c:v>-26.17962048345969</c:v>
                </c:pt>
                <c:pt idx="920">
                  <c:v>-26.0446962757334</c:v>
                </c:pt>
                <c:pt idx="921">
                  <c:v>-25.91042106824382</c:v>
                </c:pt>
                <c:pt idx="922">
                  <c:v>-25.77679216374506</c:v>
                </c:pt>
                <c:pt idx="923">
                  <c:v>-25.64380687164742</c:v>
                </c:pt>
                <c:pt idx="924">
                  <c:v>-25.5114625080482</c:v>
                </c:pt>
                <c:pt idx="925">
                  <c:v>-25.37975639578285</c:v>
                </c:pt>
                <c:pt idx="926">
                  <c:v>-25.2486858644603</c:v>
                </c:pt>
                <c:pt idx="927">
                  <c:v>-25.11824825050428</c:v>
                </c:pt>
                <c:pt idx="928">
                  <c:v>-24.98844089718897</c:v>
                </c:pt>
                <c:pt idx="929">
                  <c:v>-24.85926115467204</c:v>
                </c:pt>
                <c:pt idx="930">
                  <c:v>-24.73070638004398</c:v>
                </c:pt>
                <c:pt idx="931">
                  <c:v>-24.6027739373544</c:v>
                </c:pt>
                <c:pt idx="932">
                  <c:v>-24.47546119763991</c:v>
                </c:pt>
                <c:pt idx="933">
                  <c:v>-24.34876553897091</c:v>
                </c:pt>
                <c:pt idx="934">
                  <c:v>-24.2226843464776</c:v>
                </c:pt>
                <c:pt idx="935">
                  <c:v>-24.09721501237964</c:v>
                </c:pt>
                <c:pt idx="936">
                  <c:v>-23.97235493602163</c:v>
                </c:pt>
                <c:pt idx="937">
                  <c:v>-23.84810152390035</c:v>
                </c:pt>
                <c:pt idx="938">
                  <c:v>-23.72445218969106</c:v>
                </c:pt>
                <c:pt idx="939">
                  <c:v>-23.60140435428293</c:v>
                </c:pt>
                <c:pt idx="940">
                  <c:v>-23.47895544580247</c:v>
                </c:pt>
                <c:pt idx="941">
                  <c:v>-23.35710289963676</c:v>
                </c:pt>
                <c:pt idx="942">
                  <c:v>-23.23584415846386</c:v>
                </c:pt>
                <c:pt idx="943">
                  <c:v>-23.11517667227811</c:v>
                </c:pt>
                <c:pt idx="944">
                  <c:v>-22.99509789841367</c:v>
                </c:pt>
                <c:pt idx="945">
                  <c:v>-22.87560530156506</c:v>
                </c:pt>
                <c:pt idx="946">
                  <c:v>-22.75669635381016</c:v>
                </c:pt>
                <c:pt idx="947">
                  <c:v>-22.63836853463783</c:v>
                </c:pt>
                <c:pt idx="948">
                  <c:v>-22.52061933096786</c:v>
                </c:pt>
                <c:pt idx="949">
                  <c:v>-22.40344623716097</c:v>
                </c:pt>
                <c:pt idx="950">
                  <c:v>-21.77191100365615</c:v>
                </c:pt>
                <c:pt idx="951">
                  <c:v>-21.16087635526516</c:v>
                </c:pt>
                <c:pt idx="952">
                  <c:v>-20.0801637750179</c:v>
                </c:pt>
                <c:pt idx="953">
                  <c:v>-19.05176070093443</c:v>
                </c:pt>
                <c:pt idx="954">
                  <c:v>-18.07337199003002</c:v>
                </c:pt>
                <c:pt idx="955">
                  <c:v>-17.14278015775124</c:v>
                </c:pt>
                <c:pt idx="956">
                  <c:v>-16.25784533077161</c:v>
                </c:pt>
                <c:pt idx="957">
                  <c:v>-15.41650481986563</c:v>
                </c:pt>
                <c:pt idx="958">
                  <c:v>-14.61677236959907</c:v>
                </c:pt>
                <c:pt idx="959">
                  <c:v>-13.85673713500693</c:v>
                </c:pt>
                <c:pt idx="960">
                  <c:v>-10.44949217555794</c:v>
                </c:pt>
                <c:pt idx="961">
                  <c:v>-8.008946255178422</c:v>
                </c:pt>
                <c:pt idx="962">
                  <c:v>-4.616695579073077</c:v>
                </c:pt>
                <c:pt idx="963">
                  <c:v>-2.631293440864994</c:v>
                </c:pt>
                <c:pt idx="964">
                  <c:v>-1.48069037144933</c:v>
                </c:pt>
                <c:pt idx="965">
                  <c:v>-0.82004079512149</c:v>
                </c:pt>
                <c:pt idx="966">
                  <c:v>-0.444456045767126</c:v>
                </c:pt>
                <c:pt idx="967">
                  <c:v>-0.233431387706012</c:v>
                </c:pt>
                <c:pt idx="968">
                  <c:v>-0.116646143844583</c:v>
                </c:pt>
                <c:pt idx="969">
                  <c:v>-0.0533426552209296</c:v>
                </c:pt>
                <c:pt idx="970">
                  <c:v>0.0008023144272009</c:v>
                </c:pt>
                <c:pt idx="971">
                  <c:v>0.00254067068527348</c:v>
                </c:pt>
                <c:pt idx="972">
                  <c:v>0.000590036152052429</c:v>
                </c:pt>
                <c:pt idx="973">
                  <c:v>6.58241546436292E-5</c:v>
                </c:pt>
                <c:pt idx="974">
                  <c:v>1.02671927369363E-5</c:v>
                </c:pt>
                <c:pt idx="975">
                  <c:v>2.11545013324571E-6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84392"/>
        <c:axId val="-2133781432"/>
      </c:scatterChart>
      <c:valAx>
        <c:axId val="-2133784392"/>
        <c:scaling>
          <c:orientation val="minMax"/>
          <c:max val="2.0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-2133781432"/>
        <c:crosses val="autoZero"/>
        <c:crossBetween val="midCat"/>
      </c:valAx>
      <c:valAx>
        <c:axId val="-2133781432"/>
        <c:scaling>
          <c:orientation val="minMax"/>
          <c:min val="-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84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d2U/dr2</c:v>
                </c:pt>
              </c:strCache>
            </c:strRef>
          </c:tx>
          <c:xVal>
            <c:numRef>
              <c:f>Sheet1!$M$3:$M$1130</c:f>
              <c:numCache>
                <c:formatCode>General</c:formatCode>
                <c:ptCount val="1128"/>
                <c:pt idx="0">
                  <c:v>0.551368630532439</c:v>
                </c:pt>
                <c:pt idx="1">
                  <c:v>0.551981262344142</c:v>
                </c:pt>
                <c:pt idx="2">
                  <c:v>0.552593894155845</c:v>
                </c:pt>
                <c:pt idx="3">
                  <c:v>0.553206525967547</c:v>
                </c:pt>
                <c:pt idx="4">
                  <c:v>0.55381915777925</c:v>
                </c:pt>
                <c:pt idx="5">
                  <c:v>0.554431789590953</c:v>
                </c:pt>
                <c:pt idx="6">
                  <c:v>0.555044421402656</c:v>
                </c:pt>
                <c:pt idx="7">
                  <c:v>0.555657053214358</c:v>
                </c:pt>
                <c:pt idx="8">
                  <c:v>0.556269685026061</c:v>
                </c:pt>
                <c:pt idx="9">
                  <c:v>0.556882316837764</c:v>
                </c:pt>
                <c:pt idx="10">
                  <c:v>0.557494948649466</c:v>
                </c:pt>
                <c:pt idx="11">
                  <c:v>0.558107580461169</c:v>
                </c:pt>
                <c:pt idx="12">
                  <c:v>0.558720212272872</c:v>
                </c:pt>
                <c:pt idx="13">
                  <c:v>0.559332844084574</c:v>
                </c:pt>
                <c:pt idx="14">
                  <c:v>0.559945475896277</c:v>
                </c:pt>
                <c:pt idx="15">
                  <c:v>0.56055810770798</c:v>
                </c:pt>
                <c:pt idx="16">
                  <c:v>0.561170739519683</c:v>
                </c:pt>
                <c:pt idx="17">
                  <c:v>0.561783371331385</c:v>
                </c:pt>
                <c:pt idx="18">
                  <c:v>0.562396003143088</c:v>
                </c:pt>
                <c:pt idx="19">
                  <c:v>0.563008634954791</c:v>
                </c:pt>
                <c:pt idx="20">
                  <c:v>0.563621266766493</c:v>
                </c:pt>
                <c:pt idx="21">
                  <c:v>0.564233898578196</c:v>
                </c:pt>
                <c:pt idx="22">
                  <c:v>0.564846530389899</c:v>
                </c:pt>
                <c:pt idx="23">
                  <c:v>0.565459162201602</c:v>
                </c:pt>
                <c:pt idx="24">
                  <c:v>0.566071794013304</c:v>
                </c:pt>
                <c:pt idx="25">
                  <c:v>0.566684425825007</c:v>
                </c:pt>
                <c:pt idx="26">
                  <c:v>0.56729705763671</c:v>
                </c:pt>
                <c:pt idx="27">
                  <c:v>0.567909689448412</c:v>
                </c:pt>
                <c:pt idx="28">
                  <c:v>0.568522321260115</c:v>
                </c:pt>
                <c:pt idx="29">
                  <c:v>0.569134953071818</c:v>
                </c:pt>
                <c:pt idx="30">
                  <c:v>0.569747584883521</c:v>
                </c:pt>
                <c:pt idx="31">
                  <c:v>0.570360216695223</c:v>
                </c:pt>
                <c:pt idx="32">
                  <c:v>0.570972848506926</c:v>
                </c:pt>
                <c:pt idx="33">
                  <c:v>0.571585480318629</c:v>
                </c:pt>
                <c:pt idx="34">
                  <c:v>0.572198112130331</c:v>
                </c:pt>
                <c:pt idx="35">
                  <c:v>0.572810743942034</c:v>
                </c:pt>
                <c:pt idx="36">
                  <c:v>0.573423375753737</c:v>
                </c:pt>
                <c:pt idx="37">
                  <c:v>0.57403600756544</c:v>
                </c:pt>
                <c:pt idx="38">
                  <c:v>0.574648639377142</c:v>
                </c:pt>
                <c:pt idx="39">
                  <c:v>0.575261271188845</c:v>
                </c:pt>
                <c:pt idx="40">
                  <c:v>0.575873903000548</c:v>
                </c:pt>
                <c:pt idx="41">
                  <c:v>0.57648653481225</c:v>
                </c:pt>
                <c:pt idx="42">
                  <c:v>0.577099166623953</c:v>
                </c:pt>
                <c:pt idx="43">
                  <c:v>0.577711798435656</c:v>
                </c:pt>
                <c:pt idx="44">
                  <c:v>0.578324430247359</c:v>
                </c:pt>
                <c:pt idx="45">
                  <c:v>0.578937062059061</c:v>
                </c:pt>
                <c:pt idx="46">
                  <c:v>0.579549693870764</c:v>
                </c:pt>
                <c:pt idx="47">
                  <c:v>0.580162325682467</c:v>
                </c:pt>
                <c:pt idx="48">
                  <c:v>0.580774957494169</c:v>
                </c:pt>
                <c:pt idx="49">
                  <c:v>0.581387589305872</c:v>
                </c:pt>
                <c:pt idx="50">
                  <c:v>0.582000221117575</c:v>
                </c:pt>
                <c:pt idx="51">
                  <c:v>0.582612852929278</c:v>
                </c:pt>
                <c:pt idx="52">
                  <c:v>0.58322548474098</c:v>
                </c:pt>
                <c:pt idx="53">
                  <c:v>0.583838116552683</c:v>
                </c:pt>
                <c:pt idx="54">
                  <c:v>0.584450748364386</c:v>
                </c:pt>
                <c:pt idx="55">
                  <c:v>0.585063380176088</c:v>
                </c:pt>
                <c:pt idx="56">
                  <c:v>0.585676011987791</c:v>
                </c:pt>
                <c:pt idx="57">
                  <c:v>0.586288643799494</c:v>
                </c:pt>
                <c:pt idx="58">
                  <c:v>0.586901275611197</c:v>
                </c:pt>
                <c:pt idx="59">
                  <c:v>0.587513907422899</c:v>
                </c:pt>
                <c:pt idx="60">
                  <c:v>0.588126539234602</c:v>
                </c:pt>
                <c:pt idx="61">
                  <c:v>0.588739171046305</c:v>
                </c:pt>
                <c:pt idx="62">
                  <c:v>0.589351802858007</c:v>
                </c:pt>
                <c:pt idx="63">
                  <c:v>0.58996443466971</c:v>
                </c:pt>
                <c:pt idx="64">
                  <c:v>0.590577066481413</c:v>
                </c:pt>
                <c:pt idx="65">
                  <c:v>0.591189698293115</c:v>
                </c:pt>
                <c:pt idx="66">
                  <c:v>0.591802330104818</c:v>
                </c:pt>
                <c:pt idx="67">
                  <c:v>0.592414961916521</c:v>
                </c:pt>
                <c:pt idx="68">
                  <c:v>0.593027593728224</c:v>
                </c:pt>
                <c:pt idx="69">
                  <c:v>0.593640225539926</c:v>
                </c:pt>
                <c:pt idx="70">
                  <c:v>0.594252857351629</c:v>
                </c:pt>
                <c:pt idx="71">
                  <c:v>0.594865489163332</c:v>
                </c:pt>
                <c:pt idx="72">
                  <c:v>0.595478120975034</c:v>
                </c:pt>
                <c:pt idx="73">
                  <c:v>0.596090752786737</c:v>
                </c:pt>
                <c:pt idx="74">
                  <c:v>0.59670338459844</c:v>
                </c:pt>
                <c:pt idx="75">
                  <c:v>0.597316016410143</c:v>
                </c:pt>
                <c:pt idx="76">
                  <c:v>0.597928648221845</c:v>
                </c:pt>
                <c:pt idx="77">
                  <c:v>0.598541280033548</c:v>
                </c:pt>
                <c:pt idx="78">
                  <c:v>0.599153911845251</c:v>
                </c:pt>
                <c:pt idx="79">
                  <c:v>0.599766543656953</c:v>
                </c:pt>
                <c:pt idx="80">
                  <c:v>0.600379175468656</c:v>
                </c:pt>
                <c:pt idx="81">
                  <c:v>0.600991807280359</c:v>
                </c:pt>
                <c:pt idx="82">
                  <c:v>0.601604439092062</c:v>
                </c:pt>
                <c:pt idx="83">
                  <c:v>0.602217070903764</c:v>
                </c:pt>
                <c:pt idx="84">
                  <c:v>0.602829702715467</c:v>
                </c:pt>
                <c:pt idx="85">
                  <c:v>0.60344233452717</c:v>
                </c:pt>
                <c:pt idx="86">
                  <c:v>0.604054966338872</c:v>
                </c:pt>
                <c:pt idx="87">
                  <c:v>0.604667598150575</c:v>
                </c:pt>
                <c:pt idx="88">
                  <c:v>0.605280229962278</c:v>
                </c:pt>
                <c:pt idx="89">
                  <c:v>0.605892861773981</c:v>
                </c:pt>
                <c:pt idx="90">
                  <c:v>0.606505493585683</c:v>
                </c:pt>
                <c:pt idx="91">
                  <c:v>0.607118125397386</c:v>
                </c:pt>
                <c:pt idx="92">
                  <c:v>0.607730757209089</c:v>
                </c:pt>
                <c:pt idx="93">
                  <c:v>0.608343389020791</c:v>
                </c:pt>
                <c:pt idx="94">
                  <c:v>0.608956020832494</c:v>
                </c:pt>
                <c:pt idx="95">
                  <c:v>0.609568652644197</c:v>
                </c:pt>
                <c:pt idx="96">
                  <c:v>0.610181284455899</c:v>
                </c:pt>
                <c:pt idx="97">
                  <c:v>0.610793916267602</c:v>
                </c:pt>
                <c:pt idx="98">
                  <c:v>0.611406548079305</c:v>
                </c:pt>
                <c:pt idx="99">
                  <c:v>0.612019179891008</c:v>
                </c:pt>
                <c:pt idx="100">
                  <c:v>0.61263181170271</c:v>
                </c:pt>
                <c:pt idx="101">
                  <c:v>0.613244443514413</c:v>
                </c:pt>
                <c:pt idx="102">
                  <c:v>0.613857075326115</c:v>
                </c:pt>
                <c:pt idx="103">
                  <c:v>0.614469707137818</c:v>
                </c:pt>
                <c:pt idx="104">
                  <c:v>0.615082338949521</c:v>
                </c:pt>
                <c:pt idx="105">
                  <c:v>0.615694970761223</c:v>
                </c:pt>
                <c:pt idx="106">
                  <c:v>0.616307602572926</c:v>
                </c:pt>
                <c:pt idx="107">
                  <c:v>0.616920234384629</c:v>
                </c:pt>
                <c:pt idx="108">
                  <c:v>0.617532866196331</c:v>
                </c:pt>
                <c:pt idx="109">
                  <c:v>0.618145498008034</c:v>
                </c:pt>
                <c:pt idx="110">
                  <c:v>0.618758129819737</c:v>
                </c:pt>
                <c:pt idx="111">
                  <c:v>0.619370761631439</c:v>
                </c:pt>
                <c:pt idx="112">
                  <c:v>0.619983393443142</c:v>
                </c:pt>
                <c:pt idx="113">
                  <c:v>0.620596025254845</c:v>
                </c:pt>
                <c:pt idx="114">
                  <c:v>0.621208657066547</c:v>
                </c:pt>
                <c:pt idx="115">
                  <c:v>0.62182128887825</c:v>
                </c:pt>
                <c:pt idx="116">
                  <c:v>0.622433920689953</c:v>
                </c:pt>
                <c:pt idx="117">
                  <c:v>0.623046552501655</c:v>
                </c:pt>
                <c:pt idx="118">
                  <c:v>0.623659184313358</c:v>
                </c:pt>
                <c:pt idx="119">
                  <c:v>0.62427181612506</c:v>
                </c:pt>
                <c:pt idx="120">
                  <c:v>0.624884447936763</c:v>
                </c:pt>
                <c:pt idx="121">
                  <c:v>0.625497079748466</c:v>
                </c:pt>
                <c:pt idx="122">
                  <c:v>0.626109711560168</c:v>
                </c:pt>
                <c:pt idx="123">
                  <c:v>0.626722343371871</c:v>
                </c:pt>
                <c:pt idx="124">
                  <c:v>0.627334975183574</c:v>
                </c:pt>
                <c:pt idx="125">
                  <c:v>0.627947606995276</c:v>
                </c:pt>
                <c:pt idx="126">
                  <c:v>0.628560238806979</c:v>
                </c:pt>
                <c:pt idx="127">
                  <c:v>0.629172870618682</c:v>
                </c:pt>
                <c:pt idx="128">
                  <c:v>0.629785502430384</c:v>
                </c:pt>
                <c:pt idx="129">
                  <c:v>0.630398134242087</c:v>
                </c:pt>
                <c:pt idx="130">
                  <c:v>0.631010766053789</c:v>
                </c:pt>
                <c:pt idx="131">
                  <c:v>0.631623397865492</c:v>
                </c:pt>
                <c:pt idx="132">
                  <c:v>0.632236029677195</c:v>
                </c:pt>
                <c:pt idx="133">
                  <c:v>0.632848661488897</c:v>
                </c:pt>
                <c:pt idx="134">
                  <c:v>0.6334612933006</c:v>
                </c:pt>
                <c:pt idx="135">
                  <c:v>0.634073925112303</c:v>
                </c:pt>
                <c:pt idx="136">
                  <c:v>0.634686556924005</c:v>
                </c:pt>
                <c:pt idx="137">
                  <c:v>0.635299188735708</c:v>
                </c:pt>
                <c:pt idx="138">
                  <c:v>0.635911820547411</c:v>
                </c:pt>
                <c:pt idx="139">
                  <c:v>0.636524452359113</c:v>
                </c:pt>
                <c:pt idx="140">
                  <c:v>0.637137084170816</c:v>
                </c:pt>
                <c:pt idx="141">
                  <c:v>0.637749715982519</c:v>
                </c:pt>
                <c:pt idx="142">
                  <c:v>0.638362347794221</c:v>
                </c:pt>
                <c:pt idx="143">
                  <c:v>0.638974979605924</c:v>
                </c:pt>
                <c:pt idx="144">
                  <c:v>0.639587611417626</c:v>
                </c:pt>
                <c:pt idx="145">
                  <c:v>0.640200243229329</c:v>
                </c:pt>
                <c:pt idx="146">
                  <c:v>0.640812875041032</c:v>
                </c:pt>
                <c:pt idx="147">
                  <c:v>0.641425506852734</c:v>
                </c:pt>
                <c:pt idx="148">
                  <c:v>0.642038138664437</c:v>
                </c:pt>
                <c:pt idx="149">
                  <c:v>0.64265077047614</c:v>
                </c:pt>
                <c:pt idx="150">
                  <c:v>0.643263402287842</c:v>
                </c:pt>
                <c:pt idx="151">
                  <c:v>0.643876034099545</c:v>
                </c:pt>
                <c:pt idx="152">
                  <c:v>0.644488665911248</c:v>
                </c:pt>
                <c:pt idx="153">
                  <c:v>0.64510129772295</c:v>
                </c:pt>
                <c:pt idx="154">
                  <c:v>0.645713929534653</c:v>
                </c:pt>
                <c:pt idx="155">
                  <c:v>0.646326561346356</c:v>
                </c:pt>
                <c:pt idx="156">
                  <c:v>0.646939193158058</c:v>
                </c:pt>
                <c:pt idx="157">
                  <c:v>0.647551824969761</c:v>
                </c:pt>
                <c:pt idx="158">
                  <c:v>0.648164456781464</c:v>
                </c:pt>
                <c:pt idx="159">
                  <c:v>0.648777088593166</c:v>
                </c:pt>
                <c:pt idx="160">
                  <c:v>0.649389720404869</c:v>
                </c:pt>
                <c:pt idx="161">
                  <c:v>0.650002352216571</c:v>
                </c:pt>
                <c:pt idx="162">
                  <c:v>0.650614984028274</c:v>
                </c:pt>
                <c:pt idx="163">
                  <c:v>0.651227615839977</c:v>
                </c:pt>
                <c:pt idx="164">
                  <c:v>0.651840247651679</c:v>
                </c:pt>
                <c:pt idx="165">
                  <c:v>0.652452879463382</c:v>
                </c:pt>
                <c:pt idx="166">
                  <c:v>0.653065511275085</c:v>
                </c:pt>
                <c:pt idx="167">
                  <c:v>0.653678143086787</c:v>
                </c:pt>
                <c:pt idx="168">
                  <c:v>0.65429077489849</c:v>
                </c:pt>
                <c:pt idx="169">
                  <c:v>0.654903406710193</c:v>
                </c:pt>
                <c:pt idx="170">
                  <c:v>0.655516038521895</c:v>
                </c:pt>
                <c:pt idx="171">
                  <c:v>0.656128670333598</c:v>
                </c:pt>
                <c:pt idx="172">
                  <c:v>0.6567413021453</c:v>
                </c:pt>
                <c:pt idx="173">
                  <c:v>0.657353933957003</c:v>
                </c:pt>
                <c:pt idx="174">
                  <c:v>0.657966565768706</c:v>
                </c:pt>
                <c:pt idx="175">
                  <c:v>0.658579197580408</c:v>
                </c:pt>
                <c:pt idx="176">
                  <c:v>0.659191829392111</c:v>
                </c:pt>
                <c:pt idx="177">
                  <c:v>0.659804461203814</c:v>
                </c:pt>
                <c:pt idx="178">
                  <c:v>0.660417093015516</c:v>
                </c:pt>
                <c:pt idx="179">
                  <c:v>0.661029724827219</c:v>
                </c:pt>
                <c:pt idx="180">
                  <c:v>0.661642356638922</c:v>
                </c:pt>
                <c:pt idx="181">
                  <c:v>0.662254988450624</c:v>
                </c:pt>
                <c:pt idx="182">
                  <c:v>0.662867620262327</c:v>
                </c:pt>
                <c:pt idx="183">
                  <c:v>0.66348025207403</c:v>
                </c:pt>
                <c:pt idx="184">
                  <c:v>0.664092883885732</c:v>
                </c:pt>
                <c:pt idx="185">
                  <c:v>0.664705515697435</c:v>
                </c:pt>
                <c:pt idx="186">
                  <c:v>0.665318147509137</c:v>
                </c:pt>
                <c:pt idx="187">
                  <c:v>0.66593077932084</c:v>
                </c:pt>
                <c:pt idx="188">
                  <c:v>0.666543411132543</c:v>
                </c:pt>
                <c:pt idx="189">
                  <c:v>0.667156042944245</c:v>
                </c:pt>
                <c:pt idx="190">
                  <c:v>0.667768674755948</c:v>
                </c:pt>
                <c:pt idx="191">
                  <c:v>0.668381306567651</c:v>
                </c:pt>
                <c:pt idx="192">
                  <c:v>0.668993938379353</c:v>
                </c:pt>
                <c:pt idx="193">
                  <c:v>0.669606570191056</c:v>
                </c:pt>
                <c:pt idx="194">
                  <c:v>0.670219202002759</c:v>
                </c:pt>
                <c:pt idx="195">
                  <c:v>0.670831833814461</c:v>
                </c:pt>
                <c:pt idx="196">
                  <c:v>0.671444465626164</c:v>
                </c:pt>
                <c:pt idx="197">
                  <c:v>0.672057097437867</c:v>
                </c:pt>
                <c:pt idx="198">
                  <c:v>0.672669729249569</c:v>
                </c:pt>
                <c:pt idx="199">
                  <c:v>0.673282361061272</c:v>
                </c:pt>
                <c:pt idx="200">
                  <c:v>0.673894992872975</c:v>
                </c:pt>
                <c:pt idx="201">
                  <c:v>0.674507624684677</c:v>
                </c:pt>
                <c:pt idx="202">
                  <c:v>0.67512025649638</c:v>
                </c:pt>
                <c:pt idx="203">
                  <c:v>0.675732888308082</c:v>
                </c:pt>
                <c:pt idx="204">
                  <c:v>0.676345520119785</c:v>
                </c:pt>
                <c:pt idx="205">
                  <c:v>0.676958151931488</c:v>
                </c:pt>
                <c:pt idx="206">
                  <c:v>0.67757078374319</c:v>
                </c:pt>
                <c:pt idx="207">
                  <c:v>0.678183415554893</c:v>
                </c:pt>
                <c:pt idx="208">
                  <c:v>0.678796047366596</c:v>
                </c:pt>
                <c:pt idx="209">
                  <c:v>0.679408679178298</c:v>
                </c:pt>
                <c:pt idx="210">
                  <c:v>0.680021310990001</c:v>
                </c:pt>
                <c:pt idx="211">
                  <c:v>0.680633942801704</c:v>
                </c:pt>
                <c:pt idx="212">
                  <c:v>0.681246574613406</c:v>
                </c:pt>
                <c:pt idx="213">
                  <c:v>0.681859206425109</c:v>
                </c:pt>
                <c:pt idx="214">
                  <c:v>0.682471838236811</c:v>
                </c:pt>
                <c:pt idx="215">
                  <c:v>0.683084470048514</c:v>
                </c:pt>
                <c:pt idx="216">
                  <c:v>0.683697101860217</c:v>
                </c:pt>
                <c:pt idx="217">
                  <c:v>0.684309733671919</c:v>
                </c:pt>
                <c:pt idx="218">
                  <c:v>0.684922365483622</c:v>
                </c:pt>
                <c:pt idx="219">
                  <c:v>0.685534997295325</c:v>
                </c:pt>
                <c:pt idx="220">
                  <c:v>0.686147629107027</c:v>
                </c:pt>
                <c:pt idx="221">
                  <c:v>0.68676026091873</c:v>
                </c:pt>
                <c:pt idx="222">
                  <c:v>0.687372892730433</c:v>
                </c:pt>
                <c:pt idx="223">
                  <c:v>0.687985524542135</c:v>
                </c:pt>
                <c:pt idx="224">
                  <c:v>0.688598156353838</c:v>
                </c:pt>
                <c:pt idx="225">
                  <c:v>0.689210788165541</c:v>
                </c:pt>
                <c:pt idx="226">
                  <c:v>0.689823419977243</c:v>
                </c:pt>
                <c:pt idx="227">
                  <c:v>0.690436051788946</c:v>
                </c:pt>
                <c:pt idx="228">
                  <c:v>0.691048683600649</c:v>
                </c:pt>
                <c:pt idx="229">
                  <c:v>0.691661315412351</c:v>
                </c:pt>
                <c:pt idx="230">
                  <c:v>0.692273947224054</c:v>
                </c:pt>
                <c:pt idx="231">
                  <c:v>0.692886579035756</c:v>
                </c:pt>
                <c:pt idx="232">
                  <c:v>0.693499210847459</c:v>
                </c:pt>
                <c:pt idx="233">
                  <c:v>0.694111842659162</c:v>
                </c:pt>
                <c:pt idx="234">
                  <c:v>0.694724474470864</c:v>
                </c:pt>
                <c:pt idx="235">
                  <c:v>0.695337106282567</c:v>
                </c:pt>
                <c:pt idx="236">
                  <c:v>0.69594973809427</c:v>
                </c:pt>
                <c:pt idx="237">
                  <c:v>0.696562369905972</c:v>
                </c:pt>
                <c:pt idx="238">
                  <c:v>0.697175001717675</c:v>
                </c:pt>
                <c:pt idx="239">
                  <c:v>0.697787633529378</c:v>
                </c:pt>
                <c:pt idx="240">
                  <c:v>0.69840026534108</c:v>
                </c:pt>
                <c:pt idx="241">
                  <c:v>0.699012897152783</c:v>
                </c:pt>
                <c:pt idx="242">
                  <c:v>0.699625528964485</c:v>
                </c:pt>
                <c:pt idx="243">
                  <c:v>0.700238160776188</c:v>
                </c:pt>
                <c:pt idx="244">
                  <c:v>0.700850792587891</c:v>
                </c:pt>
                <c:pt idx="245">
                  <c:v>0.701463424399593</c:v>
                </c:pt>
                <c:pt idx="246">
                  <c:v>0.702076056211296</c:v>
                </c:pt>
                <c:pt idx="247">
                  <c:v>0.702688688022999</c:v>
                </c:pt>
                <c:pt idx="248">
                  <c:v>0.703301319834701</c:v>
                </c:pt>
                <c:pt idx="249">
                  <c:v>0.703913951646404</c:v>
                </c:pt>
                <c:pt idx="250">
                  <c:v>0.704526583458107</c:v>
                </c:pt>
                <c:pt idx="251">
                  <c:v>0.705139215269809</c:v>
                </c:pt>
                <c:pt idx="252">
                  <c:v>0.705751847081512</c:v>
                </c:pt>
                <c:pt idx="253">
                  <c:v>0.706364478893215</c:v>
                </c:pt>
                <c:pt idx="254">
                  <c:v>0.706977110704917</c:v>
                </c:pt>
                <c:pt idx="255">
                  <c:v>0.70758974251662</c:v>
                </c:pt>
                <c:pt idx="256">
                  <c:v>0.708202374328322</c:v>
                </c:pt>
                <c:pt idx="257">
                  <c:v>0.708815006140025</c:v>
                </c:pt>
                <c:pt idx="258">
                  <c:v>0.709427637951728</c:v>
                </c:pt>
                <c:pt idx="259">
                  <c:v>0.71004026976343</c:v>
                </c:pt>
                <c:pt idx="260">
                  <c:v>0.710652901575133</c:v>
                </c:pt>
                <c:pt idx="261">
                  <c:v>0.711265533386836</c:v>
                </c:pt>
                <c:pt idx="262">
                  <c:v>0.711878165198538</c:v>
                </c:pt>
                <c:pt idx="263">
                  <c:v>0.712490797010241</c:v>
                </c:pt>
                <c:pt idx="264">
                  <c:v>0.713103428821944</c:v>
                </c:pt>
                <c:pt idx="265">
                  <c:v>0.713716060633646</c:v>
                </c:pt>
                <c:pt idx="266">
                  <c:v>0.714328692445349</c:v>
                </c:pt>
                <c:pt idx="267">
                  <c:v>0.714941324257052</c:v>
                </c:pt>
                <c:pt idx="268">
                  <c:v>0.715553956068754</c:v>
                </c:pt>
                <c:pt idx="269">
                  <c:v>0.716166587880457</c:v>
                </c:pt>
                <c:pt idx="270">
                  <c:v>0.71677921969216</c:v>
                </c:pt>
                <c:pt idx="271">
                  <c:v>0.717391851503862</c:v>
                </c:pt>
                <c:pt idx="272">
                  <c:v>0.718004483315565</c:v>
                </c:pt>
                <c:pt idx="273">
                  <c:v>0.718617115127267</c:v>
                </c:pt>
                <c:pt idx="274">
                  <c:v>0.71922974693897</c:v>
                </c:pt>
                <c:pt idx="275">
                  <c:v>0.719842378750673</c:v>
                </c:pt>
                <c:pt idx="276">
                  <c:v>0.720455010562375</c:v>
                </c:pt>
                <c:pt idx="277">
                  <c:v>0.721067642374078</c:v>
                </c:pt>
                <c:pt idx="278">
                  <c:v>0.721680274185781</c:v>
                </c:pt>
                <c:pt idx="279">
                  <c:v>0.722292905997483</c:v>
                </c:pt>
                <c:pt idx="280">
                  <c:v>0.722905537809186</c:v>
                </c:pt>
                <c:pt idx="281">
                  <c:v>0.723518169620889</c:v>
                </c:pt>
                <c:pt idx="282">
                  <c:v>0.724130801432591</c:v>
                </c:pt>
                <c:pt idx="283">
                  <c:v>0.724743433244294</c:v>
                </c:pt>
                <c:pt idx="284">
                  <c:v>0.725356065055997</c:v>
                </c:pt>
                <c:pt idx="285">
                  <c:v>0.725968696867699</c:v>
                </c:pt>
                <c:pt idx="286">
                  <c:v>0.726581328679402</c:v>
                </c:pt>
                <c:pt idx="287">
                  <c:v>0.727193960491104</c:v>
                </c:pt>
                <c:pt idx="288">
                  <c:v>0.727806592302807</c:v>
                </c:pt>
                <c:pt idx="289">
                  <c:v>0.72841922411451</c:v>
                </c:pt>
                <c:pt idx="290">
                  <c:v>0.729031855926212</c:v>
                </c:pt>
                <c:pt idx="291">
                  <c:v>0.729644487737915</c:v>
                </c:pt>
                <c:pt idx="292">
                  <c:v>0.730257119549618</c:v>
                </c:pt>
                <c:pt idx="293">
                  <c:v>0.73086975136132</c:v>
                </c:pt>
                <c:pt idx="294">
                  <c:v>0.731482383173023</c:v>
                </c:pt>
                <c:pt idx="295">
                  <c:v>0.732095014984726</c:v>
                </c:pt>
                <c:pt idx="296">
                  <c:v>0.732707646796428</c:v>
                </c:pt>
                <c:pt idx="297">
                  <c:v>0.733320278608131</c:v>
                </c:pt>
                <c:pt idx="298">
                  <c:v>0.733932910419833</c:v>
                </c:pt>
                <c:pt idx="299">
                  <c:v>0.734545542231536</c:v>
                </c:pt>
                <c:pt idx="300">
                  <c:v>0.735158174043239</c:v>
                </c:pt>
                <c:pt idx="301">
                  <c:v>0.735770805854941</c:v>
                </c:pt>
                <c:pt idx="302">
                  <c:v>0.736383437666644</c:v>
                </c:pt>
                <c:pt idx="303">
                  <c:v>0.736996069478347</c:v>
                </c:pt>
                <c:pt idx="304">
                  <c:v>0.737608701290049</c:v>
                </c:pt>
                <c:pt idx="305">
                  <c:v>0.738221333101752</c:v>
                </c:pt>
                <c:pt idx="306">
                  <c:v>0.738833964913455</c:v>
                </c:pt>
                <c:pt idx="307">
                  <c:v>0.739446596725157</c:v>
                </c:pt>
                <c:pt idx="308">
                  <c:v>0.74005922853686</c:v>
                </c:pt>
                <c:pt idx="309">
                  <c:v>0.740671860348563</c:v>
                </c:pt>
                <c:pt idx="310">
                  <c:v>0.741284492160265</c:v>
                </c:pt>
                <c:pt idx="311">
                  <c:v>0.741897123971968</c:v>
                </c:pt>
                <c:pt idx="312">
                  <c:v>0.742509755783671</c:v>
                </c:pt>
                <c:pt idx="313">
                  <c:v>0.743122387595373</c:v>
                </c:pt>
                <c:pt idx="314">
                  <c:v>0.743735019407076</c:v>
                </c:pt>
                <c:pt idx="315">
                  <c:v>0.744347651218778</c:v>
                </c:pt>
                <c:pt idx="316">
                  <c:v>0.744960283030481</c:v>
                </c:pt>
                <c:pt idx="317">
                  <c:v>0.745572914842184</c:v>
                </c:pt>
                <c:pt idx="318">
                  <c:v>0.746185546653886</c:v>
                </c:pt>
                <c:pt idx="319">
                  <c:v>0.746798178465589</c:v>
                </c:pt>
                <c:pt idx="320">
                  <c:v>0.747410810277292</c:v>
                </c:pt>
                <c:pt idx="321">
                  <c:v>0.748023442088994</c:v>
                </c:pt>
                <c:pt idx="322">
                  <c:v>0.748636073900697</c:v>
                </c:pt>
                <c:pt idx="323">
                  <c:v>0.7492487057124</c:v>
                </c:pt>
                <c:pt idx="324">
                  <c:v>0.749861337524102</c:v>
                </c:pt>
                <c:pt idx="325">
                  <c:v>0.750473969335805</c:v>
                </c:pt>
                <c:pt idx="326">
                  <c:v>0.751086601147508</c:v>
                </c:pt>
                <c:pt idx="327">
                  <c:v>0.75169923295921</c:v>
                </c:pt>
                <c:pt idx="328">
                  <c:v>0.752311864770913</c:v>
                </c:pt>
                <c:pt idx="329">
                  <c:v>0.752924496582615</c:v>
                </c:pt>
                <c:pt idx="330">
                  <c:v>0.753537128394318</c:v>
                </c:pt>
                <c:pt idx="331">
                  <c:v>0.754149760206021</c:v>
                </c:pt>
                <c:pt idx="332">
                  <c:v>0.754762392017723</c:v>
                </c:pt>
                <c:pt idx="333">
                  <c:v>0.755375023829426</c:v>
                </c:pt>
                <c:pt idx="334">
                  <c:v>0.755987655641129</c:v>
                </c:pt>
                <c:pt idx="335">
                  <c:v>0.756600287452831</c:v>
                </c:pt>
                <c:pt idx="336">
                  <c:v>0.757212919264534</c:v>
                </c:pt>
                <c:pt idx="337">
                  <c:v>0.757825551076237</c:v>
                </c:pt>
                <c:pt idx="338">
                  <c:v>0.758438182887939</c:v>
                </c:pt>
                <c:pt idx="339">
                  <c:v>0.759050814699642</c:v>
                </c:pt>
                <c:pt idx="340">
                  <c:v>0.759663446511344</c:v>
                </c:pt>
                <c:pt idx="341">
                  <c:v>0.760276078323047</c:v>
                </c:pt>
                <c:pt idx="342">
                  <c:v>0.76088871013475</c:v>
                </c:pt>
                <c:pt idx="343">
                  <c:v>0.761501341946452</c:v>
                </c:pt>
                <c:pt idx="344">
                  <c:v>0.762113973758155</c:v>
                </c:pt>
                <c:pt idx="345">
                  <c:v>0.762726605569858</c:v>
                </c:pt>
                <c:pt idx="346">
                  <c:v>0.76333923738156</c:v>
                </c:pt>
                <c:pt idx="347">
                  <c:v>0.763951869193263</c:v>
                </c:pt>
                <c:pt idx="348">
                  <c:v>0.764564501004966</c:v>
                </c:pt>
                <c:pt idx="349">
                  <c:v>0.765177132816668</c:v>
                </c:pt>
                <c:pt idx="350">
                  <c:v>0.765789764628371</c:v>
                </c:pt>
                <c:pt idx="351">
                  <c:v>0.766402396440074</c:v>
                </c:pt>
                <c:pt idx="352">
                  <c:v>0.767015028251776</c:v>
                </c:pt>
                <c:pt idx="353">
                  <c:v>0.767627660063479</c:v>
                </c:pt>
                <c:pt idx="354">
                  <c:v>0.768240291875182</c:v>
                </c:pt>
                <c:pt idx="355">
                  <c:v>0.768852923686884</c:v>
                </c:pt>
                <c:pt idx="356">
                  <c:v>0.769465555498587</c:v>
                </c:pt>
                <c:pt idx="357">
                  <c:v>0.770078187310289</c:v>
                </c:pt>
                <c:pt idx="358">
                  <c:v>0.770690819121992</c:v>
                </c:pt>
                <c:pt idx="359">
                  <c:v>0.771303450933695</c:v>
                </c:pt>
                <c:pt idx="360">
                  <c:v>0.771916082745397</c:v>
                </c:pt>
                <c:pt idx="361">
                  <c:v>0.7725287145571</c:v>
                </c:pt>
                <c:pt idx="362">
                  <c:v>0.773141346368803</c:v>
                </c:pt>
                <c:pt idx="363">
                  <c:v>0.773753978180505</c:v>
                </c:pt>
                <c:pt idx="364">
                  <c:v>0.774366609992208</c:v>
                </c:pt>
                <c:pt idx="365">
                  <c:v>0.774979241803911</c:v>
                </c:pt>
                <c:pt idx="366">
                  <c:v>0.775591873615613</c:v>
                </c:pt>
                <c:pt idx="367">
                  <c:v>0.776204505427316</c:v>
                </c:pt>
                <c:pt idx="368">
                  <c:v>0.776817137239018</c:v>
                </c:pt>
                <c:pt idx="369">
                  <c:v>0.777429769050721</c:v>
                </c:pt>
                <c:pt idx="370">
                  <c:v>0.778042400862424</c:v>
                </c:pt>
                <c:pt idx="371">
                  <c:v>0.778655032674126</c:v>
                </c:pt>
                <c:pt idx="372">
                  <c:v>0.779267664485829</c:v>
                </c:pt>
                <c:pt idx="373">
                  <c:v>0.779880296297532</c:v>
                </c:pt>
                <c:pt idx="374">
                  <c:v>0.780492928109234</c:v>
                </c:pt>
                <c:pt idx="375">
                  <c:v>0.781105559920937</c:v>
                </c:pt>
                <c:pt idx="376">
                  <c:v>0.78171819173264</c:v>
                </c:pt>
                <c:pt idx="377">
                  <c:v>0.782330823544342</c:v>
                </c:pt>
                <c:pt idx="378">
                  <c:v>0.782943455356045</c:v>
                </c:pt>
                <c:pt idx="379">
                  <c:v>0.783556087167748</c:v>
                </c:pt>
                <c:pt idx="380">
                  <c:v>0.78416871897945</c:v>
                </c:pt>
                <c:pt idx="381">
                  <c:v>0.784781350791153</c:v>
                </c:pt>
                <c:pt idx="382">
                  <c:v>0.785393982602855</c:v>
                </c:pt>
                <c:pt idx="383">
                  <c:v>0.786006614414558</c:v>
                </c:pt>
                <c:pt idx="384">
                  <c:v>0.786619246226261</c:v>
                </c:pt>
                <c:pt idx="385">
                  <c:v>0.787231878037963</c:v>
                </c:pt>
                <c:pt idx="386">
                  <c:v>0.787844509849666</c:v>
                </c:pt>
                <c:pt idx="387">
                  <c:v>0.788457141661369</c:v>
                </c:pt>
                <c:pt idx="388">
                  <c:v>0.789069773473071</c:v>
                </c:pt>
                <c:pt idx="389">
                  <c:v>0.789682405284774</c:v>
                </c:pt>
                <c:pt idx="390">
                  <c:v>0.790295037096477</c:v>
                </c:pt>
                <c:pt idx="391">
                  <c:v>0.790907668908179</c:v>
                </c:pt>
                <c:pt idx="392">
                  <c:v>0.791520300719882</c:v>
                </c:pt>
                <c:pt idx="393">
                  <c:v>0.792132932531585</c:v>
                </c:pt>
                <c:pt idx="394">
                  <c:v>0.792745564343287</c:v>
                </c:pt>
                <c:pt idx="395">
                  <c:v>0.79335819615499</c:v>
                </c:pt>
                <c:pt idx="396">
                  <c:v>0.793970827966693</c:v>
                </c:pt>
                <c:pt idx="397">
                  <c:v>0.794583459778395</c:v>
                </c:pt>
                <c:pt idx="398">
                  <c:v>0.795196091590098</c:v>
                </c:pt>
                <c:pt idx="399">
                  <c:v>0.7958087234018</c:v>
                </c:pt>
                <c:pt idx="400">
                  <c:v>0.796421355213503</c:v>
                </c:pt>
                <c:pt idx="401">
                  <c:v>0.797033987025206</c:v>
                </c:pt>
                <c:pt idx="402">
                  <c:v>0.797646618836908</c:v>
                </c:pt>
                <c:pt idx="403">
                  <c:v>0.798259250648611</c:v>
                </c:pt>
                <c:pt idx="404">
                  <c:v>0.798871882460314</c:v>
                </c:pt>
                <c:pt idx="405">
                  <c:v>0.799484514272016</c:v>
                </c:pt>
                <c:pt idx="406">
                  <c:v>0.800097146083719</c:v>
                </c:pt>
                <c:pt idx="407">
                  <c:v>0.800709777895422</c:v>
                </c:pt>
                <c:pt idx="408">
                  <c:v>0.801322409707124</c:v>
                </c:pt>
                <c:pt idx="409">
                  <c:v>0.801935041518827</c:v>
                </c:pt>
                <c:pt idx="410">
                  <c:v>0.80254767333053</c:v>
                </c:pt>
                <c:pt idx="411">
                  <c:v>0.803160305142232</c:v>
                </c:pt>
                <c:pt idx="412">
                  <c:v>0.803772936953935</c:v>
                </c:pt>
                <c:pt idx="413">
                  <c:v>0.804385568765637</c:v>
                </c:pt>
                <c:pt idx="414">
                  <c:v>0.80499820057734</c:v>
                </c:pt>
                <c:pt idx="415">
                  <c:v>0.805610832389043</c:v>
                </c:pt>
                <c:pt idx="416">
                  <c:v>0.806223464200745</c:v>
                </c:pt>
                <c:pt idx="417">
                  <c:v>0.806836096012448</c:v>
                </c:pt>
                <c:pt idx="418">
                  <c:v>0.807448727824151</c:v>
                </c:pt>
                <c:pt idx="419">
                  <c:v>0.808061359635853</c:v>
                </c:pt>
                <c:pt idx="420">
                  <c:v>0.808673991447556</c:v>
                </c:pt>
                <c:pt idx="421">
                  <c:v>0.809286623259259</c:v>
                </c:pt>
                <c:pt idx="422">
                  <c:v>0.809899255070961</c:v>
                </c:pt>
                <c:pt idx="423">
                  <c:v>0.810511886882664</c:v>
                </c:pt>
                <c:pt idx="424">
                  <c:v>0.811124518694367</c:v>
                </c:pt>
                <c:pt idx="425">
                  <c:v>0.811737150506069</c:v>
                </c:pt>
                <c:pt idx="426">
                  <c:v>0.812349782317772</c:v>
                </c:pt>
                <c:pt idx="427">
                  <c:v>0.812962414129475</c:v>
                </c:pt>
                <c:pt idx="428">
                  <c:v>0.813575045941177</c:v>
                </c:pt>
                <c:pt idx="429">
                  <c:v>0.81418767775288</c:v>
                </c:pt>
                <c:pt idx="430">
                  <c:v>0.814800309564582</c:v>
                </c:pt>
                <c:pt idx="431">
                  <c:v>0.815412941376285</c:v>
                </c:pt>
                <c:pt idx="432">
                  <c:v>0.816025573187988</c:v>
                </c:pt>
                <c:pt idx="433">
                  <c:v>0.81663820499969</c:v>
                </c:pt>
                <c:pt idx="434">
                  <c:v>0.817250836811393</c:v>
                </c:pt>
                <c:pt idx="435">
                  <c:v>0.817863468623096</c:v>
                </c:pt>
                <c:pt idx="436">
                  <c:v>0.818476100434798</c:v>
                </c:pt>
                <c:pt idx="437">
                  <c:v>0.819088732246501</c:v>
                </c:pt>
                <c:pt idx="438">
                  <c:v>0.819701364058204</c:v>
                </c:pt>
                <c:pt idx="439">
                  <c:v>0.820313995869906</c:v>
                </c:pt>
                <c:pt idx="440">
                  <c:v>0.820926627681609</c:v>
                </c:pt>
                <c:pt idx="441">
                  <c:v>0.821539259493311</c:v>
                </c:pt>
                <c:pt idx="442">
                  <c:v>0.822151891305014</c:v>
                </c:pt>
                <c:pt idx="443">
                  <c:v>0.822764523116717</c:v>
                </c:pt>
                <c:pt idx="444">
                  <c:v>0.823377154928419</c:v>
                </c:pt>
                <c:pt idx="445">
                  <c:v>0.823989786740122</c:v>
                </c:pt>
                <c:pt idx="446">
                  <c:v>0.824602418551825</c:v>
                </c:pt>
                <c:pt idx="447">
                  <c:v>0.825215050363527</c:v>
                </c:pt>
                <c:pt idx="448">
                  <c:v>0.82582768217523</c:v>
                </c:pt>
                <c:pt idx="449">
                  <c:v>0.826440313986933</c:v>
                </c:pt>
                <c:pt idx="450">
                  <c:v>0.827052945798635</c:v>
                </c:pt>
                <c:pt idx="451">
                  <c:v>0.827665577610338</c:v>
                </c:pt>
                <c:pt idx="452">
                  <c:v>0.828278209422041</c:v>
                </c:pt>
                <c:pt idx="453">
                  <c:v>0.828890841233743</c:v>
                </c:pt>
                <c:pt idx="454">
                  <c:v>0.829503473045446</c:v>
                </c:pt>
                <c:pt idx="455">
                  <c:v>0.830116104857148</c:v>
                </c:pt>
                <c:pt idx="456">
                  <c:v>0.830728736668851</c:v>
                </c:pt>
                <c:pt idx="457">
                  <c:v>0.831341368480554</c:v>
                </c:pt>
                <c:pt idx="458">
                  <c:v>0.831954000292256</c:v>
                </c:pt>
                <c:pt idx="459">
                  <c:v>0.832566632103959</c:v>
                </c:pt>
                <c:pt idx="460">
                  <c:v>0.833179263915662</c:v>
                </c:pt>
                <c:pt idx="461">
                  <c:v>0.833791895727364</c:v>
                </c:pt>
                <c:pt idx="462">
                  <c:v>0.834404527539067</c:v>
                </c:pt>
                <c:pt idx="463">
                  <c:v>0.83501715935077</c:v>
                </c:pt>
                <c:pt idx="464">
                  <c:v>0.835629791162472</c:v>
                </c:pt>
                <c:pt idx="465">
                  <c:v>0.836242422974175</c:v>
                </c:pt>
                <c:pt idx="466">
                  <c:v>0.836855054785878</c:v>
                </c:pt>
                <c:pt idx="467">
                  <c:v>0.83746768659758</c:v>
                </c:pt>
                <c:pt idx="468">
                  <c:v>0.838080318409283</c:v>
                </c:pt>
                <c:pt idx="469">
                  <c:v>0.838692950220986</c:v>
                </c:pt>
                <c:pt idx="470">
                  <c:v>0.839305582032688</c:v>
                </c:pt>
                <c:pt idx="471">
                  <c:v>0.839918213844391</c:v>
                </c:pt>
                <c:pt idx="472">
                  <c:v>0.840530845656093</c:v>
                </c:pt>
                <c:pt idx="473">
                  <c:v>0.841143477467796</c:v>
                </c:pt>
                <c:pt idx="474">
                  <c:v>0.841756109279499</c:v>
                </c:pt>
                <c:pt idx="475">
                  <c:v>0.842368741091201</c:v>
                </c:pt>
                <c:pt idx="476">
                  <c:v>0.842981372902904</c:v>
                </c:pt>
                <c:pt idx="477">
                  <c:v>0.843594004714607</c:v>
                </c:pt>
                <c:pt idx="478">
                  <c:v>0.844206636526309</c:v>
                </c:pt>
                <c:pt idx="479">
                  <c:v>0.844819268338012</c:v>
                </c:pt>
                <c:pt idx="480">
                  <c:v>0.845431900149715</c:v>
                </c:pt>
                <c:pt idx="481">
                  <c:v>0.846044531961417</c:v>
                </c:pt>
                <c:pt idx="482">
                  <c:v>0.84665716377312</c:v>
                </c:pt>
                <c:pt idx="483">
                  <c:v>0.847269795584822</c:v>
                </c:pt>
                <c:pt idx="484">
                  <c:v>0.847882427396525</c:v>
                </c:pt>
                <c:pt idx="485">
                  <c:v>0.848495059208228</c:v>
                </c:pt>
                <c:pt idx="486">
                  <c:v>0.84910769101993</c:v>
                </c:pt>
                <c:pt idx="487">
                  <c:v>0.849720322831633</c:v>
                </c:pt>
                <c:pt idx="488">
                  <c:v>0.850332954643336</c:v>
                </c:pt>
                <c:pt idx="489">
                  <c:v>0.850945586455038</c:v>
                </c:pt>
                <c:pt idx="490">
                  <c:v>0.851558218266741</c:v>
                </c:pt>
                <c:pt idx="491">
                  <c:v>0.852170850078444</c:v>
                </c:pt>
                <c:pt idx="492">
                  <c:v>0.852783481890146</c:v>
                </c:pt>
                <c:pt idx="493">
                  <c:v>0.853396113701849</c:v>
                </c:pt>
                <c:pt idx="494">
                  <c:v>0.854008745513551</c:v>
                </c:pt>
                <c:pt idx="495">
                  <c:v>0.854621377325254</c:v>
                </c:pt>
                <c:pt idx="496">
                  <c:v>0.855234009136957</c:v>
                </c:pt>
                <c:pt idx="497">
                  <c:v>0.855846640948659</c:v>
                </c:pt>
                <c:pt idx="498">
                  <c:v>0.856459272760362</c:v>
                </c:pt>
                <c:pt idx="499">
                  <c:v>0.857071904572065</c:v>
                </c:pt>
                <c:pt idx="500">
                  <c:v>0.857684536383767</c:v>
                </c:pt>
                <c:pt idx="501">
                  <c:v>0.85829716819547</c:v>
                </c:pt>
                <c:pt idx="502">
                  <c:v>0.858909800007173</c:v>
                </c:pt>
                <c:pt idx="503">
                  <c:v>0.859522431818875</c:v>
                </c:pt>
                <c:pt idx="504">
                  <c:v>0.860135063630578</c:v>
                </c:pt>
                <c:pt idx="505">
                  <c:v>0.860747695442281</c:v>
                </c:pt>
                <c:pt idx="506">
                  <c:v>0.861360327253983</c:v>
                </c:pt>
                <c:pt idx="507">
                  <c:v>0.861972959065686</c:v>
                </c:pt>
                <c:pt idx="508">
                  <c:v>0.862585590877389</c:v>
                </c:pt>
                <c:pt idx="509">
                  <c:v>0.863198222689091</c:v>
                </c:pt>
                <c:pt idx="510">
                  <c:v>0.863810854500794</c:v>
                </c:pt>
                <c:pt idx="511">
                  <c:v>0.864423486312496</c:v>
                </c:pt>
                <c:pt idx="512">
                  <c:v>0.865036118124199</c:v>
                </c:pt>
                <c:pt idx="513">
                  <c:v>0.865648749935902</c:v>
                </c:pt>
                <c:pt idx="514">
                  <c:v>0.866261381747604</c:v>
                </c:pt>
                <c:pt idx="515">
                  <c:v>0.866874013559307</c:v>
                </c:pt>
                <c:pt idx="516">
                  <c:v>0.86748664537101</c:v>
                </c:pt>
                <c:pt idx="517">
                  <c:v>0.868099277182712</c:v>
                </c:pt>
                <c:pt idx="518">
                  <c:v>0.868711908994415</c:v>
                </c:pt>
                <c:pt idx="519">
                  <c:v>0.869324540806118</c:v>
                </c:pt>
                <c:pt idx="520">
                  <c:v>0.86993717261782</c:v>
                </c:pt>
                <c:pt idx="521">
                  <c:v>0.870549804429523</c:v>
                </c:pt>
                <c:pt idx="522">
                  <c:v>0.871162436241226</c:v>
                </c:pt>
                <c:pt idx="523">
                  <c:v>0.871775068052928</c:v>
                </c:pt>
                <c:pt idx="524">
                  <c:v>0.872387699864631</c:v>
                </c:pt>
                <c:pt idx="525">
                  <c:v>0.873000331676333</c:v>
                </c:pt>
                <c:pt idx="526">
                  <c:v>0.873612963488036</c:v>
                </c:pt>
                <c:pt idx="527">
                  <c:v>0.874225595299739</c:v>
                </c:pt>
                <c:pt idx="528">
                  <c:v>0.874838227111441</c:v>
                </c:pt>
                <c:pt idx="529">
                  <c:v>0.875450858923144</c:v>
                </c:pt>
                <c:pt idx="530">
                  <c:v>0.876063490734847</c:v>
                </c:pt>
                <c:pt idx="531">
                  <c:v>0.876676122546549</c:v>
                </c:pt>
                <c:pt idx="532">
                  <c:v>0.877288754358252</c:v>
                </c:pt>
                <c:pt idx="533">
                  <c:v>0.877901386169955</c:v>
                </c:pt>
                <c:pt idx="534">
                  <c:v>0.878514017981657</c:v>
                </c:pt>
                <c:pt idx="535">
                  <c:v>0.87912664979336</c:v>
                </c:pt>
                <c:pt idx="536">
                  <c:v>0.879739281605062</c:v>
                </c:pt>
                <c:pt idx="537">
                  <c:v>0.880351913416765</c:v>
                </c:pt>
                <c:pt idx="538">
                  <c:v>0.880964545228468</c:v>
                </c:pt>
                <c:pt idx="539">
                  <c:v>0.88157717704017</c:v>
                </c:pt>
                <c:pt idx="540">
                  <c:v>0.882189808851873</c:v>
                </c:pt>
                <c:pt idx="541">
                  <c:v>0.882802440663576</c:v>
                </c:pt>
                <c:pt idx="542">
                  <c:v>0.883415072475278</c:v>
                </c:pt>
                <c:pt idx="543">
                  <c:v>0.884027704286981</c:v>
                </c:pt>
                <c:pt idx="544">
                  <c:v>0.884640336098684</c:v>
                </c:pt>
                <c:pt idx="545">
                  <c:v>0.885252967910386</c:v>
                </c:pt>
                <c:pt idx="546">
                  <c:v>0.885865599722089</c:v>
                </c:pt>
                <c:pt idx="547">
                  <c:v>0.886478231533792</c:v>
                </c:pt>
                <c:pt idx="548">
                  <c:v>0.887090863345494</c:v>
                </c:pt>
                <c:pt idx="549">
                  <c:v>0.887703495157197</c:v>
                </c:pt>
                <c:pt idx="550">
                  <c:v>0.8883161269689</c:v>
                </c:pt>
                <c:pt idx="551">
                  <c:v>0.888928758780602</c:v>
                </c:pt>
                <c:pt idx="552">
                  <c:v>0.889541390592305</c:v>
                </c:pt>
                <c:pt idx="553">
                  <c:v>0.890154022404007</c:v>
                </c:pt>
                <c:pt idx="554">
                  <c:v>0.89076665421571</c:v>
                </c:pt>
                <c:pt idx="555">
                  <c:v>0.891379286027413</c:v>
                </c:pt>
                <c:pt idx="556">
                  <c:v>0.891991917839115</c:v>
                </c:pt>
                <c:pt idx="557">
                  <c:v>0.892604549650818</c:v>
                </c:pt>
                <c:pt idx="558">
                  <c:v>0.893217181462521</c:v>
                </c:pt>
                <c:pt idx="559">
                  <c:v>0.893829813274223</c:v>
                </c:pt>
                <c:pt idx="560">
                  <c:v>0.894442445085926</c:v>
                </c:pt>
                <c:pt idx="561">
                  <c:v>0.895055076897629</c:v>
                </c:pt>
                <c:pt idx="562">
                  <c:v>0.895667708709331</c:v>
                </c:pt>
                <c:pt idx="563">
                  <c:v>0.896280340521034</c:v>
                </c:pt>
                <c:pt idx="564">
                  <c:v>0.896892972332737</c:v>
                </c:pt>
                <c:pt idx="565">
                  <c:v>0.897505604144439</c:v>
                </c:pt>
                <c:pt idx="566">
                  <c:v>0.898118235956142</c:v>
                </c:pt>
                <c:pt idx="567">
                  <c:v>0.898730867767844</c:v>
                </c:pt>
                <c:pt idx="568">
                  <c:v>0.899343499579547</c:v>
                </c:pt>
                <c:pt idx="569">
                  <c:v>0.89995613139125</c:v>
                </c:pt>
                <c:pt idx="570">
                  <c:v>0.900568763202952</c:v>
                </c:pt>
                <c:pt idx="571">
                  <c:v>0.901181395014655</c:v>
                </c:pt>
                <c:pt idx="572">
                  <c:v>0.901794026826358</c:v>
                </c:pt>
                <c:pt idx="573">
                  <c:v>0.90240665863806</c:v>
                </c:pt>
                <c:pt idx="574">
                  <c:v>0.903019290449763</c:v>
                </c:pt>
                <c:pt idx="575">
                  <c:v>0.903631922261466</c:v>
                </c:pt>
                <c:pt idx="576">
                  <c:v>0.904244554073168</c:v>
                </c:pt>
                <c:pt idx="577">
                  <c:v>0.904857185884871</c:v>
                </c:pt>
                <c:pt idx="578">
                  <c:v>0.905469817696574</c:v>
                </c:pt>
                <c:pt idx="579">
                  <c:v>0.906082449508276</c:v>
                </c:pt>
                <c:pt idx="580">
                  <c:v>0.906695081319979</c:v>
                </c:pt>
                <c:pt idx="581">
                  <c:v>0.907307713131681</c:v>
                </c:pt>
                <c:pt idx="582">
                  <c:v>0.907920344943384</c:v>
                </c:pt>
                <c:pt idx="583">
                  <c:v>0.908532976755087</c:v>
                </c:pt>
                <c:pt idx="584">
                  <c:v>0.909145608566789</c:v>
                </c:pt>
                <c:pt idx="585">
                  <c:v>0.909758240378492</c:v>
                </c:pt>
                <c:pt idx="586">
                  <c:v>0.910370872190195</c:v>
                </c:pt>
                <c:pt idx="587">
                  <c:v>0.910983504001897</c:v>
                </c:pt>
                <c:pt idx="588">
                  <c:v>0.9115961358136</c:v>
                </c:pt>
                <c:pt idx="589">
                  <c:v>0.912208767625303</c:v>
                </c:pt>
                <c:pt idx="590">
                  <c:v>0.912821399437005</c:v>
                </c:pt>
                <c:pt idx="591">
                  <c:v>0.913434031248708</c:v>
                </c:pt>
                <c:pt idx="592">
                  <c:v>0.914046663060411</c:v>
                </c:pt>
                <c:pt idx="593">
                  <c:v>0.914659294872113</c:v>
                </c:pt>
                <c:pt idx="594">
                  <c:v>0.915271926683816</c:v>
                </c:pt>
                <c:pt idx="595">
                  <c:v>0.915884558495519</c:v>
                </c:pt>
                <c:pt idx="596">
                  <c:v>0.916497190307221</c:v>
                </c:pt>
                <c:pt idx="597">
                  <c:v>0.917109822118924</c:v>
                </c:pt>
                <c:pt idx="598">
                  <c:v>0.917722453930626</c:v>
                </c:pt>
                <c:pt idx="599">
                  <c:v>0.918335085742329</c:v>
                </c:pt>
                <c:pt idx="600">
                  <c:v>0.918947717554032</c:v>
                </c:pt>
                <c:pt idx="601">
                  <c:v>0.919560349365734</c:v>
                </c:pt>
                <c:pt idx="602">
                  <c:v>0.920172981177437</c:v>
                </c:pt>
                <c:pt idx="603">
                  <c:v>0.92078561298914</c:v>
                </c:pt>
                <c:pt idx="604">
                  <c:v>0.921398244800842</c:v>
                </c:pt>
                <c:pt idx="605">
                  <c:v>0.922010876612545</c:v>
                </c:pt>
                <c:pt idx="606">
                  <c:v>0.922623508424248</c:v>
                </c:pt>
                <c:pt idx="607">
                  <c:v>0.92323614023595</c:v>
                </c:pt>
                <c:pt idx="608">
                  <c:v>0.923848772047653</c:v>
                </c:pt>
                <c:pt idx="609">
                  <c:v>0.924461403859355</c:v>
                </c:pt>
                <c:pt idx="610">
                  <c:v>0.925074035671058</c:v>
                </c:pt>
                <c:pt idx="611">
                  <c:v>0.925686667482761</c:v>
                </c:pt>
                <c:pt idx="612">
                  <c:v>0.926299299294463</c:v>
                </c:pt>
                <c:pt idx="613">
                  <c:v>0.926911931106166</c:v>
                </c:pt>
                <c:pt idx="614">
                  <c:v>0.927524562917869</c:v>
                </c:pt>
                <c:pt idx="615">
                  <c:v>0.928137194729571</c:v>
                </c:pt>
                <c:pt idx="616">
                  <c:v>0.928749826541274</c:v>
                </c:pt>
                <c:pt idx="617">
                  <c:v>0.929362458352977</c:v>
                </c:pt>
                <c:pt idx="618">
                  <c:v>0.929975090164679</c:v>
                </c:pt>
                <c:pt idx="619">
                  <c:v>0.930587721976382</c:v>
                </c:pt>
                <c:pt idx="620">
                  <c:v>0.931200353788085</c:v>
                </c:pt>
                <c:pt idx="621">
                  <c:v>0.931812985599787</c:v>
                </c:pt>
                <c:pt idx="622">
                  <c:v>0.93242561741149</c:v>
                </c:pt>
                <c:pt idx="623">
                  <c:v>0.933038249223193</c:v>
                </c:pt>
                <c:pt idx="624">
                  <c:v>0.933650881034895</c:v>
                </c:pt>
                <c:pt idx="625">
                  <c:v>0.934263512846598</c:v>
                </c:pt>
                <c:pt idx="626">
                  <c:v>0.9348761446583</c:v>
                </c:pt>
                <c:pt idx="627">
                  <c:v>0.935488776470003</c:v>
                </c:pt>
                <c:pt idx="628">
                  <c:v>0.936101408281706</c:v>
                </c:pt>
                <c:pt idx="629">
                  <c:v>0.936714040093408</c:v>
                </c:pt>
                <c:pt idx="630">
                  <c:v>0.937326671905111</c:v>
                </c:pt>
                <c:pt idx="631">
                  <c:v>0.937939303716814</c:v>
                </c:pt>
                <c:pt idx="632">
                  <c:v>0.938551935528516</c:v>
                </c:pt>
                <c:pt idx="633">
                  <c:v>0.939164567340219</c:v>
                </c:pt>
                <c:pt idx="634">
                  <c:v>0.939777199151922</c:v>
                </c:pt>
                <c:pt idx="635">
                  <c:v>0.940389830963624</c:v>
                </c:pt>
                <c:pt idx="636">
                  <c:v>0.941002462775327</c:v>
                </c:pt>
                <c:pt idx="637">
                  <c:v>0.941615094587029</c:v>
                </c:pt>
                <c:pt idx="638">
                  <c:v>0.942227726398732</c:v>
                </c:pt>
                <c:pt idx="639">
                  <c:v>0.942840358210435</c:v>
                </c:pt>
                <c:pt idx="640">
                  <c:v>0.943452990022137</c:v>
                </c:pt>
                <c:pt idx="641">
                  <c:v>0.94406562183384</c:v>
                </c:pt>
                <c:pt idx="642">
                  <c:v>0.944678253645543</c:v>
                </c:pt>
                <c:pt idx="643">
                  <c:v>0.945290885457245</c:v>
                </c:pt>
                <c:pt idx="644">
                  <c:v>0.945903517268948</c:v>
                </c:pt>
                <c:pt idx="645">
                  <c:v>0.946516149080651</c:v>
                </c:pt>
                <c:pt idx="646">
                  <c:v>0.947128780892353</c:v>
                </c:pt>
                <c:pt idx="647">
                  <c:v>0.947741412704056</c:v>
                </c:pt>
                <c:pt idx="648">
                  <c:v>0.948354044515759</c:v>
                </c:pt>
                <c:pt idx="649">
                  <c:v>0.948966676327461</c:v>
                </c:pt>
                <c:pt idx="650">
                  <c:v>0.949579308139164</c:v>
                </c:pt>
                <c:pt idx="651">
                  <c:v>0.950191939950866</c:v>
                </c:pt>
                <c:pt idx="652">
                  <c:v>0.950804571762569</c:v>
                </c:pt>
                <c:pt idx="653">
                  <c:v>0.951417203574272</c:v>
                </c:pt>
                <c:pt idx="654">
                  <c:v>0.952029835385974</c:v>
                </c:pt>
                <c:pt idx="655">
                  <c:v>0.952642467197677</c:v>
                </c:pt>
                <c:pt idx="656">
                  <c:v>0.95325509900938</c:v>
                </c:pt>
                <c:pt idx="657">
                  <c:v>0.953867730821082</c:v>
                </c:pt>
                <c:pt idx="658">
                  <c:v>0.954480362632785</c:v>
                </c:pt>
                <c:pt idx="659">
                  <c:v>0.955092994444488</c:v>
                </c:pt>
                <c:pt idx="660">
                  <c:v>0.95570562625619</c:v>
                </c:pt>
                <c:pt idx="661">
                  <c:v>0.956318258067893</c:v>
                </c:pt>
                <c:pt idx="662">
                  <c:v>0.956930889879596</c:v>
                </c:pt>
                <c:pt idx="663">
                  <c:v>0.957543521691298</c:v>
                </c:pt>
                <c:pt idx="664">
                  <c:v>0.958156153503001</c:v>
                </c:pt>
                <c:pt idx="665">
                  <c:v>0.958768785314704</c:v>
                </c:pt>
                <c:pt idx="666">
                  <c:v>0.959381417126406</c:v>
                </c:pt>
                <c:pt idx="667">
                  <c:v>0.959994048938109</c:v>
                </c:pt>
                <c:pt idx="668">
                  <c:v>0.960606680749811</c:v>
                </c:pt>
                <c:pt idx="669">
                  <c:v>0.961219312561514</c:v>
                </c:pt>
                <c:pt idx="670">
                  <c:v>0.961831944373217</c:v>
                </c:pt>
                <c:pt idx="671">
                  <c:v>0.962444576184919</c:v>
                </c:pt>
                <c:pt idx="672">
                  <c:v>0.963057207996622</c:v>
                </c:pt>
                <c:pt idx="673">
                  <c:v>0.963669839808325</c:v>
                </c:pt>
                <c:pt idx="674">
                  <c:v>0.964282471620027</c:v>
                </c:pt>
                <c:pt idx="675">
                  <c:v>0.96489510343173</c:v>
                </c:pt>
                <c:pt idx="676">
                  <c:v>0.965507735243433</c:v>
                </c:pt>
                <c:pt idx="677">
                  <c:v>0.966120367055135</c:v>
                </c:pt>
                <c:pt idx="678">
                  <c:v>0.966732998866838</c:v>
                </c:pt>
                <c:pt idx="679">
                  <c:v>0.96734563067854</c:v>
                </c:pt>
                <c:pt idx="680">
                  <c:v>0.967958262490243</c:v>
                </c:pt>
                <c:pt idx="681">
                  <c:v>0.968570894301946</c:v>
                </c:pt>
                <c:pt idx="682">
                  <c:v>0.969183526113648</c:v>
                </c:pt>
                <c:pt idx="683">
                  <c:v>0.969796157925351</c:v>
                </c:pt>
                <c:pt idx="684">
                  <c:v>0.970408789737054</c:v>
                </c:pt>
                <c:pt idx="685">
                  <c:v>0.971021421548756</c:v>
                </c:pt>
                <c:pt idx="686">
                  <c:v>0.971634053360459</c:v>
                </c:pt>
                <c:pt idx="687">
                  <c:v>0.972246685172162</c:v>
                </c:pt>
                <c:pt idx="688">
                  <c:v>0.972859316983864</c:v>
                </c:pt>
                <c:pt idx="689">
                  <c:v>0.973471948795567</c:v>
                </c:pt>
                <c:pt idx="690">
                  <c:v>0.97408458060727</c:v>
                </c:pt>
                <c:pt idx="691">
                  <c:v>0.974697212418972</c:v>
                </c:pt>
                <c:pt idx="692">
                  <c:v>0.975309844230675</c:v>
                </c:pt>
                <c:pt idx="693">
                  <c:v>0.975922476042377</c:v>
                </c:pt>
                <c:pt idx="694">
                  <c:v>0.97653510785408</c:v>
                </c:pt>
                <c:pt idx="695">
                  <c:v>0.977147739665783</c:v>
                </c:pt>
                <c:pt idx="696">
                  <c:v>0.977760371477485</c:v>
                </c:pt>
                <c:pt idx="697">
                  <c:v>0.978373003289188</c:v>
                </c:pt>
                <c:pt idx="698">
                  <c:v>0.978985635100891</c:v>
                </c:pt>
                <c:pt idx="699">
                  <c:v>0.979598266912593</c:v>
                </c:pt>
                <c:pt idx="700">
                  <c:v>0.980210898724296</c:v>
                </c:pt>
                <c:pt idx="701">
                  <c:v>0.980823530535999</c:v>
                </c:pt>
                <c:pt idx="702">
                  <c:v>0.981436162347701</c:v>
                </c:pt>
                <c:pt idx="703">
                  <c:v>0.982048794159404</c:v>
                </c:pt>
                <c:pt idx="704">
                  <c:v>0.982661425971107</c:v>
                </c:pt>
                <c:pt idx="705">
                  <c:v>0.983274057782809</c:v>
                </c:pt>
                <c:pt idx="706">
                  <c:v>0.983886689594512</c:v>
                </c:pt>
                <c:pt idx="707">
                  <c:v>0.984499321406215</c:v>
                </c:pt>
                <c:pt idx="708">
                  <c:v>0.985111953217917</c:v>
                </c:pt>
                <c:pt idx="709">
                  <c:v>0.98572458502962</c:v>
                </c:pt>
                <c:pt idx="710">
                  <c:v>0.986337216841322</c:v>
                </c:pt>
                <c:pt idx="711">
                  <c:v>0.986949848653025</c:v>
                </c:pt>
                <c:pt idx="712">
                  <c:v>0.987562480464728</c:v>
                </c:pt>
                <c:pt idx="713">
                  <c:v>0.98817511227643</c:v>
                </c:pt>
                <c:pt idx="714">
                  <c:v>0.988787744088133</c:v>
                </c:pt>
                <c:pt idx="715">
                  <c:v>0.989400375899836</c:v>
                </c:pt>
                <c:pt idx="716">
                  <c:v>0.990013007711538</c:v>
                </c:pt>
                <c:pt idx="717">
                  <c:v>0.990625639523241</c:v>
                </c:pt>
                <c:pt idx="718">
                  <c:v>0.991238271334944</c:v>
                </c:pt>
                <c:pt idx="719">
                  <c:v>0.991850903146646</c:v>
                </c:pt>
                <c:pt idx="720">
                  <c:v>0.992463534958349</c:v>
                </c:pt>
                <c:pt idx="721">
                  <c:v>0.993076166770051</c:v>
                </c:pt>
                <c:pt idx="722">
                  <c:v>0.993688798581754</c:v>
                </c:pt>
                <c:pt idx="723">
                  <c:v>0.994301430393457</c:v>
                </c:pt>
                <c:pt idx="724">
                  <c:v>0.994914062205159</c:v>
                </c:pt>
                <c:pt idx="725">
                  <c:v>0.995526694016862</c:v>
                </c:pt>
                <c:pt idx="726">
                  <c:v>0.996139325828565</c:v>
                </c:pt>
                <c:pt idx="727">
                  <c:v>0.996751957640267</c:v>
                </c:pt>
                <c:pt idx="728">
                  <c:v>0.99736458945197</c:v>
                </c:pt>
                <c:pt idx="729">
                  <c:v>0.997977221263673</c:v>
                </c:pt>
                <c:pt idx="730">
                  <c:v>0.998589853075375</c:v>
                </c:pt>
                <c:pt idx="731">
                  <c:v>0.999202484887078</c:v>
                </c:pt>
                <c:pt idx="732">
                  <c:v>0.99981511669878</c:v>
                </c:pt>
                <c:pt idx="733">
                  <c:v>1.000427748510483</c:v>
                </c:pt>
                <c:pt idx="734">
                  <c:v>1.001040380322186</c:v>
                </c:pt>
                <c:pt idx="735">
                  <c:v>1.001653012133888</c:v>
                </c:pt>
                <c:pt idx="736">
                  <c:v>1.002265643945591</c:v>
                </c:pt>
                <c:pt idx="737">
                  <c:v>1.002878275757294</c:v>
                </c:pt>
                <c:pt idx="738">
                  <c:v>1.003490907568996</c:v>
                </c:pt>
                <c:pt idx="739">
                  <c:v>1.0041035393807</c:v>
                </c:pt>
                <c:pt idx="740">
                  <c:v>1.004716171192402</c:v>
                </c:pt>
                <c:pt idx="741">
                  <c:v>1.005328803004104</c:v>
                </c:pt>
                <c:pt idx="742">
                  <c:v>1.005941434815807</c:v>
                </c:pt>
                <c:pt idx="743">
                  <c:v>1.00655406662751</c:v>
                </c:pt>
                <c:pt idx="744">
                  <c:v>1.007166698439212</c:v>
                </c:pt>
                <c:pt idx="745">
                  <c:v>1.007779330250915</c:v>
                </c:pt>
                <c:pt idx="746">
                  <c:v>1.008391962062618</c:v>
                </c:pt>
                <c:pt idx="747">
                  <c:v>1.00900459387432</c:v>
                </c:pt>
                <c:pt idx="748">
                  <c:v>1.009617225686023</c:v>
                </c:pt>
                <c:pt idx="749">
                  <c:v>1.010229857497726</c:v>
                </c:pt>
                <c:pt idx="750">
                  <c:v>1.010842489309428</c:v>
                </c:pt>
                <c:pt idx="751">
                  <c:v>1.011455121121131</c:v>
                </c:pt>
                <c:pt idx="752">
                  <c:v>1.012067752932833</c:v>
                </c:pt>
                <c:pt idx="753">
                  <c:v>1.012680384744536</c:v>
                </c:pt>
                <c:pt idx="754">
                  <c:v>1.013293016556239</c:v>
                </c:pt>
                <c:pt idx="755">
                  <c:v>1.013905648367941</c:v>
                </c:pt>
                <c:pt idx="756">
                  <c:v>1.014518280179644</c:v>
                </c:pt>
                <c:pt idx="757">
                  <c:v>1.015130911991347</c:v>
                </c:pt>
                <c:pt idx="758">
                  <c:v>1.015743543803049</c:v>
                </c:pt>
                <c:pt idx="759">
                  <c:v>1.016356175614752</c:v>
                </c:pt>
                <c:pt idx="760">
                  <c:v>1.016968807426455</c:v>
                </c:pt>
                <c:pt idx="761">
                  <c:v>1.017581439238157</c:v>
                </c:pt>
                <c:pt idx="762">
                  <c:v>1.01819407104986</c:v>
                </c:pt>
                <c:pt idx="763">
                  <c:v>1.018806702861563</c:v>
                </c:pt>
                <c:pt idx="764">
                  <c:v>1.019419334673265</c:v>
                </c:pt>
                <c:pt idx="765">
                  <c:v>1.020031966484968</c:v>
                </c:pt>
                <c:pt idx="766">
                  <c:v>1.020644598296671</c:v>
                </c:pt>
                <c:pt idx="767">
                  <c:v>1.021257230108373</c:v>
                </c:pt>
                <c:pt idx="768">
                  <c:v>1.021869861920076</c:v>
                </c:pt>
                <c:pt idx="769">
                  <c:v>1.022482493731778</c:v>
                </c:pt>
                <c:pt idx="770">
                  <c:v>1.023095125543481</c:v>
                </c:pt>
                <c:pt idx="771">
                  <c:v>1.023707757355184</c:v>
                </c:pt>
                <c:pt idx="772">
                  <c:v>1.024320389166886</c:v>
                </c:pt>
                <c:pt idx="773">
                  <c:v>1.024933020978589</c:v>
                </c:pt>
                <c:pt idx="774">
                  <c:v>1.025545652790292</c:v>
                </c:pt>
                <c:pt idx="775">
                  <c:v>1.026158284601994</c:v>
                </c:pt>
                <c:pt idx="776">
                  <c:v>1.026770916413697</c:v>
                </c:pt>
                <c:pt idx="777">
                  <c:v>1.027383548225399</c:v>
                </c:pt>
                <c:pt idx="778">
                  <c:v>1.027996180037102</c:v>
                </c:pt>
                <c:pt idx="779">
                  <c:v>1.028608811848805</c:v>
                </c:pt>
                <c:pt idx="780">
                  <c:v>1.029221443660507</c:v>
                </c:pt>
                <c:pt idx="781">
                  <c:v>1.02983407547221</c:v>
                </c:pt>
                <c:pt idx="782">
                  <c:v>1.030446707283913</c:v>
                </c:pt>
                <c:pt idx="783">
                  <c:v>1.031059339095615</c:v>
                </c:pt>
                <c:pt idx="784">
                  <c:v>1.031671970907318</c:v>
                </c:pt>
                <c:pt idx="785">
                  <c:v>1.032284602719021</c:v>
                </c:pt>
                <c:pt idx="786">
                  <c:v>1.032897234530723</c:v>
                </c:pt>
                <c:pt idx="787">
                  <c:v>1.033509866342426</c:v>
                </c:pt>
                <c:pt idx="788">
                  <c:v>1.034122498154129</c:v>
                </c:pt>
                <c:pt idx="789">
                  <c:v>1.034735129965831</c:v>
                </c:pt>
                <c:pt idx="790">
                  <c:v>1.035347761777534</c:v>
                </c:pt>
                <c:pt idx="791">
                  <c:v>1.035960393589237</c:v>
                </c:pt>
                <c:pt idx="792">
                  <c:v>1.03657302540094</c:v>
                </c:pt>
                <c:pt idx="793">
                  <c:v>1.037185657212642</c:v>
                </c:pt>
                <c:pt idx="794">
                  <c:v>1.037798289024344</c:v>
                </c:pt>
                <c:pt idx="795">
                  <c:v>1.038410920836047</c:v>
                </c:pt>
                <c:pt idx="796">
                  <c:v>1.03902355264775</c:v>
                </c:pt>
                <c:pt idx="797">
                  <c:v>1.039636184459452</c:v>
                </c:pt>
                <c:pt idx="798">
                  <c:v>1.040248816271155</c:v>
                </c:pt>
                <c:pt idx="799">
                  <c:v>1.040861448082858</c:v>
                </c:pt>
                <c:pt idx="800">
                  <c:v>1.04147407989456</c:v>
                </c:pt>
                <c:pt idx="801">
                  <c:v>1.042086711706263</c:v>
                </c:pt>
                <c:pt idx="802">
                  <c:v>1.042699343517966</c:v>
                </c:pt>
                <c:pt idx="803">
                  <c:v>1.043311975329668</c:v>
                </c:pt>
                <c:pt idx="804">
                  <c:v>1.043924607141371</c:v>
                </c:pt>
                <c:pt idx="805">
                  <c:v>1.044537238953074</c:v>
                </c:pt>
                <c:pt idx="806">
                  <c:v>1.045149870764776</c:v>
                </c:pt>
                <c:pt idx="807">
                  <c:v>1.045762502576479</c:v>
                </c:pt>
                <c:pt idx="808">
                  <c:v>1.046375134388182</c:v>
                </c:pt>
                <c:pt idx="809">
                  <c:v>1.046987766199884</c:v>
                </c:pt>
                <c:pt idx="810">
                  <c:v>1.047600398011587</c:v>
                </c:pt>
                <c:pt idx="811">
                  <c:v>1.04821302982329</c:v>
                </c:pt>
                <c:pt idx="812">
                  <c:v>1.048825661634992</c:v>
                </c:pt>
                <c:pt idx="813">
                  <c:v>1.049438293446695</c:v>
                </c:pt>
                <c:pt idx="814">
                  <c:v>1.050050925258397</c:v>
                </c:pt>
                <c:pt idx="815">
                  <c:v>1.0506635570701</c:v>
                </c:pt>
                <c:pt idx="816">
                  <c:v>1.051276188881803</c:v>
                </c:pt>
                <c:pt idx="817">
                  <c:v>1.051888820693505</c:v>
                </c:pt>
                <c:pt idx="818">
                  <c:v>1.052501452505208</c:v>
                </c:pt>
                <c:pt idx="819">
                  <c:v>1.05311408431691</c:v>
                </c:pt>
                <c:pt idx="820">
                  <c:v>1.053726716128613</c:v>
                </c:pt>
                <c:pt idx="821">
                  <c:v>1.054339347940316</c:v>
                </c:pt>
                <c:pt idx="822">
                  <c:v>1.054951979752018</c:v>
                </c:pt>
                <c:pt idx="823">
                  <c:v>1.055564611563721</c:v>
                </c:pt>
                <c:pt idx="824">
                  <c:v>1.056177243375424</c:v>
                </c:pt>
                <c:pt idx="825">
                  <c:v>1.056789875187126</c:v>
                </c:pt>
                <c:pt idx="826">
                  <c:v>1.05740250699883</c:v>
                </c:pt>
                <c:pt idx="827">
                  <c:v>1.058015138810532</c:v>
                </c:pt>
                <c:pt idx="828">
                  <c:v>1.058627770622234</c:v>
                </c:pt>
                <c:pt idx="829">
                  <c:v>1.059240402433937</c:v>
                </c:pt>
                <c:pt idx="830">
                  <c:v>1.05985303424564</c:v>
                </c:pt>
                <c:pt idx="831">
                  <c:v>1.060465666057342</c:v>
                </c:pt>
                <c:pt idx="832">
                  <c:v>1.061078297869045</c:v>
                </c:pt>
                <c:pt idx="833">
                  <c:v>1.061690929680748</c:v>
                </c:pt>
                <c:pt idx="834">
                  <c:v>1.06230356149245</c:v>
                </c:pt>
                <c:pt idx="835">
                  <c:v>1.062916193304153</c:v>
                </c:pt>
                <c:pt idx="836">
                  <c:v>1.063528825115855</c:v>
                </c:pt>
                <c:pt idx="837">
                  <c:v>1.064141456927558</c:v>
                </c:pt>
                <c:pt idx="838">
                  <c:v>1.064754088739261</c:v>
                </c:pt>
                <c:pt idx="839">
                  <c:v>1.065366720550963</c:v>
                </c:pt>
                <c:pt idx="840">
                  <c:v>1.065979352362666</c:v>
                </c:pt>
                <c:pt idx="841">
                  <c:v>1.066591984174369</c:v>
                </c:pt>
                <c:pt idx="842">
                  <c:v>1.067204615986071</c:v>
                </c:pt>
                <c:pt idx="843">
                  <c:v>1.067817247797774</c:v>
                </c:pt>
                <c:pt idx="844">
                  <c:v>1.068429879609477</c:v>
                </c:pt>
                <c:pt idx="845">
                  <c:v>1.06904251142118</c:v>
                </c:pt>
                <c:pt idx="846">
                  <c:v>1.069655143232882</c:v>
                </c:pt>
                <c:pt idx="847">
                  <c:v>1.070267775044585</c:v>
                </c:pt>
                <c:pt idx="848">
                  <c:v>1.070880406856287</c:v>
                </c:pt>
                <c:pt idx="849">
                  <c:v>1.07149303866799</c:v>
                </c:pt>
                <c:pt idx="850">
                  <c:v>1.072105670479693</c:v>
                </c:pt>
                <c:pt idx="851">
                  <c:v>1.072718302291395</c:v>
                </c:pt>
                <c:pt idx="852">
                  <c:v>1.073330934103098</c:v>
                </c:pt>
                <c:pt idx="853">
                  <c:v>1.0739435659148</c:v>
                </c:pt>
                <c:pt idx="854">
                  <c:v>1.074556197726503</c:v>
                </c:pt>
                <c:pt idx="855">
                  <c:v>1.075168829538206</c:v>
                </c:pt>
                <c:pt idx="856">
                  <c:v>1.075781461349908</c:v>
                </c:pt>
                <c:pt idx="857">
                  <c:v>1.076394093161611</c:v>
                </c:pt>
                <c:pt idx="858">
                  <c:v>1.077006724973314</c:v>
                </c:pt>
                <c:pt idx="859">
                  <c:v>1.077619356785016</c:v>
                </c:pt>
                <c:pt idx="860">
                  <c:v>1.078231988596719</c:v>
                </c:pt>
                <c:pt idx="861">
                  <c:v>1.078844620408421</c:v>
                </c:pt>
                <c:pt idx="862">
                  <c:v>1.079457252220124</c:v>
                </c:pt>
                <c:pt idx="863">
                  <c:v>1.080069884031827</c:v>
                </c:pt>
                <c:pt idx="864">
                  <c:v>1.08068251584353</c:v>
                </c:pt>
                <c:pt idx="865">
                  <c:v>1.081295147655232</c:v>
                </c:pt>
                <c:pt idx="866">
                  <c:v>1.081907779466935</c:v>
                </c:pt>
                <c:pt idx="867">
                  <c:v>1.082520411278637</c:v>
                </c:pt>
                <c:pt idx="868">
                  <c:v>1.08313304309034</c:v>
                </c:pt>
                <c:pt idx="869">
                  <c:v>1.083745674902043</c:v>
                </c:pt>
                <c:pt idx="870">
                  <c:v>1.084358306713745</c:v>
                </c:pt>
                <c:pt idx="871">
                  <c:v>1.084970938525448</c:v>
                </c:pt>
                <c:pt idx="872">
                  <c:v>1.085583570337151</c:v>
                </c:pt>
                <c:pt idx="873">
                  <c:v>1.086196202148853</c:v>
                </c:pt>
                <c:pt idx="874">
                  <c:v>1.086808833960556</c:v>
                </c:pt>
                <c:pt idx="875">
                  <c:v>1.087421465772258</c:v>
                </c:pt>
                <c:pt idx="876">
                  <c:v>1.088034097583961</c:v>
                </c:pt>
                <c:pt idx="877">
                  <c:v>1.088646729395664</c:v>
                </c:pt>
                <c:pt idx="878">
                  <c:v>1.089259361207366</c:v>
                </c:pt>
                <c:pt idx="879">
                  <c:v>1.089871993019069</c:v>
                </c:pt>
                <c:pt idx="880">
                  <c:v>1.090484624830772</c:v>
                </c:pt>
                <c:pt idx="881">
                  <c:v>1.091097256642474</c:v>
                </c:pt>
                <c:pt idx="882">
                  <c:v>1.091709888454177</c:v>
                </c:pt>
                <c:pt idx="883">
                  <c:v>1.09232252026588</c:v>
                </c:pt>
                <c:pt idx="884">
                  <c:v>1.092935152077582</c:v>
                </c:pt>
                <c:pt idx="885">
                  <c:v>1.093547783889285</c:v>
                </c:pt>
                <c:pt idx="886">
                  <c:v>1.094160415700988</c:v>
                </c:pt>
                <c:pt idx="887">
                  <c:v>1.09477304751269</c:v>
                </c:pt>
                <c:pt idx="888">
                  <c:v>1.095385679324393</c:v>
                </c:pt>
                <c:pt idx="889">
                  <c:v>1.095998311136096</c:v>
                </c:pt>
                <c:pt idx="890">
                  <c:v>1.096610942947798</c:v>
                </c:pt>
                <c:pt idx="891">
                  <c:v>1.097223574759501</c:v>
                </c:pt>
                <c:pt idx="892">
                  <c:v>1.097836206571203</c:v>
                </c:pt>
                <c:pt idx="893">
                  <c:v>1.098448838382906</c:v>
                </c:pt>
                <c:pt idx="894">
                  <c:v>1.099061470194609</c:v>
                </c:pt>
                <c:pt idx="895">
                  <c:v>1.099674102006311</c:v>
                </c:pt>
                <c:pt idx="896">
                  <c:v>1.100286733818014</c:v>
                </c:pt>
                <c:pt idx="897">
                  <c:v>1.100899365629717</c:v>
                </c:pt>
                <c:pt idx="898">
                  <c:v>1.101511997441419</c:v>
                </c:pt>
                <c:pt idx="899">
                  <c:v>1.102124629253122</c:v>
                </c:pt>
                <c:pt idx="900">
                  <c:v>1.102737261064824</c:v>
                </c:pt>
                <c:pt idx="901">
                  <c:v>1.103349892876527</c:v>
                </c:pt>
                <c:pt idx="902">
                  <c:v>1.10396252468823</c:v>
                </c:pt>
                <c:pt idx="903">
                  <c:v>1.104575156499932</c:v>
                </c:pt>
                <c:pt idx="904">
                  <c:v>1.105187788311635</c:v>
                </c:pt>
                <c:pt idx="905">
                  <c:v>1.105800420123338</c:v>
                </c:pt>
                <c:pt idx="906">
                  <c:v>1.10641305193504</c:v>
                </c:pt>
                <c:pt idx="907">
                  <c:v>1.107025683746743</c:v>
                </c:pt>
                <c:pt idx="908">
                  <c:v>1.107638315558446</c:v>
                </c:pt>
                <c:pt idx="909">
                  <c:v>1.108250947370148</c:v>
                </c:pt>
                <c:pt idx="910">
                  <c:v>1.108863579181851</c:v>
                </c:pt>
                <c:pt idx="911">
                  <c:v>1.109476210993554</c:v>
                </c:pt>
                <c:pt idx="912">
                  <c:v>1.110088842805256</c:v>
                </c:pt>
                <c:pt idx="913">
                  <c:v>1.110701474616959</c:v>
                </c:pt>
                <c:pt idx="914">
                  <c:v>1.111314106428662</c:v>
                </c:pt>
                <c:pt idx="915">
                  <c:v>1.111926738240364</c:v>
                </c:pt>
                <c:pt idx="916">
                  <c:v>1.112539370052067</c:v>
                </c:pt>
                <c:pt idx="917">
                  <c:v>1.11315200186377</c:v>
                </c:pt>
                <c:pt idx="918">
                  <c:v>1.113764633675472</c:v>
                </c:pt>
                <c:pt idx="919">
                  <c:v>1.114377265487175</c:v>
                </c:pt>
                <c:pt idx="920">
                  <c:v>1.114989897298877</c:v>
                </c:pt>
                <c:pt idx="921">
                  <c:v>1.11560252911058</c:v>
                </c:pt>
                <c:pt idx="922">
                  <c:v>1.116215160922283</c:v>
                </c:pt>
                <c:pt idx="923">
                  <c:v>1.116827792733985</c:v>
                </c:pt>
                <c:pt idx="924">
                  <c:v>1.117440424545688</c:v>
                </c:pt>
                <c:pt idx="925">
                  <c:v>1.118053056357391</c:v>
                </c:pt>
                <c:pt idx="926">
                  <c:v>1.118665688169093</c:v>
                </c:pt>
                <c:pt idx="927">
                  <c:v>1.119278319980796</c:v>
                </c:pt>
                <c:pt idx="928">
                  <c:v>1.119890951792499</c:v>
                </c:pt>
                <c:pt idx="929">
                  <c:v>1.120503583604201</c:v>
                </c:pt>
                <c:pt idx="930">
                  <c:v>1.121116215415904</c:v>
                </c:pt>
                <c:pt idx="931">
                  <c:v>1.121728847227607</c:v>
                </c:pt>
                <c:pt idx="932">
                  <c:v>1.12234147903931</c:v>
                </c:pt>
                <c:pt idx="933">
                  <c:v>1.122954110851012</c:v>
                </c:pt>
                <c:pt idx="934">
                  <c:v>1.123566742662714</c:v>
                </c:pt>
                <c:pt idx="935">
                  <c:v>1.124179374474417</c:v>
                </c:pt>
                <c:pt idx="936">
                  <c:v>1.12479200628612</c:v>
                </c:pt>
                <c:pt idx="937">
                  <c:v>1.125404638097822</c:v>
                </c:pt>
                <c:pt idx="938">
                  <c:v>1.126017269909525</c:v>
                </c:pt>
                <c:pt idx="939">
                  <c:v>1.126629901721228</c:v>
                </c:pt>
                <c:pt idx="940">
                  <c:v>1.12724253353293</c:v>
                </c:pt>
                <c:pt idx="941">
                  <c:v>1.127855165344633</c:v>
                </c:pt>
                <c:pt idx="942">
                  <c:v>1.128467797156335</c:v>
                </c:pt>
                <c:pt idx="943">
                  <c:v>1.129080428968038</c:v>
                </c:pt>
                <c:pt idx="944">
                  <c:v>1.129693060779741</c:v>
                </c:pt>
                <c:pt idx="945">
                  <c:v>1.130305692591443</c:v>
                </c:pt>
                <c:pt idx="946">
                  <c:v>1.130918324403146</c:v>
                </c:pt>
                <c:pt idx="947">
                  <c:v>1.131530956214849</c:v>
                </c:pt>
                <c:pt idx="948">
                  <c:v>1.132143588026551</c:v>
                </c:pt>
                <c:pt idx="949">
                  <c:v>1.132756219838254</c:v>
                </c:pt>
                <c:pt idx="950">
                  <c:v>1.133368851649957</c:v>
                </c:pt>
                <c:pt idx="951">
                  <c:v>1.139495169766984</c:v>
                </c:pt>
                <c:pt idx="952">
                  <c:v>1.145621487884011</c:v>
                </c:pt>
                <c:pt idx="953">
                  <c:v>1.151747806001038</c:v>
                </c:pt>
                <c:pt idx="954">
                  <c:v>1.157874124118065</c:v>
                </c:pt>
                <c:pt idx="955">
                  <c:v>1.164000442235092</c:v>
                </c:pt>
                <c:pt idx="956">
                  <c:v>1.170126760352119</c:v>
                </c:pt>
                <c:pt idx="957">
                  <c:v>1.176253078469146</c:v>
                </c:pt>
                <c:pt idx="958">
                  <c:v>1.182379396586174</c:v>
                </c:pt>
                <c:pt idx="959">
                  <c:v>1.188505714703201</c:v>
                </c:pt>
                <c:pt idx="960">
                  <c:v>1.194632032820228</c:v>
                </c:pt>
                <c:pt idx="961">
                  <c:v>1.255895213990499</c:v>
                </c:pt>
                <c:pt idx="962">
                  <c:v>1.31715839516077</c:v>
                </c:pt>
                <c:pt idx="963">
                  <c:v>1.378421576331041</c:v>
                </c:pt>
                <c:pt idx="964">
                  <c:v>1.439684757501312</c:v>
                </c:pt>
                <c:pt idx="965">
                  <c:v>1.500947938671583</c:v>
                </c:pt>
                <c:pt idx="966">
                  <c:v>1.562211119841854</c:v>
                </c:pt>
                <c:pt idx="967">
                  <c:v>1.623474301012125</c:v>
                </c:pt>
                <c:pt idx="968">
                  <c:v>1.684737482182396</c:v>
                </c:pt>
                <c:pt idx="969">
                  <c:v>1.746000663352667</c:v>
                </c:pt>
                <c:pt idx="970">
                  <c:v>1.807263844522939</c:v>
                </c:pt>
                <c:pt idx="971">
                  <c:v>2.419895656225649</c:v>
                </c:pt>
                <c:pt idx="972">
                  <c:v>3.03252746792836</c:v>
                </c:pt>
                <c:pt idx="973">
                  <c:v>3.645159279631069</c:v>
                </c:pt>
                <c:pt idx="974">
                  <c:v>4.25779109133378</c:v>
                </c:pt>
                <c:pt idx="975">
                  <c:v>4.87042290303649</c:v>
                </c:pt>
                <c:pt idx="976">
                  <c:v>5.4830547147392</c:v>
                </c:pt>
              </c:numCache>
            </c:numRef>
          </c:xVal>
          <c:yVal>
            <c:numRef>
              <c:f>Sheet1!$P$3:$P$1130</c:f>
              <c:numCache>
                <c:formatCode>General</c:formatCode>
                <c:ptCount val="1128"/>
                <c:pt idx="2">
                  <c:v>1.91957572771773E6</c:v>
                </c:pt>
                <c:pt idx="3">
                  <c:v>1.86673672628981E6</c:v>
                </c:pt>
                <c:pt idx="4">
                  <c:v>1.81532364669435E6</c:v>
                </c:pt>
                <c:pt idx="5">
                  <c:v>1.76529765018286E6</c:v>
                </c:pt>
                <c:pt idx="6">
                  <c:v>1.71662098037489E6</c:v>
                </c:pt>
                <c:pt idx="7">
                  <c:v>1.66925693221211E6</c:v>
                </c:pt>
                <c:pt idx="8">
                  <c:v>1.62316982181051E6</c:v>
                </c:pt>
                <c:pt idx="9">
                  <c:v>1.57832495722536E6</c:v>
                </c:pt>
                <c:pt idx="10">
                  <c:v>1.53468861006748E6</c:v>
                </c:pt>
                <c:pt idx="11">
                  <c:v>1.49222798797548E6</c:v>
                </c:pt>
                <c:pt idx="12">
                  <c:v>1.45091120788261E6</c:v>
                </c:pt>
                <c:pt idx="13">
                  <c:v>1.41070727006543E6</c:v>
                </c:pt>
                <c:pt idx="14">
                  <c:v>1.37158603298092E6</c:v>
                </c:pt>
                <c:pt idx="15">
                  <c:v>1.33351818882819E6</c:v>
                </c:pt>
                <c:pt idx="16">
                  <c:v>1.29647523982325E6</c:v>
                </c:pt>
                <c:pt idx="17">
                  <c:v>1.26042947518112E6</c:v>
                </c:pt>
                <c:pt idx="18">
                  <c:v>1.2253539487687E6</c:v>
                </c:pt>
                <c:pt idx="19">
                  <c:v>1.19122245740717E6</c:v>
                </c:pt>
                <c:pt idx="20">
                  <c:v>1.15800951981911E6</c:v>
                </c:pt>
                <c:pt idx="21">
                  <c:v>1.12569035618568E6</c:v>
                </c:pt>
                <c:pt idx="22">
                  <c:v>1.09424086829671E6</c:v>
                </c:pt>
                <c:pt idx="23">
                  <c:v>1.06363762028291E6</c:v>
                </c:pt>
                <c:pt idx="24">
                  <c:v>1.03385781991655E6</c:v>
                </c:pt>
                <c:pt idx="25">
                  <c:v>1.00487930044967E6</c:v>
                </c:pt>
                <c:pt idx="26">
                  <c:v>976680.5029774082</c:v>
                </c:pt>
                <c:pt idx="27">
                  <c:v>949240.4593231263</c:v>
                </c:pt>
                <c:pt idx="28">
                  <c:v>922538.7754095275</c:v>
                </c:pt>
                <c:pt idx="29">
                  <c:v>896555.6151239123</c:v>
                </c:pt>
                <c:pt idx="30">
                  <c:v>871271.684646017</c:v>
                </c:pt>
                <c:pt idx="31">
                  <c:v>846668.2172205852</c:v>
                </c:pt>
                <c:pt idx="32">
                  <c:v>822726.9583857365</c:v>
                </c:pt>
                <c:pt idx="33">
                  <c:v>799430.1516191275</c:v>
                </c:pt>
                <c:pt idx="34">
                  <c:v>776760.5243987453</c:v>
                </c:pt>
                <c:pt idx="35">
                  <c:v>754701.2746680521</c:v>
                </c:pt>
                <c:pt idx="36">
                  <c:v>733236.0576899767</c:v>
                </c:pt>
                <c:pt idx="37">
                  <c:v>712348.9732821343</c:v>
                </c:pt>
                <c:pt idx="38">
                  <c:v>692024.5534107037</c:v>
                </c:pt>
                <c:pt idx="39">
                  <c:v>672247.7501498403</c:v>
                </c:pt>
                <c:pt idx="40">
                  <c:v>653003.9239866798</c:v>
                </c:pt>
                <c:pt idx="41">
                  <c:v>634278.8324531902</c:v>
                </c:pt>
                <c:pt idx="42">
                  <c:v>616058.6190904593</c:v>
                </c:pt>
                <c:pt idx="43">
                  <c:v>598329.8027275803</c:v>
                </c:pt>
                <c:pt idx="44">
                  <c:v>581079.2670683581</c:v>
                </c:pt>
                <c:pt idx="45">
                  <c:v>564294.2505728567</c:v>
                </c:pt>
                <c:pt idx="46">
                  <c:v>547962.3366283277</c:v>
                </c:pt>
                <c:pt idx="47">
                  <c:v>532071.4440016816</c:v>
                </c:pt>
                <c:pt idx="48">
                  <c:v>516609.8175616885</c:v>
                </c:pt>
                <c:pt idx="49">
                  <c:v>501566.0192711372</c:v>
                </c:pt>
                <c:pt idx="50">
                  <c:v>486928.9194292238</c:v>
                </c:pt>
                <c:pt idx="51">
                  <c:v>472687.6881604442</c:v>
                </c:pt>
                <c:pt idx="52">
                  <c:v>458831.7871531586</c:v>
                </c:pt>
                <c:pt idx="53">
                  <c:v>445350.9616300047</c:v>
                </c:pt>
                <c:pt idx="54">
                  <c:v>432235.23253979</c:v>
                </c:pt>
                <c:pt idx="55">
                  <c:v>419474.8889772626</c:v>
                </c:pt>
                <c:pt idx="56">
                  <c:v>407060.4808167217</c:v>
                </c:pt>
                <c:pt idx="57">
                  <c:v>394982.8115474298</c:v>
                </c:pt>
                <c:pt idx="58">
                  <c:v>383232.9313195525</c:v>
                </c:pt>
                <c:pt idx="59">
                  <c:v>371802.1301829423</c:v>
                </c:pt>
                <c:pt idx="60">
                  <c:v>360681.931512675</c:v>
                </c:pt>
                <c:pt idx="61">
                  <c:v>349864.0856258281</c:v>
                </c:pt>
                <c:pt idx="62">
                  <c:v>339340.5635749304</c:v>
                </c:pt>
                <c:pt idx="63">
                  <c:v>329103.5511155729</c:v>
                </c:pt>
                <c:pt idx="64">
                  <c:v>319145.4428440188</c:v>
                </c:pt>
                <c:pt idx="65">
                  <c:v>309458.8364986817</c:v>
                </c:pt>
                <c:pt idx="66">
                  <c:v>300036.5274228919</c:v>
                </c:pt>
                <c:pt idx="67">
                  <c:v>290871.503181258</c:v>
                </c:pt>
                <c:pt idx="68">
                  <c:v>281956.9383272367</c:v>
                </c:pt>
                <c:pt idx="69">
                  <c:v>273286.1893175363</c:v>
                </c:pt>
                <c:pt idx="70">
                  <c:v>264852.7895667373</c:v>
                </c:pt>
                <c:pt idx="71">
                  <c:v>256650.4446413226</c:v>
                </c:pt>
                <c:pt idx="72">
                  <c:v>248673.0275897173</c:v>
                </c:pt>
                <c:pt idx="73">
                  <c:v>240914.5743982413</c:v>
                </c:pt>
                <c:pt idx="74">
                  <c:v>233369.2795755821</c:v>
                </c:pt>
                <c:pt idx="75">
                  <c:v>226031.4918616599</c:v>
                </c:pt>
                <c:pt idx="76">
                  <c:v>218895.7100536971</c:v>
                </c:pt>
                <c:pt idx="77">
                  <c:v>211956.578948697</c:v>
                </c:pt>
                <c:pt idx="78">
                  <c:v>205208.8853972199</c:v>
                </c:pt>
                <c:pt idx="79">
                  <c:v>198647.5544708788</c:v>
                </c:pt>
                <c:pt idx="80">
                  <c:v>192267.6457313741</c:v>
                </c:pt>
                <c:pt idx="81">
                  <c:v>186064.3496028338</c:v>
                </c:pt>
                <c:pt idx="82">
                  <c:v>180032.9838489895</c:v>
                </c:pt>
                <c:pt idx="83">
                  <c:v>174168.990143469</c:v>
                </c:pt>
                <c:pt idx="84">
                  <c:v>168467.9307361889</c:v>
                </c:pt>
                <c:pt idx="85">
                  <c:v>162925.4852105769</c:v>
                </c:pt>
                <c:pt idx="86">
                  <c:v>157537.4473328091</c:v>
                </c:pt>
                <c:pt idx="87">
                  <c:v>152299.7219853534</c:v>
                </c:pt>
                <c:pt idx="88">
                  <c:v>147208.3221846929</c:v>
                </c:pt>
                <c:pt idx="89">
                  <c:v>142259.3661857862</c:v>
                </c:pt>
                <c:pt idx="90">
                  <c:v>137449.0746580668</c:v>
                </c:pt>
                <c:pt idx="91">
                  <c:v>132773.7679430427</c:v>
                </c:pt>
                <c:pt idx="92">
                  <c:v>128229.863391486</c:v>
                </c:pt>
                <c:pt idx="93">
                  <c:v>123813.8727673627</c:v>
                </c:pt>
                <c:pt idx="94">
                  <c:v>119522.3997231558</c:v>
                </c:pt>
                <c:pt idx="95">
                  <c:v>115352.1373475321</c:v>
                </c:pt>
                <c:pt idx="96">
                  <c:v>111299.8657781259</c:v>
                </c:pt>
                <c:pt idx="97">
                  <c:v>107362.4498801373</c:v>
                </c:pt>
                <c:pt idx="98">
                  <c:v>103536.8369898638</c:v>
                </c:pt>
                <c:pt idx="99">
                  <c:v>99820.05471468163</c:v>
                </c:pt>
                <c:pt idx="100">
                  <c:v>96209.2087957313</c:v>
                </c:pt>
                <c:pt idx="101">
                  <c:v>92701.4810344183</c:v>
                </c:pt>
                <c:pt idx="102">
                  <c:v>89294.12726652715</c:v>
                </c:pt>
                <c:pt idx="103">
                  <c:v>85984.47539492478</c:v>
                </c:pt>
                <c:pt idx="104">
                  <c:v>82769.92347749404</c:v>
                </c:pt>
                <c:pt idx="105">
                  <c:v>79647.93786426418</c:v>
                </c:pt>
                <c:pt idx="106">
                  <c:v>76616.05138730688</c:v>
                </c:pt>
                <c:pt idx="107">
                  <c:v>73671.86159684827</c:v>
                </c:pt>
                <c:pt idx="108">
                  <c:v>70813.02904940611</c:v>
                </c:pt>
                <c:pt idx="109">
                  <c:v>68037.27563737272</c:v>
                </c:pt>
                <c:pt idx="110">
                  <c:v>65342.38296757156</c:v>
                </c:pt>
                <c:pt idx="111">
                  <c:v>62726.19078304167</c:v>
                </c:pt>
                <c:pt idx="112">
                  <c:v>60186.59542226423</c:v>
                </c:pt>
                <c:pt idx="113">
                  <c:v>57721.54832927973</c:v>
                </c:pt>
                <c:pt idx="114">
                  <c:v>55329.0545988854</c:v>
                </c:pt>
                <c:pt idx="115">
                  <c:v>53007.17155671181</c:v>
                </c:pt>
                <c:pt idx="116">
                  <c:v>50754.00738516919</c:v>
                </c:pt>
                <c:pt idx="117">
                  <c:v>48567.71978360379</c:v>
                </c:pt>
                <c:pt idx="118">
                  <c:v>46446.51466259032</c:v>
                </c:pt>
                <c:pt idx="119">
                  <c:v>44388.64487463071</c:v>
                </c:pt>
                <c:pt idx="120">
                  <c:v>42392.40897994557</c:v>
                </c:pt>
                <c:pt idx="121">
                  <c:v>40456.15004482812</c:v>
                </c:pt>
                <c:pt idx="122">
                  <c:v>38578.25447029563</c:v>
                </c:pt>
                <c:pt idx="123">
                  <c:v>36757.15085442</c:v>
                </c:pt>
                <c:pt idx="124">
                  <c:v>34991.30888398356</c:v>
                </c:pt>
                <c:pt idx="125">
                  <c:v>33279.23825795498</c:v>
                </c:pt>
                <c:pt idx="126">
                  <c:v>31619.4876355224</c:v>
                </c:pt>
                <c:pt idx="127">
                  <c:v>30010.64361491004</c:v>
                </c:pt>
                <c:pt idx="128">
                  <c:v>28451.32974169715</c:v>
                </c:pt>
                <c:pt idx="129">
                  <c:v>26940.20553785102</c:v>
                </c:pt>
                <c:pt idx="130">
                  <c:v>25475.96556145171</c:v>
                </c:pt>
                <c:pt idx="131">
                  <c:v>24057.33848994522</c:v>
                </c:pt>
                <c:pt idx="132">
                  <c:v>22683.086227065</c:v>
                </c:pt>
                <c:pt idx="133">
                  <c:v>21352.00303509237</c:v>
                </c:pt>
                <c:pt idx="134">
                  <c:v>20062.91468820871</c:v>
                </c:pt>
                <c:pt idx="135">
                  <c:v>18814.6776502187</c:v>
                </c:pt>
                <c:pt idx="136">
                  <c:v>17606.17827320773</c:v>
                </c:pt>
                <c:pt idx="137">
                  <c:v>16436.33201573971</c:v>
                </c:pt>
                <c:pt idx="138">
                  <c:v>15304.08268664499</c:v>
                </c:pt>
                <c:pt idx="139">
                  <c:v>14208.40170488235</c:v>
                </c:pt>
                <c:pt idx="140">
                  <c:v>13148.2873766849</c:v>
                </c:pt>
                <c:pt idx="141">
                  <c:v>12122.76419931183</c:v>
                </c:pt>
                <c:pt idx="142">
                  <c:v>11130.8821775297</c:v>
                </c:pt>
                <c:pt idx="143">
                  <c:v>10171.7161574057</c:v>
                </c:pt>
                <c:pt idx="144">
                  <c:v>9244.365183201984</c:v>
                </c:pt>
                <c:pt idx="145">
                  <c:v>8347.951866649388</c:v>
                </c:pt>
                <c:pt idx="146">
                  <c:v>7481.621772511074</c:v>
                </c:pt>
                <c:pt idx="147">
                  <c:v>6644.54282327709</c:v>
                </c:pt>
                <c:pt idx="148">
                  <c:v>5835.904719068797</c:v>
                </c:pt>
                <c:pt idx="149">
                  <c:v>5054.918370473498</c:v>
                </c:pt>
                <c:pt idx="150">
                  <c:v>4300.815348726053</c:v>
                </c:pt>
                <c:pt idx="151">
                  <c:v>3572.847348820545</c:v>
                </c:pt>
                <c:pt idx="152">
                  <c:v>2870.285666252029</c:v>
                </c:pt>
                <c:pt idx="153">
                  <c:v>2192.420691432154</c:v>
                </c:pt>
                <c:pt idx="154">
                  <c:v>1538.561412408134</c:v>
                </c:pt>
                <c:pt idx="155">
                  <c:v>908.034932677907</c:v>
                </c:pt>
                <c:pt idx="156">
                  <c:v>300.1860024534016</c:v>
                </c:pt>
                <c:pt idx="157">
                  <c:v>-285.6234388262361</c:v>
                </c:pt>
                <c:pt idx="158">
                  <c:v>-850.0147076904942</c:v>
                </c:pt>
                <c:pt idx="159">
                  <c:v>-1393.59281064988</c:v>
                </c:pt>
                <c:pt idx="160">
                  <c:v>-1916.946865865144</c:v>
                </c:pt>
                <c:pt idx="161">
                  <c:v>-2420.650514720511</c:v>
                </c:pt>
                <c:pt idx="162">
                  <c:v>-2905.262321757191</c:v>
                </c:pt>
                <c:pt idx="163">
                  <c:v>-3371.32616529872</c:v>
                </c:pt>
                <c:pt idx="164">
                  <c:v>-3819.37161717591</c:v>
                </c:pt>
                <c:pt idx="165">
                  <c:v>-4249.914312900525</c:v>
                </c:pt>
                <c:pt idx="166">
                  <c:v>-4663.456310529084</c:v>
                </c:pt>
                <c:pt idx="167">
                  <c:v>-5060.486442473737</c:v>
                </c:pt>
                <c:pt idx="168">
                  <c:v>-5441.480659326019</c:v>
                </c:pt>
                <c:pt idx="169">
                  <c:v>-5806.902358890951</c:v>
                </c:pt>
                <c:pt idx="170">
                  <c:v>-6157.202711936329</c:v>
                </c:pt>
                <c:pt idx="171">
                  <c:v>-6492.82097978181</c:v>
                </c:pt>
                <c:pt idx="172">
                  <c:v>-6814.18481979036</c:v>
                </c:pt>
                <c:pt idx="173">
                  <c:v>-7121.71058467422</c:v>
                </c:pt>
                <c:pt idx="174">
                  <c:v>-7415.803615175726</c:v>
                </c:pt>
                <c:pt idx="175">
                  <c:v>-7696.858525538492</c:v>
                </c:pt>
                <c:pt idx="176">
                  <c:v>-7965.259477504009</c:v>
                </c:pt>
                <c:pt idx="177">
                  <c:v>-8221.380451645025</c:v>
                </c:pt>
                <c:pt idx="178">
                  <c:v>-8465.585511453444</c:v>
                </c:pt>
                <c:pt idx="179">
                  <c:v>-8698.229055660571</c:v>
                </c:pt>
                <c:pt idx="180">
                  <c:v>-8919.656069738807</c:v>
                </c:pt>
                <c:pt idx="181">
                  <c:v>-9130.202369402637</c:v>
                </c:pt>
                <c:pt idx="182">
                  <c:v>-9330.194835718391</c:v>
                </c:pt>
                <c:pt idx="183">
                  <c:v>-9519.951645714363</c:v>
                </c:pt>
                <c:pt idx="184">
                  <c:v>-9699.7824974926</c:v>
                </c:pt>
                <c:pt idx="185">
                  <c:v>-9869.98882812606</c:v>
                </c:pt>
                <c:pt idx="186">
                  <c:v>-10030.86402678607</c:v>
                </c:pt>
                <c:pt idx="187">
                  <c:v>-10182.69364347228</c:v>
                </c:pt>
                <c:pt idx="188">
                  <c:v>-10325.7555892032</c:v>
                </c:pt>
                <c:pt idx="189">
                  <c:v>-10460.32033393406</c:v>
                </c:pt>
                <c:pt idx="190">
                  <c:v>-10586.65109973806</c:v>
                </c:pt>
                <c:pt idx="191">
                  <c:v>-10705.00404556114</c:v>
                </c:pt>
                <c:pt idx="192">
                  <c:v>-10815.62844909818</c:v>
                </c:pt>
                <c:pt idx="193">
                  <c:v>-10918.76688677276</c:v>
                </c:pt>
                <c:pt idx="194">
                  <c:v>-11014.65540566851</c:v>
                </c:pt>
                <c:pt idx="195">
                  <c:v>-11103.52369065097</c:v>
                </c:pt>
                <c:pt idx="196">
                  <c:v>-11185.59522906411</c:v>
                </c:pt>
                <c:pt idx="197">
                  <c:v>-11261.08747070813</c:v>
                </c:pt>
                <c:pt idx="198">
                  <c:v>-11330.21198414549</c:v>
                </c:pt>
                <c:pt idx="199">
                  <c:v>-11393.17460800737</c:v>
                </c:pt>
                <c:pt idx="200">
                  <c:v>-11450.17559915005</c:v>
                </c:pt>
                <c:pt idx="201">
                  <c:v>-11501.40977615714</c:v>
                </c:pt>
                <c:pt idx="202">
                  <c:v>-11547.06665923183</c:v>
                </c:pt>
                <c:pt idx="203">
                  <c:v>-11587.33060859971</c:v>
                </c:pt>
                <c:pt idx="204">
                  <c:v>-11622.38095679859</c:v>
                </c:pt>
                <c:pt idx="205">
                  <c:v>-11652.39213859216</c:v>
                </c:pt>
                <c:pt idx="206">
                  <c:v>-11677.53381772826</c:v>
                </c:pt>
                <c:pt idx="207">
                  <c:v>-11697.9710093058</c:v>
                </c:pt>
                <c:pt idx="208">
                  <c:v>-11713.86420160178</c:v>
                </c:pt>
                <c:pt idx="209">
                  <c:v>-11725.36947153074</c:v>
                </c:pt>
                <c:pt idx="210">
                  <c:v>-11732.63859940636</c:v>
                </c:pt>
                <c:pt idx="211">
                  <c:v>-11735.81918007867</c:v>
                </c:pt>
                <c:pt idx="212">
                  <c:v>-11735.05473064641</c:v>
                </c:pt>
                <c:pt idx="213">
                  <c:v>-11730.48479782504</c:v>
                </c:pt>
                <c:pt idx="214">
                  <c:v>-11722.24505821317</c:v>
                </c:pt>
                <c:pt idx="215">
                  <c:v>-11710.46741963865</c:v>
                </c:pt>
                <c:pt idx="216">
                  <c:v>-11695.28011960019</c:v>
                </c:pt>
                <c:pt idx="217">
                  <c:v>-11676.80781914929</c:v>
                </c:pt>
                <c:pt idx="218">
                  <c:v>-11655.17169626136</c:v>
                </c:pt>
                <c:pt idx="219">
                  <c:v>-11630.48953595648</c:v>
                </c:pt>
                <c:pt idx="220">
                  <c:v>-11602.87581866762</c:v>
                </c:pt>
                <c:pt idx="221">
                  <c:v>-11572.44180607257</c:v>
                </c:pt>
                <c:pt idx="222">
                  <c:v>-11539.29562380233</c:v>
                </c:pt>
                <c:pt idx="223">
                  <c:v>-11503.54234317874</c:v>
                </c:pt>
                <c:pt idx="224">
                  <c:v>-11465.28406168402</c:v>
                </c:pt>
                <c:pt idx="225">
                  <c:v>-11424.61997982863</c:v>
                </c:pt>
                <c:pt idx="226">
                  <c:v>-11381.6464760121</c:v>
                </c:pt>
                <c:pt idx="227">
                  <c:v>-11336.45717996384</c:v>
                </c:pt>
                <c:pt idx="228">
                  <c:v>-11289.14304475536</c:v>
                </c:pt>
                <c:pt idx="229">
                  <c:v>-11239.79241705579</c:v>
                </c:pt>
                <c:pt idx="230">
                  <c:v>-11188.49110430114</c:v>
                </c:pt>
                <c:pt idx="231">
                  <c:v>-11135.32244063963</c:v>
                </c:pt>
                <c:pt idx="232">
                  <c:v>-11080.36735284706</c:v>
                </c:pt>
                <c:pt idx="233">
                  <c:v>-11023.70442271947</c:v>
                </c:pt>
                <c:pt idx="234">
                  <c:v>-10965.40994748209</c:v>
                </c:pt>
                <c:pt idx="235">
                  <c:v>-10905.55800053151</c:v>
                </c:pt>
                <c:pt idx="236">
                  <c:v>-10844.22048943026</c:v>
                </c:pt>
                <c:pt idx="237">
                  <c:v>-10781.46721259738</c:v>
                </c:pt>
                <c:pt idx="238">
                  <c:v>-10717.36591478191</c:v>
                </c:pt>
                <c:pt idx="239">
                  <c:v>-10651.98234111412</c:v>
                </c:pt>
                <c:pt idx="240">
                  <c:v>-10585.3802892069</c:v>
                </c:pt>
                <c:pt idx="241">
                  <c:v>-10517.62165972039</c:v>
                </c:pt>
                <c:pt idx="242">
                  <c:v>-10448.76650804091</c:v>
                </c:pt>
                <c:pt idx="243">
                  <c:v>-10378.87309281552</c:v>
                </c:pt>
                <c:pt idx="244">
                  <c:v>-10307.99792049131</c:v>
                </c:pt>
                <c:pt idx="245">
                  <c:v>-10236.19579346608</c:v>
                </c:pt>
                <c:pt idx="246">
                  <c:v>-10163.51985712098</c:v>
                </c:pt>
                <c:pt idx="247">
                  <c:v>-10090.02164052963</c:v>
                </c:pt>
                <c:pt idx="248">
                  <c:v>-10015.75109958502</c:v>
                </c:pt>
                <c:pt idx="249">
                  <c:v>-9940.756660050838</c:v>
                </c:pt>
                <c:pt idx="250">
                  <c:v>-9865.085257923212</c:v>
                </c:pt>
                <c:pt idx="251">
                  <c:v>-9788.782378158524</c:v>
                </c:pt>
                <c:pt idx="252">
                  <c:v>-9711.892092853995</c:v>
                </c:pt>
                <c:pt idx="253">
                  <c:v>-9634.457100372203</c:v>
                </c:pt>
                <c:pt idx="254">
                  <c:v>-9556.518761600739</c:v>
                </c:pt>
                <c:pt idx="255">
                  <c:v>-9478.117134341228</c:v>
                </c:pt>
                <c:pt idx="256">
                  <c:v>-9399.291008583984</c:v>
                </c:pt>
                <c:pt idx="257">
                  <c:v>-9320.077941927459</c:v>
                </c:pt>
                <c:pt idx="258">
                  <c:v>-9240.514290876686</c:v>
                </c:pt>
                <c:pt idx="259">
                  <c:v>-9160.635242892487</c:v>
                </c:pt>
                <c:pt idx="260">
                  <c:v>-9080.474849152995</c:v>
                </c:pt>
                <c:pt idx="261">
                  <c:v>-9000.066054181941</c:v>
                </c:pt>
                <c:pt idx="262">
                  <c:v>-8919.440725921784</c:v>
                </c:pt>
                <c:pt idx="263">
                  <c:v>-8838.629684019344</c:v>
                </c:pt>
                <c:pt idx="264">
                  <c:v>-8757.662729053045</c:v>
                </c:pt>
                <c:pt idx="265">
                  <c:v>-8676.568670686596</c:v>
                </c:pt>
                <c:pt idx="266">
                  <c:v>-8595.375352235401</c:v>
                </c:pt>
                <c:pt idx="267">
                  <c:v>-8514.109678149588</c:v>
                </c:pt>
                <c:pt idx="268">
                  <c:v>-8432.797640550503</c:v>
                </c:pt>
                <c:pt idx="269">
                  <c:v>-8351.46434289861</c:v>
                </c:pt>
                <c:pt idx="270">
                  <c:v>-8270.134023915406</c:v>
                </c:pt>
                <c:pt idx="271">
                  <c:v>-8188.830081101515</c:v>
                </c:pt>
                <c:pt idx="272">
                  <c:v>-8107.575095664045</c:v>
                </c:pt>
                <c:pt idx="273">
                  <c:v>-8026.390853256441</c:v>
                </c:pt>
                <c:pt idx="274">
                  <c:v>-7945.298364724137</c:v>
                </c:pt>
                <c:pt idx="275">
                  <c:v>-7864.317890113856</c:v>
                </c:pt>
                <c:pt idx="276">
                  <c:v>-7783.468957368011</c:v>
                </c:pt>
                <c:pt idx="277">
                  <c:v>-7702.770383307686</c:v>
                </c:pt>
                <c:pt idx="278">
                  <c:v>-7622.240293713425</c:v>
                </c:pt>
                <c:pt idx="279">
                  <c:v>-7541.896140750956</c:v>
                </c:pt>
                <c:pt idx="280">
                  <c:v>-7461.754723547526</c:v>
                </c:pt>
                <c:pt idx="281">
                  <c:v>-7381.832206331821</c:v>
                </c:pt>
                <c:pt idx="282">
                  <c:v>-7302.144134610472</c:v>
                </c:pt>
                <c:pt idx="283">
                  <c:v>-7222.70545284787</c:v>
                </c:pt>
                <c:pt idx="284">
                  <c:v>-7143.530523069324</c:v>
                </c:pt>
                <c:pt idx="285">
                  <c:v>-7064.633140158061</c:v>
                </c:pt>
                <c:pt idx="286">
                  <c:v>-6986.026546079784</c:v>
                </c:pt>
                <c:pt idx="287">
                  <c:v>-6907.723447954858</c:v>
                </c:pt>
                <c:pt idx="288">
                  <c:v>-6829.736033195703</c:v>
                </c:pt>
                <c:pt idx="289">
                  <c:v>-6752.075982064992</c:v>
                </c:pt>
                <c:pt idx="290">
                  <c:v>-6674.754483559928</c:v>
                </c:pt>
                <c:pt idx="291">
                  <c:v>-6597.78224997425</c:v>
                </c:pt>
                <c:pt idx="292">
                  <c:v>-6521.16952990998</c:v>
                </c:pt>
                <c:pt idx="293">
                  <c:v>-6444.926120506348</c:v>
                </c:pt>
                <c:pt idx="294">
                  <c:v>-6369.061381994984</c:v>
                </c:pt>
                <c:pt idx="295">
                  <c:v>-6293.584250748413</c:v>
                </c:pt>
                <c:pt idx="296">
                  <c:v>-6218.503248998693</c:v>
                </c:pt>
                <c:pt idx="297">
                  <c:v>-6143.826498894115</c:v>
                </c:pt>
                <c:pt idx="298">
                  <c:v>-6069.561734656548</c:v>
                </c:pt>
                <c:pt idx="299">
                  <c:v>-5995.716311966667</c:v>
                </c:pt>
                <c:pt idx="300">
                  <c:v>-5922.297219979737</c:v>
                </c:pt>
                <c:pt idx="301">
                  <c:v>-5849.311092913402</c:v>
                </c:pt>
                <c:pt idx="302">
                  <c:v>-5776.76421977131</c:v>
                </c:pt>
                <c:pt idx="303">
                  <c:v>-5704.662553949334</c:v>
                </c:pt>
                <c:pt idx="304">
                  <c:v>-5633.011723997955</c:v>
                </c:pt>
                <c:pt idx="305">
                  <c:v>-5561.817044100546</c:v>
                </c:pt>
                <c:pt idx="306">
                  <c:v>-5491.083521696523</c:v>
                </c:pt>
                <c:pt idx="307">
                  <c:v>-5420.815867493755</c:v>
                </c:pt>
                <c:pt idx="308">
                  <c:v>-5351.018505603192</c:v>
                </c:pt>
                <c:pt idx="309">
                  <c:v>-5281.695580466883</c:v>
                </c:pt>
                <c:pt idx="310">
                  <c:v>-5212.85096596866</c:v>
                </c:pt>
                <c:pt idx="311">
                  <c:v>-5144.488274126824</c:v>
                </c:pt>
                <c:pt idx="312">
                  <c:v>-5076.61086276635</c:v>
                </c:pt>
                <c:pt idx="313">
                  <c:v>-5009.221843642397</c:v>
                </c:pt>
                <c:pt idx="314">
                  <c:v>-4942.324089757068</c:v>
                </c:pt>
                <c:pt idx="315">
                  <c:v>-4875.92024258359</c:v>
                </c:pt>
                <c:pt idx="316">
                  <c:v>-4810.01272033832</c:v>
                </c:pt>
                <c:pt idx="317">
                  <c:v>-4744.603724356747</c:v>
                </c:pt>
                <c:pt idx="318">
                  <c:v>-4679.69524486678</c:v>
                </c:pt>
                <c:pt idx="319">
                  <c:v>-4615.289069541504</c:v>
                </c:pt>
                <c:pt idx="320">
                  <c:v>-4551.386789814521</c:v>
                </c:pt>
                <c:pt idx="321">
                  <c:v>-4487.989805799171</c:v>
                </c:pt>
                <c:pt idx="322">
                  <c:v>-4425.099332670131</c:v>
                </c:pt>
                <c:pt idx="323">
                  <c:v>-4362.716408262032</c:v>
                </c:pt>
                <c:pt idx="324">
                  <c:v>-4300.841898166857</c:v>
                </c:pt>
                <c:pt idx="325">
                  <c:v>-4239.476499963072</c:v>
                </c:pt>
                <c:pt idx="326">
                  <c:v>-4178.620750809936</c:v>
                </c:pt>
                <c:pt idx="327">
                  <c:v>-4118.275031720151</c:v>
                </c:pt>
                <c:pt idx="328">
                  <c:v>-4058.439572343525</c:v>
                </c:pt>
                <c:pt idx="329">
                  <c:v>-3999.114457610176</c:v>
                </c:pt>
                <c:pt idx="330">
                  <c:v>-3940.299631775235</c:v>
                </c:pt>
                <c:pt idx="331">
                  <c:v>-3881.994902829188</c:v>
                </c:pt>
                <c:pt idx="332">
                  <c:v>-3824.19994739456</c:v>
                </c:pt>
                <c:pt idx="333">
                  <c:v>-3766.914316246995</c:v>
                </c:pt>
                <c:pt idx="334">
                  <c:v>-3710.137437916603</c:v>
                </c:pt>
                <c:pt idx="335">
                  <c:v>-3653.868622547923</c:v>
                </c:pt>
                <c:pt idx="336">
                  <c:v>-3598.107067127652</c:v>
                </c:pt>
                <c:pt idx="337">
                  <c:v>-3542.851859034013</c:v>
                </c:pt>
                <c:pt idx="338">
                  <c:v>-3488.101980014663</c:v>
                </c:pt>
                <c:pt idx="339">
                  <c:v>-3433.85631059138</c:v>
                </c:pt>
                <c:pt idx="340">
                  <c:v>-3380.113632875748</c:v>
                </c:pt>
                <c:pt idx="341">
                  <c:v>-3326.872634541692</c:v>
                </c:pt>
                <c:pt idx="342">
                  <c:v>-3274.131913363613</c:v>
                </c:pt>
                <c:pt idx="343">
                  <c:v>-3221.889979250875</c:v>
                </c:pt>
                <c:pt idx="344">
                  <c:v>-3170.145258034841</c:v>
                </c:pt>
                <c:pt idx="345">
                  <c:v>-3118.896095591905</c:v>
                </c:pt>
                <c:pt idx="346">
                  <c:v>-3068.140760260852</c:v>
                </c:pt>
                <c:pt idx="347">
                  <c:v>-3017.877445620752</c:v>
                </c:pt>
                <c:pt idx="348">
                  <c:v>-2968.104274038254</c:v>
                </c:pt>
                <c:pt idx="349">
                  <c:v>-2918.819299600135</c:v>
                </c:pt>
                <c:pt idx="350">
                  <c:v>-2870.02051062026</c:v>
                </c:pt>
                <c:pt idx="351">
                  <c:v>-2821.705832990166</c:v>
                </c:pt>
                <c:pt idx="352">
                  <c:v>-2773.873131979514</c:v>
                </c:pt>
                <c:pt idx="353">
                  <c:v>-2726.520215191362</c:v>
                </c:pt>
                <c:pt idx="354">
                  <c:v>-2679.64483585833</c:v>
                </c:pt>
                <c:pt idx="355">
                  <c:v>-2633.244694258667</c:v>
                </c:pt>
                <c:pt idx="356">
                  <c:v>-2587.317440324442</c:v>
                </c:pt>
                <c:pt idx="357">
                  <c:v>-2541.860676154854</c:v>
                </c:pt>
                <c:pt idx="358">
                  <c:v>-2496.871958495957</c:v>
                </c:pt>
                <c:pt idx="359">
                  <c:v>-2452.348800679745</c:v>
                </c:pt>
                <c:pt idx="360">
                  <c:v>-2408.288674364502</c:v>
                </c:pt>
                <c:pt idx="361">
                  <c:v>-2364.689012083982</c:v>
                </c:pt>
                <c:pt idx="362">
                  <c:v>-2321.54720917997</c:v>
                </c:pt>
                <c:pt idx="363">
                  <c:v>-2278.86062573534</c:v>
                </c:pt>
                <c:pt idx="364">
                  <c:v>-2236.626588511146</c:v>
                </c:pt>
                <c:pt idx="365">
                  <c:v>-2194.842392247681</c:v>
                </c:pt>
                <c:pt idx="366">
                  <c:v>-2153.505302150306</c:v>
                </c:pt>
                <c:pt idx="367">
                  <c:v>-2112.612555498234</c:v>
                </c:pt>
                <c:pt idx="368">
                  <c:v>-2072.161362550513</c:v>
                </c:pt>
                <c:pt idx="369">
                  <c:v>-2032.148909319996</c:v>
                </c:pt>
                <c:pt idx="370">
                  <c:v>-1992.57235840876</c:v>
                </c:pt>
                <c:pt idx="371">
                  <c:v>-1953.428850484358</c:v>
                </c:pt>
                <c:pt idx="372">
                  <c:v>-1914.715506329411</c:v>
                </c:pt>
                <c:pt idx="373">
                  <c:v>-1876.429427670082</c:v>
                </c:pt>
                <c:pt idx="374">
                  <c:v>-1838.56769882986</c:v>
                </c:pt>
                <c:pt idx="375">
                  <c:v>-1801.127388135405</c:v>
                </c:pt>
                <c:pt idx="376">
                  <c:v>-1764.105549102341</c:v>
                </c:pt>
                <c:pt idx="377">
                  <c:v>-1727.499221812156</c:v>
                </c:pt>
                <c:pt idx="378">
                  <c:v>-1691.305433925306</c:v>
                </c:pt>
                <c:pt idx="379">
                  <c:v>-1655.521201897818</c:v>
                </c:pt>
                <c:pt idx="380">
                  <c:v>-1620.143532625196</c:v>
                </c:pt>
                <c:pt idx="381">
                  <c:v>-1585.169424124699</c:v>
                </c:pt>
                <c:pt idx="382">
                  <c:v>-1550.59586625267</c:v>
                </c:pt>
                <c:pt idx="383">
                  <c:v>-1516.419842241197</c:v>
                </c:pt>
                <c:pt idx="384">
                  <c:v>-1482.638330043897</c:v>
                </c:pt>
                <c:pt idx="385">
                  <c:v>-1449.24830254895</c:v>
                </c:pt>
                <c:pt idx="386">
                  <c:v>-1416.246728705629</c:v>
                </c:pt>
                <c:pt idx="387">
                  <c:v>-1383.630574875978</c:v>
                </c:pt>
                <c:pt idx="388">
                  <c:v>-1351.396805409377</c:v>
                </c:pt>
                <c:pt idx="389">
                  <c:v>-1319.542383396895</c:v>
                </c:pt>
                <c:pt idx="390">
                  <c:v>-1288.064271640757</c:v>
                </c:pt>
                <c:pt idx="391">
                  <c:v>-1256.95943349592</c:v>
                </c:pt>
                <c:pt idx="392">
                  <c:v>-1226.224833313522</c:v>
                </c:pt>
                <c:pt idx="393">
                  <c:v>-1195.857437785714</c:v>
                </c:pt>
                <c:pt idx="394">
                  <c:v>-1165.854216329828</c:v>
                </c:pt>
                <c:pt idx="395">
                  <c:v>-1136.212141320319</c:v>
                </c:pt>
                <c:pt idx="396">
                  <c:v>-1106.928189553733</c:v>
                </c:pt>
                <c:pt idx="397">
                  <c:v>-1077.999342638971</c:v>
                </c:pt>
                <c:pt idx="398">
                  <c:v>-1049.422587192846</c:v>
                </c:pt>
                <c:pt idx="399">
                  <c:v>-1021.194915994526</c:v>
                </c:pt>
                <c:pt idx="400">
                  <c:v>-993.3133283868676</c:v>
                </c:pt>
                <c:pt idx="401">
                  <c:v>-965.77483068131</c:v>
                </c:pt>
                <c:pt idx="402">
                  <c:v>-938.5764367323233</c:v>
                </c:pt>
                <c:pt idx="403">
                  <c:v>-911.7151685106454</c:v>
                </c:pt>
                <c:pt idx="404">
                  <c:v>-885.1880569113573</c:v>
                </c:pt>
                <c:pt idx="405">
                  <c:v>-858.9921416587891</c:v>
                </c:pt>
                <c:pt idx="406">
                  <c:v>-833.1244720418495</c:v>
                </c:pt>
                <c:pt idx="407">
                  <c:v>-807.5821074628861</c:v>
                </c:pt>
                <c:pt idx="408">
                  <c:v>-782.362117586432</c:v>
                </c:pt>
                <c:pt idx="409">
                  <c:v>-757.461583037856</c:v>
                </c:pt>
                <c:pt idx="410">
                  <c:v>-732.8775957380334</c:v>
                </c:pt>
                <c:pt idx="411">
                  <c:v>-708.6072591839934</c:v>
                </c:pt>
                <c:pt idx="412">
                  <c:v>-684.6476885114889</c:v>
                </c:pt>
                <c:pt idx="413">
                  <c:v>-660.9960113596177</c:v>
                </c:pt>
                <c:pt idx="414">
                  <c:v>-637.6493682431918</c:v>
                </c:pt>
                <c:pt idx="415">
                  <c:v>-614.604912300858</c:v>
                </c:pt>
                <c:pt idx="416">
                  <c:v>-591.8598100223953</c:v>
                </c:pt>
                <c:pt idx="417">
                  <c:v>-569.4112414453668</c:v>
                </c:pt>
                <c:pt idx="418">
                  <c:v>-547.2564002741787</c:v>
                </c:pt>
                <c:pt idx="419">
                  <c:v>-525.392494482636</c:v>
                </c:pt>
                <c:pt idx="420">
                  <c:v>-503.8167463076162</c:v>
                </c:pt>
                <c:pt idx="421">
                  <c:v>-482.5263923243119</c:v>
                </c:pt>
                <c:pt idx="422">
                  <c:v>-461.518684162966</c:v>
                </c:pt>
                <c:pt idx="423">
                  <c:v>-440.7908884511118</c:v>
                </c:pt>
                <c:pt idx="424">
                  <c:v>-420.3402867125236</c:v>
                </c:pt>
                <c:pt idx="425">
                  <c:v>-400.1641760466111</c:v>
                </c:pt>
                <c:pt idx="426">
                  <c:v>-380.2598692558535</c:v>
                </c:pt>
                <c:pt idx="427">
                  <c:v>-360.6246946489049</c:v>
                </c:pt>
                <c:pt idx="428">
                  <c:v>-341.2559965314032</c:v>
                </c:pt>
                <c:pt idx="429">
                  <c:v>-322.1511353858726</c:v>
                </c:pt>
                <c:pt idx="430">
                  <c:v>-303.3074876026886</c:v>
                </c:pt>
                <c:pt idx="431">
                  <c:v>-284.7224461988156</c:v>
                </c:pt>
                <c:pt idx="432">
                  <c:v>-266.3934205624976</c:v>
                </c:pt>
                <c:pt idx="433">
                  <c:v>-248.317836486403</c:v>
                </c:pt>
                <c:pt idx="434">
                  <c:v>-230.4931367117631</c:v>
                </c:pt>
                <c:pt idx="435">
                  <c:v>-212.9167806068132</c:v>
                </c:pt>
                <c:pt idx="436">
                  <c:v>-195.5862445166861</c:v>
                </c:pt>
                <c:pt idx="437">
                  <c:v>-178.4990217871128</c:v>
                </c:pt>
                <c:pt idx="438">
                  <c:v>-161.6526225757122</c:v>
                </c:pt>
                <c:pt idx="439">
                  <c:v>-145.0445743622656</c:v>
                </c:pt>
                <c:pt idx="440">
                  <c:v>-128.6724218353677</c:v>
                </c:pt>
                <c:pt idx="441">
                  <c:v>-112.533726817546</c:v>
                </c:pt>
                <c:pt idx="442">
                  <c:v>-96.6260685479331</c:v>
                </c:pt>
                <c:pt idx="443">
                  <c:v>-80.9470435313329</c:v>
                </c:pt>
                <c:pt idx="444">
                  <c:v>-65.49426565750003</c:v>
                </c:pt>
                <c:pt idx="445">
                  <c:v>-50.26536624203678</c:v>
                </c:pt>
                <c:pt idx="446">
                  <c:v>-35.25799408871922</c:v>
                </c:pt>
                <c:pt idx="447">
                  <c:v>-20.469815452626</c:v>
                </c:pt>
                <c:pt idx="448">
                  <c:v>-5.898514113998432</c:v>
                </c:pt>
                <c:pt idx="449">
                  <c:v>8.45820865401505</c:v>
                </c:pt>
                <c:pt idx="450">
                  <c:v>22.60263417427335</c:v>
                </c:pt>
                <c:pt idx="451">
                  <c:v>36.53702608354755</c:v>
                </c:pt>
                <c:pt idx="452">
                  <c:v>50.26363050677317</c:v>
                </c:pt>
                <c:pt idx="453">
                  <c:v>63.78467627378883</c:v>
                </c:pt>
                <c:pt idx="454">
                  <c:v>77.10237438630161</c:v>
                </c:pt>
                <c:pt idx="455">
                  <c:v>90.21891841462893</c:v>
                </c:pt>
                <c:pt idx="456">
                  <c:v>103.1364847902769</c:v>
                </c:pt>
                <c:pt idx="457">
                  <c:v>115.8572322301536</c:v>
                </c:pt>
                <c:pt idx="458">
                  <c:v>128.3833018587966</c:v>
                </c:pt>
                <c:pt idx="459">
                  <c:v>140.7168176052275</c:v>
                </c:pt>
                <c:pt idx="460">
                  <c:v>152.8598861571564</c:v>
                </c:pt>
                <c:pt idx="461">
                  <c:v>164.8145965530013</c:v>
                </c:pt>
                <c:pt idx="462">
                  <c:v>176.5830207115966</c:v>
                </c:pt>
                <c:pt idx="463">
                  <c:v>188.1672132866988</c:v>
                </c:pt>
                <c:pt idx="464">
                  <c:v>199.5692116801995</c:v>
                </c:pt>
                <c:pt idx="465">
                  <c:v>210.7910362315266</c:v>
                </c:pt>
                <c:pt idx="466">
                  <c:v>221.8346899555863</c:v>
                </c:pt>
                <c:pt idx="467">
                  <c:v>232.7021589751318</c:v>
                </c:pt>
                <c:pt idx="468">
                  <c:v>243.3954123838642</c:v>
                </c:pt>
                <c:pt idx="469">
                  <c:v>253.916402267719</c:v>
                </c:pt>
                <c:pt idx="470">
                  <c:v>264.2670638868488</c:v>
                </c:pt>
                <c:pt idx="471">
                  <c:v>274.4493156571924</c:v>
                </c:pt>
                <c:pt idx="472">
                  <c:v>284.4650591049308</c:v>
                </c:pt>
                <c:pt idx="473">
                  <c:v>294.3161791765598</c:v>
                </c:pt>
                <c:pt idx="474">
                  <c:v>304.0045442634428</c:v>
                </c:pt>
                <c:pt idx="475">
                  <c:v>313.5320060797891</c:v>
                </c:pt>
                <c:pt idx="476">
                  <c:v>322.9003998287209</c:v>
                </c:pt>
                <c:pt idx="477">
                  <c:v>332.1115443385193</c:v>
                </c:pt>
                <c:pt idx="478">
                  <c:v>341.1672421504124</c:v>
                </c:pt>
                <c:pt idx="479">
                  <c:v>350.0692795145902</c:v>
                </c:pt>
                <c:pt idx="480">
                  <c:v>358.8194264320875</c:v>
                </c:pt>
                <c:pt idx="481">
                  <c:v>367.4194367728659</c:v>
                </c:pt>
                <c:pt idx="482">
                  <c:v>375.8710486056729</c:v>
                </c:pt>
                <c:pt idx="483">
                  <c:v>384.1759839161015</c:v>
                </c:pt>
                <c:pt idx="484">
                  <c:v>392.3359487050245</c:v>
                </c:pt>
                <c:pt idx="485">
                  <c:v>400.3526333589567</c:v>
                </c:pt>
                <c:pt idx="486">
                  <c:v>408.227712586484</c:v>
                </c:pt>
                <c:pt idx="487">
                  <c:v>415.9628454281089</c:v>
                </c:pt>
                <c:pt idx="488">
                  <c:v>423.5596754802943</c:v>
                </c:pt>
                <c:pt idx="489">
                  <c:v>431.01983090113</c:v>
                </c:pt>
                <c:pt idx="490">
                  <c:v>438.3449243930378</c:v>
                </c:pt>
                <c:pt idx="491">
                  <c:v>445.536553597871</c:v>
                </c:pt>
                <c:pt idx="492">
                  <c:v>452.596300953863</c:v>
                </c:pt>
                <c:pt idx="493">
                  <c:v>459.5257337742966</c:v>
                </c:pt>
                <c:pt idx="494">
                  <c:v>466.3264045509592</c:v>
                </c:pt>
                <c:pt idx="495">
                  <c:v>472.9998508068421</c:v>
                </c:pt>
                <c:pt idx="496">
                  <c:v>479.5475952045459</c:v>
                </c:pt>
                <c:pt idx="497">
                  <c:v>485.9711458761175</c:v>
                </c:pt>
                <c:pt idx="498">
                  <c:v>492.2719964161039</c:v>
                </c:pt>
                <c:pt idx="499">
                  <c:v>498.4516258208093</c:v>
                </c:pt>
                <c:pt idx="500">
                  <c:v>504.5114986080727</c:v>
                </c:pt>
                <c:pt idx="501">
                  <c:v>510.4530651468476</c:v>
                </c:pt>
                <c:pt idx="502">
                  <c:v>516.2777617208153</c:v>
                </c:pt>
                <c:pt idx="503">
                  <c:v>521.9870102606047</c:v>
                </c:pt>
                <c:pt idx="504">
                  <c:v>527.58221873792</c:v>
                </c:pt>
                <c:pt idx="505">
                  <c:v>533.0647813840349</c:v>
                </c:pt>
                <c:pt idx="506">
                  <c:v>538.4360785504145</c:v>
                </c:pt>
                <c:pt idx="507">
                  <c:v>543.6974768599446</c:v>
                </c:pt>
                <c:pt idx="508">
                  <c:v>548.8503293315489</c:v>
                </c:pt>
                <c:pt idx="509">
                  <c:v>553.8959754120344</c:v>
                </c:pt>
                <c:pt idx="510">
                  <c:v>558.8357412935586</c:v>
                </c:pt>
                <c:pt idx="511">
                  <c:v>563.670939781393</c:v>
                </c:pt>
                <c:pt idx="512">
                  <c:v>568.4028703429912</c:v>
                </c:pt>
                <c:pt idx="513">
                  <c:v>573.0328196248644</c:v>
                </c:pt>
                <c:pt idx="514">
                  <c:v>577.5620610752981</c:v>
                </c:pt>
                <c:pt idx="515">
                  <c:v>581.9918551075811</c:v>
                </c:pt>
                <c:pt idx="516">
                  <c:v>586.3234495444042</c:v>
                </c:pt>
                <c:pt idx="517">
                  <c:v>590.5580794828162</c:v>
                </c:pt>
                <c:pt idx="518">
                  <c:v>594.6969672380508</c:v>
                </c:pt>
                <c:pt idx="519">
                  <c:v>598.7413227105993</c:v>
                </c:pt>
                <c:pt idx="520">
                  <c:v>602.69234345555</c:v>
                </c:pt>
                <c:pt idx="521">
                  <c:v>606.5512145160126</c:v>
                </c:pt>
                <c:pt idx="522">
                  <c:v>610.3191089043513</c:v>
                </c:pt>
                <c:pt idx="523">
                  <c:v>613.9971874904295</c:v>
                </c:pt>
                <c:pt idx="524">
                  <c:v>617.5865988947785</c:v>
                </c:pt>
                <c:pt idx="525">
                  <c:v>621.0884800439296</c:v>
                </c:pt>
                <c:pt idx="526">
                  <c:v>624.503956057243</c:v>
                </c:pt>
                <c:pt idx="527">
                  <c:v>627.8341401572572</c:v>
                </c:pt>
                <c:pt idx="528">
                  <c:v>631.080134008282</c:v>
                </c:pt>
                <c:pt idx="529">
                  <c:v>634.2430277151495</c:v>
                </c:pt>
                <c:pt idx="530">
                  <c:v>637.3238999307494</c:v>
                </c:pt>
                <c:pt idx="531">
                  <c:v>640.3238180557051</c:v>
                </c:pt>
                <c:pt idx="532">
                  <c:v>643.2438381742177</c:v>
                </c:pt>
                <c:pt idx="533">
                  <c:v>646.0850051149672</c:v>
                </c:pt>
                <c:pt idx="534">
                  <c:v>648.8483528006922</c:v>
                </c:pt>
                <c:pt idx="535">
                  <c:v>651.534904208344</c:v>
                </c:pt>
                <c:pt idx="536">
                  <c:v>654.1456712108895</c:v>
                </c:pt>
                <c:pt idx="537">
                  <c:v>656.681655045897</c:v>
                </c:pt>
                <c:pt idx="538">
                  <c:v>659.1438464255838</c:v>
                </c:pt>
                <c:pt idx="539">
                  <c:v>661.5332252587576</c:v>
                </c:pt>
                <c:pt idx="540">
                  <c:v>663.850760933142</c:v>
                </c:pt>
                <c:pt idx="541">
                  <c:v>666.097412561284</c:v>
                </c:pt>
                <c:pt idx="542">
                  <c:v>668.2741289230891</c:v>
                </c:pt>
                <c:pt idx="543">
                  <c:v>670.381848493663</c:v>
                </c:pt>
                <c:pt idx="544">
                  <c:v>672.4214996708256</c:v>
                </c:pt>
                <c:pt idx="545">
                  <c:v>674.3940008155984</c:v>
                </c:pt>
                <c:pt idx="546">
                  <c:v>676.3002602784976</c:v>
                </c:pt>
                <c:pt idx="547">
                  <c:v>678.141176622943</c:v>
                </c:pt>
                <c:pt idx="548">
                  <c:v>679.9176386051492</c:v>
                </c:pt>
                <c:pt idx="549">
                  <c:v>681.6305252768825</c:v>
                </c:pt>
                <c:pt idx="550">
                  <c:v>683.2807060819118</c:v>
                </c:pt>
                <c:pt idx="551">
                  <c:v>684.869040992753</c:v>
                </c:pt>
                <c:pt idx="552">
                  <c:v>686.3963805764984</c:v>
                </c:pt>
                <c:pt idx="553">
                  <c:v>687.8635660257637</c:v>
                </c:pt>
                <c:pt idx="554">
                  <c:v>689.271429262998</c:v>
                </c:pt>
                <c:pt idx="555">
                  <c:v>690.6207930261506</c:v>
                </c:pt>
                <c:pt idx="556">
                  <c:v>691.9124710612045</c:v>
                </c:pt>
                <c:pt idx="557">
                  <c:v>693.1472680996208</c:v>
                </c:pt>
                <c:pt idx="558">
                  <c:v>694.3259798524541</c:v>
                </c:pt>
                <c:pt idx="559">
                  <c:v>695.4493933100513</c:v>
                </c:pt>
                <c:pt idx="560">
                  <c:v>696.5182867535243</c:v>
                </c:pt>
                <c:pt idx="561">
                  <c:v>697.5334296243486</c:v>
                </c:pt>
                <c:pt idx="562">
                  <c:v>698.4955828838164</c:v>
                </c:pt>
                <c:pt idx="563">
                  <c:v>699.405499086789</c:v>
                </c:pt>
                <c:pt idx="564">
                  <c:v>700.2639222546847</c:v>
                </c:pt>
                <c:pt idx="565">
                  <c:v>701.0715880580364</c:v>
                </c:pt>
                <c:pt idx="566">
                  <c:v>701.8292239266591</c:v>
                </c:pt>
                <c:pt idx="567">
                  <c:v>702.5375490890057</c:v>
                </c:pt>
                <c:pt idx="568">
                  <c:v>703.1972747838118</c:v>
                </c:pt>
                <c:pt idx="569">
                  <c:v>703.8091041417084</c:v>
                </c:pt>
                <c:pt idx="570">
                  <c:v>704.3737322419524</c:v>
                </c:pt>
                <c:pt idx="571">
                  <c:v>704.8918464713347</c:v>
                </c:pt>
                <c:pt idx="572">
                  <c:v>705.3641263427774</c:v>
                </c:pt>
                <c:pt idx="573">
                  <c:v>705.791243569545</c:v>
                </c:pt>
                <c:pt idx="574">
                  <c:v>706.1738623988215</c:v>
                </c:pt>
                <c:pt idx="575">
                  <c:v>706.5126393932625</c:v>
                </c:pt>
                <c:pt idx="576">
                  <c:v>706.808223539085</c:v>
                </c:pt>
                <c:pt idx="577">
                  <c:v>707.0612566395492</c:v>
                </c:pt>
                <c:pt idx="578">
                  <c:v>707.272372938856</c:v>
                </c:pt>
                <c:pt idx="579">
                  <c:v>707.4421993635937</c:v>
                </c:pt>
                <c:pt idx="580">
                  <c:v>707.5713558883836</c:v>
                </c:pt>
                <c:pt idx="581">
                  <c:v>707.660455196195</c:v>
                </c:pt>
                <c:pt idx="582">
                  <c:v>707.7101028426072</c:v>
                </c:pt>
                <c:pt idx="583">
                  <c:v>707.7208974919265</c:v>
                </c:pt>
                <c:pt idx="584">
                  <c:v>707.6934308575266</c:v>
                </c:pt>
                <c:pt idx="585">
                  <c:v>707.6282877865488</c:v>
                </c:pt>
                <c:pt idx="586">
                  <c:v>707.5260464209766</c:v>
                </c:pt>
                <c:pt idx="587">
                  <c:v>707.3872780181226</c:v>
                </c:pt>
                <c:pt idx="588">
                  <c:v>707.2125472646001</c:v>
                </c:pt>
                <c:pt idx="589">
                  <c:v>707.0024124083452</c:v>
                </c:pt>
                <c:pt idx="590">
                  <c:v>706.7574249427894</c:v>
                </c:pt>
                <c:pt idx="591">
                  <c:v>706.4781300246357</c:v>
                </c:pt>
                <c:pt idx="592">
                  <c:v>706.1650664598009</c:v>
                </c:pt>
                <c:pt idx="593">
                  <c:v>705.8187666487568</c:v>
                </c:pt>
                <c:pt idx="594">
                  <c:v>705.4397568099206</c:v>
                </c:pt>
                <c:pt idx="595">
                  <c:v>705.0285569094258</c:v>
                </c:pt>
                <c:pt idx="596">
                  <c:v>704.5856807623805</c:v>
                </c:pt>
                <c:pt idx="597">
                  <c:v>704.1116362168793</c:v>
                </c:pt>
                <c:pt idx="598">
                  <c:v>703.6069250689881</c:v>
                </c:pt>
                <c:pt idx="599">
                  <c:v>703.0720430844847</c:v>
                </c:pt>
                <c:pt idx="600">
                  <c:v>702.5074802699965</c:v>
                </c:pt>
                <c:pt idx="601">
                  <c:v>701.9137207520765</c:v>
                </c:pt>
                <c:pt idx="602">
                  <c:v>701.2912428648002</c:v>
                </c:pt>
                <c:pt idx="603">
                  <c:v>700.6405193211684</c:v>
                </c:pt>
                <c:pt idx="604">
                  <c:v>699.9620170988298</c:v>
                </c:pt>
                <c:pt idx="605">
                  <c:v>699.2561976089358</c:v>
                </c:pt>
                <c:pt idx="606">
                  <c:v>698.5235168116504</c:v>
                </c:pt>
                <c:pt idx="607">
                  <c:v>697.7644251379773</c:v>
                </c:pt>
                <c:pt idx="608">
                  <c:v>696.9793675435167</c:v>
                </c:pt>
                <c:pt idx="609">
                  <c:v>696.168783706483</c:v>
                </c:pt>
                <c:pt idx="610">
                  <c:v>695.3331080401474</c:v>
                </c:pt>
                <c:pt idx="611">
                  <c:v>694.472769595961</c:v>
                </c:pt>
                <c:pt idx="612">
                  <c:v>693.5881922896712</c:v>
                </c:pt>
                <c:pt idx="613">
                  <c:v>692.679794923822</c:v>
                </c:pt>
                <c:pt idx="614">
                  <c:v>691.7479911757987</c:v>
                </c:pt>
                <c:pt idx="615">
                  <c:v>690.7931897514323</c:v>
                </c:pt>
                <c:pt idx="616">
                  <c:v>689.8157943324005</c:v>
                </c:pt>
                <c:pt idx="617">
                  <c:v>688.8162036267195</c:v>
                </c:pt>
                <c:pt idx="618">
                  <c:v>687.794811561826</c:v>
                </c:pt>
                <c:pt idx="619">
                  <c:v>686.7520072485261</c:v>
                </c:pt>
                <c:pt idx="620">
                  <c:v>685.688174938885</c:v>
                </c:pt>
                <c:pt idx="621">
                  <c:v>684.603694215641</c:v>
                </c:pt>
                <c:pt idx="622">
                  <c:v>683.498940003099</c:v>
                </c:pt>
                <c:pt idx="623">
                  <c:v>682.3742826020347</c:v>
                </c:pt>
                <c:pt idx="624">
                  <c:v>681.230087745398</c:v>
                </c:pt>
                <c:pt idx="625">
                  <c:v>680.0667165902089</c:v>
                </c:pt>
                <c:pt idx="626">
                  <c:v>678.8845258758934</c:v>
                </c:pt>
                <c:pt idx="627">
                  <c:v>677.6838679456498</c:v>
                </c:pt>
                <c:pt idx="628">
                  <c:v>676.4650906846874</c:v>
                </c:pt>
                <c:pt idx="629">
                  <c:v>675.2285376663148</c:v>
                </c:pt>
                <c:pt idx="630">
                  <c:v>673.974548246251</c:v>
                </c:pt>
                <c:pt idx="631">
                  <c:v>672.70345747452</c:v>
                </c:pt>
                <c:pt idx="632">
                  <c:v>671.4155962185646</c:v>
                </c:pt>
                <c:pt idx="633">
                  <c:v>670.1112912205501</c:v>
                </c:pt>
                <c:pt idx="634">
                  <c:v>668.7908650644752</c:v>
                </c:pt>
                <c:pt idx="635">
                  <c:v>667.4546363272716</c:v>
                </c:pt>
                <c:pt idx="636">
                  <c:v>666.1029196108037</c:v>
                </c:pt>
                <c:pt idx="637">
                  <c:v>664.736025492148</c:v>
                </c:pt>
                <c:pt idx="638">
                  <c:v>663.3542605760026</c:v>
                </c:pt>
                <c:pt idx="639">
                  <c:v>661.9579276055709</c:v>
                </c:pt>
                <c:pt idx="640">
                  <c:v>660.5473255485697</c:v>
                </c:pt>
                <c:pt idx="641">
                  <c:v>659.1227495521344</c:v>
                </c:pt>
                <c:pt idx="642">
                  <c:v>657.6844909327238</c:v>
                </c:pt>
                <c:pt idx="643">
                  <c:v>656.2328373350203</c:v>
                </c:pt>
                <c:pt idx="644">
                  <c:v>654.7680727314186</c:v>
                </c:pt>
                <c:pt idx="645">
                  <c:v>653.29047745531</c:v>
                </c:pt>
                <c:pt idx="646">
                  <c:v>651.8003282282841</c:v>
                </c:pt>
                <c:pt idx="647">
                  <c:v>650.297898227835</c:v>
                </c:pt>
                <c:pt idx="648">
                  <c:v>648.7834571119189</c:v>
                </c:pt>
                <c:pt idx="649">
                  <c:v>647.2572709996861</c:v>
                </c:pt>
                <c:pt idx="650">
                  <c:v>645.7196026629906</c:v>
                </c:pt>
                <c:pt idx="651">
                  <c:v>644.1707114369834</c:v>
                </c:pt>
                <c:pt idx="652">
                  <c:v>642.6108532264883</c:v>
                </c:pt>
                <c:pt idx="653">
                  <c:v>641.0402806982382</c:v>
                </c:pt>
                <c:pt idx="654">
                  <c:v>639.459243172223</c:v>
                </c:pt>
                <c:pt idx="655">
                  <c:v>637.8679867092922</c:v>
                </c:pt>
                <c:pt idx="656">
                  <c:v>636.2667541964696</c:v>
                </c:pt>
                <c:pt idx="657">
                  <c:v>634.6557852805327</c:v>
                </c:pt>
                <c:pt idx="658">
                  <c:v>633.0353164930515</c:v>
                </c:pt>
                <c:pt idx="659">
                  <c:v>631.4055812620306</c:v>
                </c:pt>
                <c:pt idx="660">
                  <c:v>629.7668098793366</c:v>
                </c:pt>
                <c:pt idx="661">
                  <c:v>628.1192296182282</c:v>
                </c:pt>
                <c:pt idx="662">
                  <c:v>626.4630648002765</c:v>
                </c:pt>
                <c:pt idx="663">
                  <c:v>624.798536702009</c:v>
                </c:pt>
                <c:pt idx="664">
                  <c:v>623.125863670894</c:v>
                </c:pt>
                <c:pt idx="665">
                  <c:v>621.4452611681477</c:v>
                </c:pt>
                <c:pt idx="666">
                  <c:v>619.7569417034849</c:v>
                </c:pt>
                <c:pt idx="667">
                  <c:v>618.0611150310347</c:v>
                </c:pt>
                <c:pt idx="668">
                  <c:v>616.3579880735083</c:v>
                </c:pt>
                <c:pt idx="669">
                  <c:v>614.6477649133917</c:v>
                </c:pt>
                <c:pt idx="670">
                  <c:v>612.9306469209146</c:v>
                </c:pt>
                <c:pt idx="671">
                  <c:v>611.206832735896</c:v>
                </c:pt>
                <c:pt idx="672">
                  <c:v>609.476518370888</c:v>
                </c:pt>
                <c:pt idx="673">
                  <c:v>607.7398971139244</c:v>
                </c:pt>
                <c:pt idx="674">
                  <c:v>605.9971595716071</c:v>
                </c:pt>
                <c:pt idx="675">
                  <c:v>604.2484938723447</c:v>
                </c:pt>
                <c:pt idx="676">
                  <c:v>602.4940855225435</c:v>
                </c:pt>
                <c:pt idx="677">
                  <c:v>600.7341174434295</c:v>
                </c:pt>
                <c:pt idx="678">
                  <c:v>598.9687701419442</c:v>
                </c:pt>
                <c:pt idx="679">
                  <c:v>597.1982215771265</c:v>
                </c:pt>
                <c:pt idx="680">
                  <c:v>595.4226472203052</c:v>
                </c:pt>
                <c:pt idx="681">
                  <c:v>593.642220201897</c:v>
                </c:pt>
                <c:pt idx="682">
                  <c:v>591.8571112045192</c:v>
                </c:pt>
                <c:pt idx="683">
                  <c:v>590.0674885407059</c:v>
                </c:pt>
                <c:pt idx="684">
                  <c:v>588.2735181749382</c:v>
                </c:pt>
                <c:pt idx="685">
                  <c:v>586.4753637536217</c:v>
                </c:pt>
                <c:pt idx="686">
                  <c:v>584.6731867061624</c:v>
                </c:pt>
                <c:pt idx="687">
                  <c:v>582.8671461127449</c:v>
                </c:pt>
                <c:pt idx="688">
                  <c:v>581.0573987823445</c:v>
                </c:pt>
                <c:pt idx="689">
                  <c:v>579.2440993937718</c:v>
                </c:pt>
                <c:pt idx="690">
                  <c:v>577.4274004327881</c:v>
                </c:pt>
                <c:pt idx="691">
                  <c:v>575.6074521904002</c:v>
                </c:pt>
                <c:pt idx="692">
                  <c:v>573.7844028338267</c:v>
                </c:pt>
                <c:pt idx="693">
                  <c:v>571.9583984248537</c:v>
                </c:pt>
                <c:pt idx="694">
                  <c:v>570.1295829116052</c:v>
                </c:pt>
                <c:pt idx="695">
                  <c:v>568.2980982041033</c:v>
                </c:pt>
                <c:pt idx="696">
                  <c:v>566.4640841637716</c:v>
                </c:pt>
                <c:pt idx="697">
                  <c:v>564.6276786313182</c:v>
                </c:pt>
                <c:pt idx="698">
                  <c:v>562.7890174820572</c:v>
                </c:pt>
                <c:pt idx="699">
                  <c:v>560.948234591164</c:v>
                </c:pt>
                <c:pt idx="700">
                  <c:v>559.1054619002231</c:v>
                </c:pt>
                <c:pt idx="701">
                  <c:v>557.2608294213776</c:v>
                </c:pt>
                <c:pt idx="702">
                  <c:v>555.4144652494462</c:v>
                </c:pt>
                <c:pt idx="703">
                  <c:v>553.5664956422453</c:v>
                </c:pt>
                <c:pt idx="704">
                  <c:v>551.7170450078855</c:v>
                </c:pt>
                <c:pt idx="705">
                  <c:v>549.8662358560731</c:v>
                </c:pt>
                <c:pt idx="706">
                  <c:v>548.0141889051492</c:v>
                </c:pt>
                <c:pt idx="707">
                  <c:v>546.1610231047381</c:v>
                </c:pt>
                <c:pt idx="708">
                  <c:v>544.3068556303491</c:v>
                </c:pt>
                <c:pt idx="709">
                  <c:v>542.4518019199635</c:v>
                </c:pt>
                <c:pt idx="710">
                  <c:v>540.5959756339022</c:v>
                </c:pt>
                <c:pt idx="711">
                  <c:v>538.7394887352934</c:v>
                </c:pt>
                <c:pt idx="712">
                  <c:v>536.8824515308883</c:v>
                </c:pt>
                <c:pt idx="713">
                  <c:v>535.0249726686232</c:v>
                </c:pt>
                <c:pt idx="714">
                  <c:v>533.1671590968203</c:v>
                </c:pt>
                <c:pt idx="715">
                  <c:v>531.3091161318032</c:v>
                </c:pt>
                <c:pt idx="716">
                  <c:v>529.4509475286076</c:v>
                </c:pt>
                <c:pt idx="717">
                  <c:v>527.5927554373122</c:v>
                </c:pt>
                <c:pt idx="718">
                  <c:v>525.7346404145121</c:v>
                </c:pt>
                <c:pt idx="719">
                  <c:v>523.876701467889</c:v>
                </c:pt>
                <c:pt idx="720">
                  <c:v>522.0190361043222</c:v>
                </c:pt>
                <c:pt idx="721">
                  <c:v>520.1617402614575</c:v>
                </c:pt>
                <c:pt idx="722">
                  <c:v>518.3049083759039</c:v>
                </c:pt>
                <c:pt idx="723">
                  <c:v>516.4486334722771</c:v>
                </c:pt>
                <c:pt idx="724">
                  <c:v>514.5930070929113</c:v>
                </c:pt>
                <c:pt idx="725">
                  <c:v>512.7381192725595</c:v>
                </c:pt>
                <c:pt idx="726">
                  <c:v>510.8840586529253</c:v>
                </c:pt>
                <c:pt idx="727">
                  <c:v>509.0309124922682</c:v>
                </c:pt>
                <c:pt idx="728">
                  <c:v>507.1787666222909</c:v>
                </c:pt>
                <c:pt idx="729">
                  <c:v>505.3277055313127</c:v>
                </c:pt>
                <c:pt idx="730">
                  <c:v>503.4778123148131</c:v>
                </c:pt>
                <c:pt idx="731">
                  <c:v>501.629168711627</c:v>
                </c:pt>
                <c:pt idx="732">
                  <c:v>499.7818551774858</c:v>
                </c:pt>
                <c:pt idx="733">
                  <c:v>497.9359508317703</c:v>
                </c:pt>
                <c:pt idx="734">
                  <c:v>496.0915335053016</c:v>
                </c:pt>
                <c:pt idx="735">
                  <c:v>494.2486797513928</c:v>
                </c:pt>
                <c:pt idx="736">
                  <c:v>492.4074648360436</c:v>
                </c:pt>
                <c:pt idx="737">
                  <c:v>490.5679627968263</c:v>
                </c:pt>
                <c:pt idx="738">
                  <c:v>488.7302464583512</c:v>
                </c:pt>
                <c:pt idx="739">
                  <c:v>486.8943873805256</c:v>
                </c:pt>
                <c:pt idx="740">
                  <c:v>485.0604559380298</c:v>
                </c:pt>
                <c:pt idx="741">
                  <c:v>483.2285213440232</c:v>
                </c:pt>
                <c:pt idx="742">
                  <c:v>481.3986515901711</c:v>
                </c:pt>
                <c:pt idx="743">
                  <c:v>479.5709135491931</c:v>
                </c:pt>
                <c:pt idx="744">
                  <c:v>477.7453729257431</c:v>
                </c:pt>
                <c:pt idx="745">
                  <c:v>475.9220942964568</c:v>
                </c:pt>
                <c:pt idx="746">
                  <c:v>474.1011411332579</c:v>
                </c:pt>
                <c:pt idx="747">
                  <c:v>472.2825757695715</c:v>
                </c:pt>
                <c:pt idx="748">
                  <c:v>470.4664594989273</c:v>
                </c:pt>
                <c:pt idx="749">
                  <c:v>468.6528525007226</c:v>
                </c:pt>
                <c:pt idx="750">
                  <c:v>466.8418138915488</c:v>
                </c:pt>
                <c:pt idx="751">
                  <c:v>465.0334017705906</c:v>
                </c:pt>
                <c:pt idx="752">
                  <c:v>463.227673161363</c:v>
                </c:pt>
                <c:pt idx="753">
                  <c:v>461.4246840849235</c:v>
                </c:pt>
                <c:pt idx="754">
                  <c:v>459.6244895579131</c:v>
                </c:pt>
                <c:pt idx="755">
                  <c:v>457.8271435740017</c:v>
                </c:pt>
                <c:pt idx="756">
                  <c:v>456.0326991421158</c:v>
                </c:pt>
                <c:pt idx="757">
                  <c:v>454.2412083164342</c:v>
                </c:pt>
                <c:pt idx="758">
                  <c:v>452.4527221962958</c:v>
                </c:pt>
                <c:pt idx="759">
                  <c:v>450.6672909133537</c:v>
                </c:pt>
                <c:pt idx="760">
                  <c:v>448.8849636463231</c:v>
                </c:pt>
                <c:pt idx="761">
                  <c:v>447.1057886664487</c:v>
                </c:pt>
                <c:pt idx="762">
                  <c:v>445.3298133494104</c:v>
                </c:pt>
                <c:pt idx="763">
                  <c:v>443.5570841558062</c:v>
                </c:pt>
                <c:pt idx="764">
                  <c:v>441.7876466181399</c:v>
                </c:pt>
                <c:pt idx="765">
                  <c:v>440.0215454206036</c:v>
                </c:pt>
                <c:pt idx="766">
                  <c:v>438.2588244015088</c:v>
                </c:pt>
                <c:pt idx="767">
                  <c:v>436.4995265173231</c:v>
                </c:pt>
                <c:pt idx="768">
                  <c:v>434.7436938707836</c:v>
                </c:pt>
                <c:pt idx="769">
                  <c:v>432.9913677104653</c:v>
                </c:pt>
                <c:pt idx="770">
                  <c:v>431.242588509684</c:v>
                </c:pt>
                <c:pt idx="771">
                  <c:v>429.4973959163275</c:v>
                </c:pt>
                <c:pt idx="772">
                  <c:v>427.7558287376971</c:v>
                </c:pt>
                <c:pt idx="773">
                  <c:v>426.0179250060064</c:v>
                </c:pt>
                <c:pt idx="774">
                  <c:v>424.283721979945</c:v>
                </c:pt>
                <c:pt idx="775">
                  <c:v>422.5532561432746</c:v>
                </c:pt>
                <c:pt idx="776">
                  <c:v>420.8265631870938</c:v>
                </c:pt>
                <c:pt idx="777">
                  <c:v>419.1036780968364</c:v>
                </c:pt>
                <c:pt idx="778">
                  <c:v>417.3846350978242</c:v>
                </c:pt>
                <c:pt idx="779">
                  <c:v>415.669467632897</c:v>
                </c:pt>
                <c:pt idx="780">
                  <c:v>413.9582084740148</c:v>
                </c:pt>
                <c:pt idx="781">
                  <c:v>412.250889671457</c:v>
                </c:pt>
                <c:pt idx="782">
                  <c:v>410.5475425547145</c:v>
                </c:pt>
                <c:pt idx="783">
                  <c:v>408.8481977562066</c:v>
                </c:pt>
                <c:pt idx="784">
                  <c:v>407.1528852239314</c:v>
                </c:pt>
                <c:pt idx="785">
                  <c:v>405.4616342444552</c:v>
                </c:pt>
                <c:pt idx="786">
                  <c:v>403.774473404718</c:v>
                </c:pt>
                <c:pt idx="787">
                  <c:v>402.0914306439183</c:v>
                </c:pt>
                <c:pt idx="788">
                  <c:v>400.412533250652</c:v>
                </c:pt>
                <c:pt idx="789">
                  <c:v>398.7378078551181</c:v>
                </c:pt>
                <c:pt idx="790">
                  <c:v>397.067280488283</c:v>
                </c:pt>
                <c:pt idx="791">
                  <c:v>395.4009765265765</c:v>
                </c:pt>
                <c:pt idx="792">
                  <c:v>393.7389207108993</c:v>
                </c:pt>
                <c:pt idx="793">
                  <c:v>392.0811372089411</c:v>
                </c:pt>
                <c:pt idx="794">
                  <c:v>390.4276495772633</c:v>
                </c:pt>
                <c:pt idx="795">
                  <c:v>388.778480748517</c:v>
                </c:pt>
                <c:pt idx="796">
                  <c:v>387.1336530921809</c:v>
                </c:pt>
                <c:pt idx="797">
                  <c:v>385.4931884195072</c:v>
                </c:pt>
                <c:pt idx="798">
                  <c:v>383.8571079406779</c:v>
                </c:pt>
                <c:pt idx="799">
                  <c:v>382.2254323009278</c:v>
                </c:pt>
                <c:pt idx="800">
                  <c:v>380.5981816099604</c:v>
                </c:pt>
                <c:pt idx="801">
                  <c:v>378.9753754093268</c:v>
                </c:pt>
                <c:pt idx="802">
                  <c:v>377.357032714074</c:v>
                </c:pt>
                <c:pt idx="803">
                  <c:v>375.7431720193546</c:v>
                </c:pt>
                <c:pt idx="804">
                  <c:v>374.1338112637466</c:v>
                </c:pt>
                <c:pt idx="805">
                  <c:v>372.5289678746919</c:v>
                </c:pt>
                <c:pt idx="806">
                  <c:v>370.9286587759955</c:v>
                </c:pt>
                <c:pt idx="807">
                  <c:v>369.3329003896281</c:v>
                </c:pt>
                <c:pt idx="808">
                  <c:v>367.7417086364921</c:v>
                </c:pt>
                <c:pt idx="809">
                  <c:v>366.155098937666</c:v>
                </c:pt>
                <c:pt idx="810">
                  <c:v>364.5730862422902</c:v>
                </c:pt>
                <c:pt idx="811">
                  <c:v>362.9956850084996</c:v>
                </c:pt>
                <c:pt idx="812">
                  <c:v>361.4229092226924</c:v>
                </c:pt>
                <c:pt idx="813">
                  <c:v>359.8547724404647</c:v>
                </c:pt>
                <c:pt idx="814">
                  <c:v>358.2912877234207</c:v>
                </c:pt>
                <c:pt idx="815">
                  <c:v>356.7324676688478</c:v>
                </c:pt>
                <c:pt idx="816">
                  <c:v>355.1783244819894</c:v>
                </c:pt>
                <c:pt idx="817">
                  <c:v>353.6288698906306</c:v>
                </c:pt>
                <c:pt idx="818">
                  <c:v>352.0841151780754</c:v>
                </c:pt>
                <c:pt idx="819">
                  <c:v>350.5440712489066</c:v>
                </c:pt>
                <c:pt idx="820">
                  <c:v>349.0087485432398</c:v>
                </c:pt>
                <c:pt idx="821">
                  <c:v>347.4781570795197</c:v>
                </c:pt>
                <c:pt idx="822">
                  <c:v>345.95230651607</c:v>
                </c:pt>
                <c:pt idx="823">
                  <c:v>344.431206073969</c:v>
                </c:pt>
                <c:pt idx="824">
                  <c:v>342.9148645849102</c:v>
                </c:pt>
                <c:pt idx="825">
                  <c:v>341.403290491131</c:v>
                </c:pt>
                <c:pt idx="826">
                  <c:v>339.8964918118204</c:v>
                </c:pt>
                <c:pt idx="827">
                  <c:v>338.3944762392354</c:v>
                </c:pt>
                <c:pt idx="828">
                  <c:v>336.8972510770436</c:v>
                </c:pt>
                <c:pt idx="829">
                  <c:v>335.4048232342401</c:v>
                </c:pt>
                <c:pt idx="830">
                  <c:v>333.9171992766937</c:v>
                </c:pt>
                <c:pt idx="831">
                  <c:v>332.4343854014145</c:v>
                </c:pt>
                <c:pt idx="832">
                  <c:v>330.9563874628171</c:v>
                </c:pt>
                <c:pt idx="833">
                  <c:v>329.4832109542207</c:v>
                </c:pt>
                <c:pt idx="834">
                  <c:v>328.01486102042</c:v>
                </c:pt>
                <c:pt idx="835">
                  <c:v>326.5513424843181</c:v>
                </c:pt>
                <c:pt idx="836">
                  <c:v>325.0926598293843</c:v>
                </c:pt>
                <c:pt idx="837">
                  <c:v>323.6388172002682</c:v>
                </c:pt>
                <c:pt idx="838">
                  <c:v>322.1898184285835</c:v>
                </c:pt>
                <c:pt idx="839">
                  <c:v>320.7456670246528</c:v>
                </c:pt>
                <c:pt idx="840">
                  <c:v>319.3063661779346</c:v>
                </c:pt>
                <c:pt idx="841">
                  <c:v>317.8719187778431</c:v>
                </c:pt>
                <c:pt idx="842">
                  <c:v>316.4423273976473</c:v>
                </c:pt>
                <c:pt idx="843">
                  <c:v>315.0175943071056</c:v>
                </c:pt>
                <c:pt idx="844">
                  <c:v>313.597721498416</c:v>
                </c:pt>
                <c:pt idx="845">
                  <c:v>312.1827106693282</c:v>
                </c:pt>
                <c:pt idx="846">
                  <c:v>310.7725632124718</c:v>
                </c:pt>
                <c:pt idx="847">
                  <c:v>309.3672802453058</c:v>
                </c:pt>
                <c:pt idx="848">
                  <c:v>307.9668626131413</c:v>
                </c:pt>
                <c:pt idx="849">
                  <c:v>306.5713108800171</c:v>
                </c:pt>
                <c:pt idx="850">
                  <c:v>305.1806253412805</c:v>
                </c:pt>
                <c:pt idx="851">
                  <c:v>303.7948060353671</c:v>
                </c:pt>
                <c:pt idx="852">
                  <c:v>302.4138527249288</c:v>
                </c:pt>
                <c:pt idx="853">
                  <c:v>301.0377649181174</c:v>
                </c:pt>
                <c:pt idx="854">
                  <c:v>299.6665418825929</c:v>
                </c:pt>
                <c:pt idx="855">
                  <c:v>298.300182618056</c:v>
                </c:pt>
                <c:pt idx="856">
                  <c:v>296.9386858774109</c:v>
                </c:pt>
                <c:pt idx="857">
                  <c:v>295.5820501859394</c:v>
                </c:pt>
                <c:pt idx="858">
                  <c:v>294.2302738330594</c:v>
                </c:pt>
                <c:pt idx="859">
                  <c:v>292.883354857838</c:v>
                </c:pt>
                <c:pt idx="860">
                  <c:v>291.5412910733464</c:v>
                </c:pt>
                <c:pt idx="861">
                  <c:v>290.2040800693607</c:v>
                </c:pt>
                <c:pt idx="862">
                  <c:v>288.8717192071989</c:v>
                </c:pt>
                <c:pt idx="863">
                  <c:v>287.5442056412762</c:v>
                </c:pt>
                <c:pt idx="864">
                  <c:v>286.2215362933839</c:v>
                </c:pt>
                <c:pt idx="865">
                  <c:v>284.9037078787196</c:v>
                </c:pt>
                <c:pt idx="866">
                  <c:v>283.5907169060787</c:v>
                </c:pt>
                <c:pt idx="867">
                  <c:v>282.282559664161</c:v>
                </c:pt>
                <c:pt idx="868">
                  <c:v>280.9792322646437</c:v>
                </c:pt>
                <c:pt idx="869">
                  <c:v>279.6807306082693</c:v>
                </c:pt>
                <c:pt idx="870">
                  <c:v>278.3870503864321</c:v>
                </c:pt>
                <c:pt idx="871">
                  <c:v>277.0981871087794</c:v>
                </c:pt>
                <c:pt idx="872">
                  <c:v>275.8141361040942</c:v>
                </c:pt>
                <c:pt idx="873">
                  <c:v>274.5348924998915</c:v>
                </c:pt>
                <c:pt idx="874">
                  <c:v>273.2604512380787</c:v>
                </c:pt>
                <c:pt idx="875">
                  <c:v>271.9908071089228</c:v>
                </c:pt>
                <c:pt idx="876">
                  <c:v>270.7259547009027</c:v>
                </c:pt>
                <c:pt idx="877">
                  <c:v>269.4658884233981</c:v>
                </c:pt>
                <c:pt idx="878">
                  <c:v>268.2106025287457</c:v>
                </c:pt>
                <c:pt idx="879">
                  <c:v>266.9600910971499</c:v>
                </c:pt>
                <c:pt idx="880">
                  <c:v>265.7143480462795</c:v>
                </c:pt>
                <c:pt idx="881">
                  <c:v>264.47336712604</c:v>
                </c:pt>
                <c:pt idx="882">
                  <c:v>263.2371419311486</c:v>
                </c:pt>
                <c:pt idx="883">
                  <c:v>262.00566590323</c:v>
                </c:pt>
                <c:pt idx="884">
                  <c:v>260.7789323237931</c:v>
                </c:pt>
                <c:pt idx="885">
                  <c:v>259.5569343141767</c:v>
                </c:pt>
                <c:pt idx="886">
                  <c:v>258.3396648612611</c:v>
                </c:pt>
                <c:pt idx="887">
                  <c:v>257.1271168127739</c:v>
                </c:pt>
                <c:pt idx="888">
                  <c:v>255.9192828554335</c:v>
                </c:pt>
                <c:pt idx="889">
                  <c:v>254.7161555435603</c:v>
                </c:pt>
                <c:pt idx="890">
                  <c:v>253.5177272934578</c:v>
                </c:pt>
                <c:pt idx="891">
                  <c:v>252.3239903838449</c:v>
                </c:pt>
                <c:pt idx="892">
                  <c:v>251.1349369636944</c:v>
                </c:pt>
                <c:pt idx="893">
                  <c:v>249.950559046893</c:v>
                </c:pt>
                <c:pt idx="894">
                  <c:v>248.7708485292959</c:v>
                </c:pt>
                <c:pt idx="895">
                  <c:v>247.5957971681277</c:v>
                </c:pt>
                <c:pt idx="896">
                  <c:v>246.4253966009014</c:v>
                </c:pt>
                <c:pt idx="897">
                  <c:v>245.2596383542051</c:v>
                </c:pt>
                <c:pt idx="898">
                  <c:v>244.0985138245775</c:v>
                </c:pt>
                <c:pt idx="899">
                  <c:v>242.9420142971175</c:v>
                </c:pt>
                <c:pt idx="900">
                  <c:v>241.7901309380271</c:v>
                </c:pt>
                <c:pt idx="901">
                  <c:v>240.6428548088926</c:v>
                </c:pt>
                <c:pt idx="902">
                  <c:v>239.5001768639889</c:v>
                </c:pt>
                <c:pt idx="903">
                  <c:v>238.3620879330908</c:v>
                </c:pt>
                <c:pt idx="904">
                  <c:v>237.2285787543669</c:v>
                </c:pt>
                <c:pt idx="905">
                  <c:v>236.0996399716952</c:v>
                </c:pt>
                <c:pt idx="906">
                  <c:v>234.9752621094745</c:v>
                </c:pt>
                <c:pt idx="907">
                  <c:v>233.8554355939816</c:v>
                </c:pt>
                <c:pt idx="908">
                  <c:v>232.7401507678774</c:v>
                </c:pt>
                <c:pt idx="909">
                  <c:v>231.6293978750312</c:v>
                </c:pt>
                <c:pt idx="910">
                  <c:v>230.5231670591102</c:v>
                </c:pt>
                <c:pt idx="911">
                  <c:v>229.421448373989</c:v>
                </c:pt>
                <c:pt idx="912">
                  <c:v>228.3242317930569</c:v>
                </c:pt>
                <c:pt idx="913">
                  <c:v>227.2315071954244</c:v>
                </c:pt>
                <c:pt idx="914">
                  <c:v>226.1432643733889</c:v>
                </c:pt>
                <c:pt idx="915">
                  <c:v>225.0594930434674</c:v>
                </c:pt>
                <c:pt idx="916">
                  <c:v>223.9801828302694</c:v>
                </c:pt>
                <c:pt idx="917">
                  <c:v>222.9053232878882</c:v>
                </c:pt>
                <c:pt idx="918">
                  <c:v>221.8349038928296</c:v>
                </c:pt>
                <c:pt idx="919">
                  <c:v>220.7689140338285</c:v>
                </c:pt>
                <c:pt idx="920">
                  <c:v>219.7073430350674</c:v>
                </c:pt>
                <c:pt idx="921">
                  <c:v>218.6501801496054</c:v>
                </c:pt>
                <c:pt idx="922">
                  <c:v>217.5974145510031</c:v>
                </c:pt>
                <c:pt idx="923">
                  <c:v>216.5490353492155</c:v>
                </c:pt>
                <c:pt idx="924">
                  <c:v>215.5050315871673</c:v>
                </c:pt>
                <c:pt idx="925">
                  <c:v>214.4653922374407</c:v>
                </c:pt>
                <c:pt idx="926">
                  <c:v>213.4301062099652</c:v>
                </c:pt>
                <c:pt idx="927">
                  <c:v>212.3991623517214</c:v>
                </c:pt>
                <c:pt idx="928">
                  <c:v>211.372549453839</c:v>
                </c:pt>
                <c:pt idx="929">
                  <c:v>210.3502562401311</c:v>
                </c:pt>
                <c:pt idx="930">
                  <c:v>209.3322713725798</c:v>
                </c:pt>
                <c:pt idx="931">
                  <c:v>208.3185834691405</c:v>
                </c:pt>
                <c:pt idx="932">
                  <c:v>207.3091810867426</c:v>
                </c:pt>
                <c:pt idx="933">
                  <c:v>206.3040527227712</c:v>
                </c:pt>
                <c:pt idx="934">
                  <c:v>205.303186829404</c:v>
                </c:pt>
                <c:pt idx="935">
                  <c:v>204.306571805568</c:v>
                </c:pt>
                <c:pt idx="936">
                  <c:v>203.3141959988419</c:v>
                </c:pt>
                <c:pt idx="937">
                  <c:v>202.3260477133681</c:v>
                </c:pt>
                <c:pt idx="938">
                  <c:v>201.3421152027915</c:v>
                </c:pt>
                <c:pt idx="939">
                  <c:v>200.3623866725799</c:v>
                </c:pt>
                <c:pt idx="940">
                  <c:v>199.3868502903745</c:v>
                </c:pt>
                <c:pt idx="941">
                  <c:v>198.4154941799236</c:v>
                </c:pt>
                <c:pt idx="942">
                  <c:v>197.4483064193683</c:v>
                </c:pt>
                <c:pt idx="943">
                  <c:v>196.4852750472431</c:v>
                </c:pt>
                <c:pt idx="944">
                  <c:v>195.5263880659877</c:v>
                </c:pt>
                <c:pt idx="945">
                  <c:v>194.5716334423847</c:v>
                </c:pt>
                <c:pt idx="946">
                  <c:v>193.6209991021252</c:v>
                </c:pt>
                <c:pt idx="947">
                  <c:v>192.6744729319684</c:v>
                </c:pt>
                <c:pt idx="948">
                  <c:v>191.7320427941377</c:v>
                </c:pt>
                <c:pt idx="949">
                  <c:v>611.0589696859099</c:v>
                </c:pt>
                <c:pt idx="950">
                  <c:v>184.386276057412</c:v>
                </c:pt>
                <c:pt idx="951">
                  <c:v>138.0721010827291</c:v>
                </c:pt>
                <c:pt idx="952">
                  <c:v>172.1356624029023</c:v>
                </c:pt>
                <c:pt idx="953">
                  <c:v>163.7844906723278</c:v>
                </c:pt>
                <c:pt idx="954">
                  <c:v>155.8016174411083</c:v>
                </c:pt>
                <c:pt idx="955">
                  <c:v>148.1743703622309</c:v>
                </c:pt>
                <c:pt idx="956">
                  <c:v>140.890115801178</c:v>
                </c:pt>
                <c:pt idx="957">
                  <c:v>133.9363162199687</c:v>
                </c:pt>
                <c:pt idx="958">
                  <c:v>127.300578835726</c:v>
                </c:pt>
                <c:pt idx="959">
                  <c:v>340.1129450378061</c:v>
                </c:pt>
                <c:pt idx="960">
                  <c:v>86.77599539503821</c:v>
                </c:pt>
                <c:pt idx="961">
                  <c:v>47.60442148991211</c:v>
                </c:pt>
                <c:pt idx="962">
                  <c:v>43.88976144878206</c:v>
                </c:pt>
                <c:pt idx="963">
                  <c:v>25.5945344962395</c:v>
                </c:pt>
                <c:pt idx="964">
                  <c:v>14.78255463676805</c:v>
                </c:pt>
                <c:pt idx="965">
                  <c:v>8.45723569922168</c:v>
                </c:pt>
                <c:pt idx="966">
                  <c:v>4.787617915115216</c:v>
                </c:pt>
                <c:pt idx="967">
                  <c:v>2.675423440805735</c:v>
                </c:pt>
                <c:pt idx="968">
                  <c:v>1.469795797777424</c:v>
                </c:pt>
                <c:pt idx="969">
                  <c:v>0.958556640613834</c:v>
                </c:pt>
                <c:pt idx="970">
                  <c:v>0.0829258660432519</c:v>
                </c:pt>
                <c:pt idx="971">
                  <c:v>-0.000173251103757147</c:v>
                </c:pt>
                <c:pt idx="972">
                  <c:v>-0.00201984820519801</c:v>
                </c:pt>
                <c:pt idx="973">
                  <c:v>-0.000473178953688447</c:v>
                </c:pt>
                <c:pt idx="974">
                  <c:v>-5.19959160570813E-5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86232"/>
        <c:axId val="-2134816664"/>
      </c:scatterChart>
      <c:valAx>
        <c:axId val="-2138086232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4816664"/>
        <c:crosses val="autoZero"/>
        <c:crossBetween val="midCat"/>
      </c:valAx>
      <c:valAx>
        <c:axId val="-2134816664"/>
        <c:scaling>
          <c:orientation val="minMax"/>
          <c:max val="4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086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no_should!$N$2</c:f>
              <c:strCache>
                <c:ptCount val="1"/>
                <c:pt idx="0">
                  <c:v>U(r)</c:v>
                </c:pt>
              </c:strCache>
            </c:strRef>
          </c:tx>
          <c:xVal>
            <c:numRef>
              <c:f>no_should!$Z$4:$Z$2031</c:f>
              <c:numCache>
                <c:formatCode>0.000000E+00</c:formatCode>
                <c:ptCount val="2028"/>
                <c:pt idx="0">
                  <c:v>1.0E-30</c:v>
                </c:pt>
                <c:pt idx="1">
                  <c:v>0.000551981262344142</c:v>
                </c:pt>
                <c:pt idx="2">
                  <c:v>0.00110396252468828</c:v>
                </c:pt>
                <c:pt idx="3">
                  <c:v>0.00165594378703243</c:v>
                </c:pt>
                <c:pt idx="4">
                  <c:v>0.00220792504937657</c:v>
                </c:pt>
                <c:pt idx="5">
                  <c:v>0.00275990631172071</c:v>
                </c:pt>
                <c:pt idx="6">
                  <c:v>0.00331188757406485</c:v>
                </c:pt>
                <c:pt idx="7">
                  <c:v>0.00386386883640899</c:v>
                </c:pt>
                <c:pt idx="8">
                  <c:v>0.00441585009875314</c:v>
                </c:pt>
                <c:pt idx="9">
                  <c:v>0.00496783136109728</c:v>
                </c:pt>
                <c:pt idx="10">
                  <c:v>0.00551981262344142</c:v>
                </c:pt>
                <c:pt idx="11">
                  <c:v>0.00607179388578556</c:v>
                </c:pt>
                <c:pt idx="12">
                  <c:v>0.0066237751481297</c:v>
                </c:pt>
                <c:pt idx="13">
                  <c:v>0.00717575641047384</c:v>
                </c:pt>
                <c:pt idx="14">
                  <c:v>0.00772773767281799</c:v>
                </c:pt>
                <c:pt idx="15">
                  <c:v>0.00827971893516213</c:v>
                </c:pt>
                <c:pt idx="16">
                  <c:v>0.00883170019750627</c:v>
                </c:pt>
                <c:pt idx="17">
                  <c:v>0.00938368145985041</c:v>
                </c:pt>
                <c:pt idx="18">
                  <c:v>0.00993566272219455</c:v>
                </c:pt>
                <c:pt idx="19">
                  <c:v>0.0104876439845387</c:v>
                </c:pt>
                <c:pt idx="20">
                  <c:v>0.0110396252468828</c:v>
                </c:pt>
                <c:pt idx="21">
                  <c:v>0.011591606509227</c:v>
                </c:pt>
                <c:pt idx="22">
                  <c:v>0.0121435877715711</c:v>
                </c:pt>
                <c:pt idx="23">
                  <c:v>0.0126955690339153</c:v>
                </c:pt>
                <c:pt idx="24">
                  <c:v>0.0132475502962594</c:v>
                </c:pt>
                <c:pt idx="25">
                  <c:v>0.0137995315586035</c:v>
                </c:pt>
                <c:pt idx="26">
                  <c:v>0.0143515128209477</c:v>
                </c:pt>
                <c:pt idx="27">
                  <c:v>0.0149034940832918</c:v>
                </c:pt>
                <c:pt idx="28">
                  <c:v>0.015455475345636</c:v>
                </c:pt>
                <c:pt idx="29">
                  <c:v>0.0160074566079801</c:v>
                </c:pt>
                <c:pt idx="30">
                  <c:v>0.0165594378703243</c:v>
                </c:pt>
                <c:pt idx="31">
                  <c:v>0.0171114191326684</c:v>
                </c:pt>
                <c:pt idx="32">
                  <c:v>0.0176634003950125</c:v>
                </c:pt>
                <c:pt idx="33">
                  <c:v>0.0182153816573567</c:v>
                </c:pt>
                <c:pt idx="34">
                  <c:v>0.0187673629197008</c:v>
                </c:pt>
                <c:pt idx="35">
                  <c:v>0.019319344182045</c:v>
                </c:pt>
                <c:pt idx="36">
                  <c:v>0.0198713254443891</c:v>
                </c:pt>
                <c:pt idx="37">
                  <c:v>0.0204233067067332</c:v>
                </c:pt>
                <c:pt idx="38">
                  <c:v>0.0209752879690774</c:v>
                </c:pt>
                <c:pt idx="39">
                  <c:v>0.0215272692314215</c:v>
                </c:pt>
                <c:pt idx="40">
                  <c:v>0.0220792504937657</c:v>
                </c:pt>
                <c:pt idx="41">
                  <c:v>0.0226312317561098</c:v>
                </c:pt>
                <c:pt idx="42">
                  <c:v>0.023183213018454</c:v>
                </c:pt>
                <c:pt idx="43">
                  <c:v>0.0237351942807981</c:v>
                </c:pt>
                <c:pt idx="44">
                  <c:v>0.0242871755431422</c:v>
                </c:pt>
                <c:pt idx="45">
                  <c:v>0.0248391568054864</c:v>
                </c:pt>
                <c:pt idx="46">
                  <c:v>0.0253911380678305</c:v>
                </c:pt>
                <c:pt idx="47">
                  <c:v>0.0259431193301747</c:v>
                </c:pt>
                <c:pt idx="48">
                  <c:v>0.0264951005925188</c:v>
                </c:pt>
                <c:pt idx="49">
                  <c:v>0.027047081854863</c:v>
                </c:pt>
                <c:pt idx="50">
                  <c:v>0.0275990631172071</c:v>
                </c:pt>
                <c:pt idx="51">
                  <c:v>0.0281510443795512</c:v>
                </c:pt>
                <c:pt idx="52">
                  <c:v>0.0287030256418954</c:v>
                </c:pt>
                <c:pt idx="53">
                  <c:v>0.0292550069042395</c:v>
                </c:pt>
                <c:pt idx="54">
                  <c:v>0.0298069881665837</c:v>
                </c:pt>
                <c:pt idx="55">
                  <c:v>0.0303589694289278</c:v>
                </c:pt>
                <c:pt idx="56">
                  <c:v>0.0309109506912719</c:v>
                </c:pt>
                <c:pt idx="57">
                  <c:v>0.0314629319536161</c:v>
                </c:pt>
                <c:pt idx="58">
                  <c:v>0.0320149132159602</c:v>
                </c:pt>
                <c:pt idx="59">
                  <c:v>0.0325668944783044</c:v>
                </c:pt>
                <c:pt idx="60">
                  <c:v>0.0331188757406485</c:v>
                </c:pt>
                <c:pt idx="61">
                  <c:v>0.0336708570029927</c:v>
                </c:pt>
                <c:pt idx="62">
                  <c:v>0.0342228382653368</c:v>
                </c:pt>
                <c:pt idx="63">
                  <c:v>0.0347748195276809</c:v>
                </c:pt>
                <c:pt idx="64">
                  <c:v>0.0353268007900251</c:v>
                </c:pt>
                <c:pt idx="65">
                  <c:v>0.0358787820523692</c:v>
                </c:pt>
                <c:pt idx="66">
                  <c:v>0.0364307633147134</c:v>
                </c:pt>
                <c:pt idx="67">
                  <c:v>0.0369827445770575</c:v>
                </c:pt>
                <c:pt idx="68">
                  <c:v>0.0375347258394016</c:v>
                </c:pt>
                <c:pt idx="69">
                  <c:v>0.0380867071017458</c:v>
                </c:pt>
                <c:pt idx="70">
                  <c:v>0.0386386883640899</c:v>
                </c:pt>
                <c:pt idx="71">
                  <c:v>0.0391906696264341</c:v>
                </c:pt>
                <c:pt idx="72">
                  <c:v>0.0397426508887782</c:v>
                </c:pt>
                <c:pt idx="73">
                  <c:v>0.0402946321511224</c:v>
                </c:pt>
                <c:pt idx="74">
                  <c:v>0.0408466134134665</c:v>
                </c:pt>
                <c:pt idx="75">
                  <c:v>0.0413985946758106</c:v>
                </c:pt>
                <c:pt idx="76">
                  <c:v>0.0419505759381548</c:v>
                </c:pt>
                <c:pt idx="77">
                  <c:v>0.0425025572004989</c:v>
                </c:pt>
                <c:pt idx="78">
                  <c:v>0.0430545384628431</c:v>
                </c:pt>
                <c:pt idx="79">
                  <c:v>0.0436065197251872</c:v>
                </c:pt>
                <c:pt idx="80">
                  <c:v>0.0441585009875314</c:v>
                </c:pt>
                <c:pt idx="81">
                  <c:v>0.0447104822498755</c:v>
                </c:pt>
                <c:pt idx="82">
                  <c:v>0.0452624635122196</c:v>
                </c:pt>
                <c:pt idx="83">
                  <c:v>0.0458144447745638</c:v>
                </c:pt>
                <c:pt idx="84">
                  <c:v>0.0463664260369079</c:v>
                </c:pt>
                <c:pt idx="85">
                  <c:v>0.0469184072992521</c:v>
                </c:pt>
                <c:pt idx="86">
                  <c:v>0.0474703885615962</c:v>
                </c:pt>
                <c:pt idx="87">
                  <c:v>0.0480223698239403</c:v>
                </c:pt>
                <c:pt idx="88">
                  <c:v>0.0485743510862845</c:v>
                </c:pt>
                <c:pt idx="89">
                  <c:v>0.0491263323486286</c:v>
                </c:pt>
                <c:pt idx="90">
                  <c:v>0.0496783136109728</c:v>
                </c:pt>
                <c:pt idx="91">
                  <c:v>0.0502302948733169</c:v>
                </c:pt>
                <c:pt idx="92">
                  <c:v>0.0507822761356611</c:v>
                </c:pt>
                <c:pt idx="93">
                  <c:v>0.0513342573980052</c:v>
                </c:pt>
                <c:pt idx="94">
                  <c:v>0.0518862386603493</c:v>
                </c:pt>
                <c:pt idx="95">
                  <c:v>0.0524382199226935</c:v>
                </c:pt>
                <c:pt idx="96">
                  <c:v>0.0529902011850376</c:v>
                </c:pt>
                <c:pt idx="97">
                  <c:v>0.0535421824473818</c:v>
                </c:pt>
                <c:pt idx="98">
                  <c:v>0.0540941637097259</c:v>
                </c:pt>
                <c:pt idx="99">
                  <c:v>0.0546461449720701</c:v>
                </c:pt>
                <c:pt idx="100">
                  <c:v>0.0551981262344142</c:v>
                </c:pt>
                <c:pt idx="101">
                  <c:v>0.0557501074967583</c:v>
                </c:pt>
                <c:pt idx="102">
                  <c:v>0.0563020887591025</c:v>
                </c:pt>
                <c:pt idx="103">
                  <c:v>0.0568540700214466</c:v>
                </c:pt>
                <c:pt idx="104">
                  <c:v>0.0574060512837908</c:v>
                </c:pt>
                <c:pt idx="105">
                  <c:v>0.0579580325461349</c:v>
                </c:pt>
                <c:pt idx="106">
                  <c:v>0.058510013808479</c:v>
                </c:pt>
                <c:pt idx="107">
                  <c:v>0.0590619950708232</c:v>
                </c:pt>
                <c:pt idx="108">
                  <c:v>0.0596139763331673</c:v>
                </c:pt>
                <c:pt idx="109">
                  <c:v>0.0601659575955115</c:v>
                </c:pt>
                <c:pt idx="110">
                  <c:v>0.0607179388578556</c:v>
                </c:pt>
                <c:pt idx="111">
                  <c:v>0.0612699201201998</c:v>
                </c:pt>
                <c:pt idx="112">
                  <c:v>0.0618219013825439</c:v>
                </c:pt>
                <c:pt idx="113">
                  <c:v>0.062373882644888</c:v>
                </c:pt>
                <c:pt idx="114">
                  <c:v>0.0629258639072322</c:v>
                </c:pt>
                <c:pt idx="115">
                  <c:v>0.0634778451695763</c:v>
                </c:pt>
                <c:pt idx="116">
                  <c:v>0.0640298264319205</c:v>
                </c:pt>
                <c:pt idx="117">
                  <c:v>0.0645818076942646</c:v>
                </c:pt>
                <c:pt idx="118">
                  <c:v>0.0651337889566087</c:v>
                </c:pt>
                <c:pt idx="119">
                  <c:v>0.0656857702189529</c:v>
                </c:pt>
                <c:pt idx="120">
                  <c:v>0.066237751481297</c:v>
                </c:pt>
                <c:pt idx="121">
                  <c:v>0.0667897327436412</c:v>
                </c:pt>
                <c:pt idx="122">
                  <c:v>0.0673417140059853</c:v>
                </c:pt>
                <c:pt idx="123">
                  <c:v>0.0678936952683295</c:v>
                </c:pt>
                <c:pt idx="124">
                  <c:v>0.0684456765306736</c:v>
                </c:pt>
                <c:pt idx="125">
                  <c:v>0.0689976577930177</c:v>
                </c:pt>
                <c:pt idx="126">
                  <c:v>0.0695496390553619</c:v>
                </c:pt>
                <c:pt idx="127">
                  <c:v>0.070101620317706</c:v>
                </c:pt>
                <c:pt idx="128">
                  <c:v>0.0706536015800502</c:v>
                </c:pt>
                <c:pt idx="129">
                  <c:v>0.0712055828423943</c:v>
                </c:pt>
                <c:pt idx="130">
                  <c:v>0.0717575641047385</c:v>
                </c:pt>
                <c:pt idx="131">
                  <c:v>0.0723095453670826</c:v>
                </c:pt>
                <c:pt idx="132">
                  <c:v>0.0728615266294267</c:v>
                </c:pt>
                <c:pt idx="133">
                  <c:v>0.0734135078917709</c:v>
                </c:pt>
                <c:pt idx="134">
                  <c:v>0.073965489154115</c:v>
                </c:pt>
                <c:pt idx="135">
                  <c:v>0.0745174704164592</c:v>
                </c:pt>
                <c:pt idx="136">
                  <c:v>0.0750694516788033</c:v>
                </c:pt>
                <c:pt idx="137">
                  <c:v>0.0756214329411475</c:v>
                </c:pt>
                <c:pt idx="138">
                  <c:v>0.0761734142034916</c:v>
                </c:pt>
                <c:pt idx="139">
                  <c:v>0.0767253954658357</c:v>
                </c:pt>
                <c:pt idx="140">
                  <c:v>0.0772773767281799</c:v>
                </c:pt>
                <c:pt idx="141">
                  <c:v>0.077829357990524</c:v>
                </c:pt>
                <c:pt idx="142">
                  <c:v>0.0783813392528682</c:v>
                </c:pt>
                <c:pt idx="143">
                  <c:v>0.0789333205152123</c:v>
                </c:pt>
                <c:pt idx="144">
                  <c:v>0.0794853017775564</c:v>
                </c:pt>
                <c:pt idx="145">
                  <c:v>0.0800372830399006</c:v>
                </c:pt>
                <c:pt idx="146">
                  <c:v>0.0805892643022447</c:v>
                </c:pt>
                <c:pt idx="147">
                  <c:v>0.0811412455645889</c:v>
                </c:pt>
                <c:pt idx="148">
                  <c:v>0.081693226826933</c:v>
                </c:pt>
                <c:pt idx="149">
                  <c:v>0.0822452080892771</c:v>
                </c:pt>
                <c:pt idx="150">
                  <c:v>0.0827971893516213</c:v>
                </c:pt>
                <c:pt idx="151">
                  <c:v>0.0833491706139654</c:v>
                </c:pt>
                <c:pt idx="152">
                  <c:v>0.0839011518763096</c:v>
                </c:pt>
                <c:pt idx="153">
                  <c:v>0.0844531331386537</c:v>
                </c:pt>
                <c:pt idx="154">
                  <c:v>0.0850051144009979</c:v>
                </c:pt>
                <c:pt idx="155">
                  <c:v>0.085557095663342</c:v>
                </c:pt>
                <c:pt idx="156">
                  <c:v>0.0861090769256861</c:v>
                </c:pt>
                <c:pt idx="157">
                  <c:v>0.0866610581880303</c:v>
                </c:pt>
                <c:pt idx="158">
                  <c:v>0.0872130394503744</c:v>
                </c:pt>
                <c:pt idx="159">
                  <c:v>0.0877650207127186</c:v>
                </c:pt>
                <c:pt idx="160">
                  <c:v>0.0883170019750627</c:v>
                </c:pt>
                <c:pt idx="161">
                  <c:v>0.0888689832374069</c:v>
                </c:pt>
                <c:pt idx="162">
                  <c:v>0.089420964499751</c:v>
                </c:pt>
                <c:pt idx="163">
                  <c:v>0.0899729457620951</c:v>
                </c:pt>
                <c:pt idx="164">
                  <c:v>0.0905249270244393</c:v>
                </c:pt>
                <c:pt idx="165">
                  <c:v>0.0910769082867834</c:v>
                </c:pt>
                <c:pt idx="166">
                  <c:v>0.0916288895491276</c:v>
                </c:pt>
                <c:pt idx="167">
                  <c:v>0.0921808708114717</c:v>
                </c:pt>
                <c:pt idx="168">
                  <c:v>0.0927328520738158</c:v>
                </c:pt>
                <c:pt idx="169">
                  <c:v>0.09328483333616</c:v>
                </c:pt>
                <c:pt idx="170">
                  <c:v>0.0938368145985041</c:v>
                </c:pt>
                <c:pt idx="171">
                  <c:v>0.0943887958608483</c:v>
                </c:pt>
                <c:pt idx="172">
                  <c:v>0.0949407771231924</c:v>
                </c:pt>
                <c:pt idx="173">
                  <c:v>0.0954927583855365</c:v>
                </c:pt>
                <c:pt idx="174">
                  <c:v>0.0960447396478807</c:v>
                </c:pt>
                <c:pt idx="175">
                  <c:v>0.0965967209102248</c:v>
                </c:pt>
                <c:pt idx="176">
                  <c:v>0.097148702172569</c:v>
                </c:pt>
                <c:pt idx="177">
                  <c:v>0.0977006834349131</c:v>
                </c:pt>
                <c:pt idx="178">
                  <c:v>0.0982526646972572</c:v>
                </c:pt>
                <c:pt idx="179">
                  <c:v>0.0988046459596014</c:v>
                </c:pt>
                <c:pt idx="180">
                  <c:v>0.0993566272219455</c:v>
                </c:pt>
                <c:pt idx="181">
                  <c:v>0.0999086084842897</c:v>
                </c:pt>
                <c:pt idx="182">
                  <c:v>0.100460589746634</c:v>
                </c:pt>
                <c:pt idx="183">
                  <c:v>0.101012571008978</c:v>
                </c:pt>
                <c:pt idx="184">
                  <c:v>0.101564552271322</c:v>
                </c:pt>
                <c:pt idx="185">
                  <c:v>0.102116533533666</c:v>
                </c:pt>
                <c:pt idx="186">
                  <c:v>0.10266851479601</c:v>
                </c:pt>
                <c:pt idx="187">
                  <c:v>0.103220496058355</c:v>
                </c:pt>
                <c:pt idx="188">
                  <c:v>0.103772477320699</c:v>
                </c:pt>
                <c:pt idx="189">
                  <c:v>0.104324458583043</c:v>
                </c:pt>
                <c:pt idx="190">
                  <c:v>0.104876439845387</c:v>
                </c:pt>
                <c:pt idx="191">
                  <c:v>0.105428421107731</c:v>
                </c:pt>
                <c:pt idx="192">
                  <c:v>0.105980402370075</c:v>
                </c:pt>
                <c:pt idx="193">
                  <c:v>0.106532383632419</c:v>
                </c:pt>
                <c:pt idx="194">
                  <c:v>0.107084364894764</c:v>
                </c:pt>
                <c:pt idx="195">
                  <c:v>0.107636346157108</c:v>
                </c:pt>
                <c:pt idx="196">
                  <c:v>0.108188327419452</c:v>
                </c:pt>
                <c:pt idx="197">
                  <c:v>0.108740308681796</c:v>
                </c:pt>
                <c:pt idx="198">
                  <c:v>0.10929228994414</c:v>
                </c:pt>
                <c:pt idx="199">
                  <c:v>0.109844271206484</c:v>
                </c:pt>
                <c:pt idx="200">
                  <c:v>0.110396252468828</c:v>
                </c:pt>
                <c:pt idx="201">
                  <c:v>0.110948233731173</c:v>
                </c:pt>
                <c:pt idx="202">
                  <c:v>0.111500214993517</c:v>
                </c:pt>
                <c:pt idx="203">
                  <c:v>0.112052196255861</c:v>
                </c:pt>
                <c:pt idx="204">
                  <c:v>0.112604177518205</c:v>
                </c:pt>
                <c:pt idx="205">
                  <c:v>0.113156158780549</c:v>
                </c:pt>
                <c:pt idx="206">
                  <c:v>0.113708140042893</c:v>
                </c:pt>
                <c:pt idx="207">
                  <c:v>0.114260121305237</c:v>
                </c:pt>
                <c:pt idx="208">
                  <c:v>0.114812102567582</c:v>
                </c:pt>
                <c:pt idx="209">
                  <c:v>0.115364083829926</c:v>
                </c:pt>
                <c:pt idx="210">
                  <c:v>0.11591606509227</c:v>
                </c:pt>
                <c:pt idx="211">
                  <c:v>0.116468046354614</c:v>
                </c:pt>
                <c:pt idx="212">
                  <c:v>0.117020027616958</c:v>
                </c:pt>
                <c:pt idx="213">
                  <c:v>0.117572008879302</c:v>
                </c:pt>
                <c:pt idx="214">
                  <c:v>0.118123990141646</c:v>
                </c:pt>
                <c:pt idx="215">
                  <c:v>0.118675971403991</c:v>
                </c:pt>
                <c:pt idx="216">
                  <c:v>0.119227952666335</c:v>
                </c:pt>
                <c:pt idx="217">
                  <c:v>0.119779933928679</c:v>
                </c:pt>
                <c:pt idx="218">
                  <c:v>0.120331915191023</c:v>
                </c:pt>
                <c:pt idx="219">
                  <c:v>0.120883896453367</c:v>
                </c:pt>
                <c:pt idx="220">
                  <c:v>0.121435877715711</c:v>
                </c:pt>
                <c:pt idx="221">
                  <c:v>0.121987858978055</c:v>
                </c:pt>
                <c:pt idx="222">
                  <c:v>0.1225398402404</c:v>
                </c:pt>
                <c:pt idx="223">
                  <c:v>0.123091821502744</c:v>
                </c:pt>
                <c:pt idx="224">
                  <c:v>0.123643802765088</c:v>
                </c:pt>
                <c:pt idx="225">
                  <c:v>0.124195784027432</c:v>
                </c:pt>
                <c:pt idx="226">
                  <c:v>0.124747765289776</c:v>
                </c:pt>
                <c:pt idx="227">
                  <c:v>0.12529974655212</c:v>
                </c:pt>
                <c:pt idx="228">
                  <c:v>0.125851727814464</c:v>
                </c:pt>
                <c:pt idx="229">
                  <c:v>0.126403709076809</c:v>
                </c:pt>
                <c:pt idx="230">
                  <c:v>0.126955690339153</c:v>
                </c:pt>
                <c:pt idx="231">
                  <c:v>0.127507671601497</c:v>
                </c:pt>
                <c:pt idx="232">
                  <c:v>0.128059652863841</c:v>
                </c:pt>
                <c:pt idx="233">
                  <c:v>0.128611634126185</c:v>
                </c:pt>
                <c:pt idx="234">
                  <c:v>0.129163615388529</c:v>
                </c:pt>
                <c:pt idx="235">
                  <c:v>0.129715596650873</c:v>
                </c:pt>
                <c:pt idx="236">
                  <c:v>0.130267577913217</c:v>
                </c:pt>
                <c:pt idx="237">
                  <c:v>0.130819559175562</c:v>
                </c:pt>
                <c:pt idx="238">
                  <c:v>0.131371540437906</c:v>
                </c:pt>
                <c:pt idx="239">
                  <c:v>0.13192352170025</c:v>
                </c:pt>
                <c:pt idx="240">
                  <c:v>0.132475502962594</c:v>
                </c:pt>
                <c:pt idx="241">
                  <c:v>0.133027484224938</c:v>
                </c:pt>
                <c:pt idx="242">
                  <c:v>0.133579465487282</c:v>
                </c:pt>
                <c:pt idx="243">
                  <c:v>0.134131446749627</c:v>
                </c:pt>
                <c:pt idx="244">
                  <c:v>0.134683428011971</c:v>
                </c:pt>
                <c:pt idx="245">
                  <c:v>0.135235409274315</c:v>
                </c:pt>
                <c:pt idx="246">
                  <c:v>0.135787390536659</c:v>
                </c:pt>
                <c:pt idx="247">
                  <c:v>0.136339371799003</c:v>
                </c:pt>
                <c:pt idx="248">
                  <c:v>0.136891353061347</c:v>
                </c:pt>
                <c:pt idx="249">
                  <c:v>0.137443334323691</c:v>
                </c:pt>
                <c:pt idx="250">
                  <c:v>0.137995315586035</c:v>
                </c:pt>
                <c:pt idx="251">
                  <c:v>0.13854729684838</c:v>
                </c:pt>
                <c:pt idx="252">
                  <c:v>0.139099278110724</c:v>
                </c:pt>
                <c:pt idx="253">
                  <c:v>0.139651259373068</c:v>
                </c:pt>
                <c:pt idx="254">
                  <c:v>0.140203240635412</c:v>
                </c:pt>
                <c:pt idx="255">
                  <c:v>0.140755221897756</c:v>
                </c:pt>
                <c:pt idx="256">
                  <c:v>0.1413072031601</c:v>
                </c:pt>
                <c:pt idx="257">
                  <c:v>0.141859184422444</c:v>
                </c:pt>
                <c:pt idx="258">
                  <c:v>0.142411165684789</c:v>
                </c:pt>
                <c:pt idx="259">
                  <c:v>0.142963146947133</c:v>
                </c:pt>
                <c:pt idx="260">
                  <c:v>0.143515128209477</c:v>
                </c:pt>
                <c:pt idx="261">
                  <c:v>0.144067109471821</c:v>
                </c:pt>
                <c:pt idx="262">
                  <c:v>0.144619090734165</c:v>
                </c:pt>
                <c:pt idx="263">
                  <c:v>0.145171071996509</c:v>
                </c:pt>
                <c:pt idx="264">
                  <c:v>0.145723053258853</c:v>
                </c:pt>
                <c:pt idx="265">
                  <c:v>0.146275034521198</c:v>
                </c:pt>
                <c:pt idx="266">
                  <c:v>0.146827015783542</c:v>
                </c:pt>
                <c:pt idx="267">
                  <c:v>0.147378997045886</c:v>
                </c:pt>
                <c:pt idx="268">
                  <c:v>0.14793097830823</c:v>
                </c:pt>
                <c:pt idx="269">
                  <c:v>0.148482959570574</c:v>
                </c:pt>
                <c:pt idx="270">
                  <c:v>0.149034940832918</c:v>
                </c:pt>
                <c:pt idx="271">
                  <c:v>0.149586922095262</c:v>
                </c:pt>
                <c:pt idx="272">
                  <c:v>0.150138903357607</c:v>
                </c:pt>
                <c:pt idx="273">
                  <c:v>0.150690884619951</c:v>
                </c:pt>
                <c:pt idx="274">
                  <c:v>0.151242865882295</c:v>
                </c:pt>
                <c:pt idx="275">
                  <c:v>0.151794847144639</c:v>
                </c:pt>
                <c:pt idx="276">
                  <c:v>0.152346828406983</c:v>
                </c:pt>
                <c:pt idx="277">
                  <c:v>0.152898809669327</c:v>
                </c:pt>
                <c:pt idx="278">
                  <c:v>0.153450790931671</c:v>
                </c:pt>
                <c:pt idx="279">
                  <c:v>0.154002772194016</c:v>
                </c:pt>
                <c:pt idx="280">
                  <c:v>0.15455475345636</c:v>
                </c:pt>
                <c:pt idx="281">
                  <c:v>0.155106734718704</c:v>
                </c:pt>
                <c:pt idx="282">
                  <c:v>0.155658715981048</c:v>
                </c:pt>
                <c:pt idx="283">
                  <c:v>0.156210697243392</c:v>
                </c:pt>
                <c:pt idx="284">
                  <c:v>0.156762678505736</c:v>
                </c:pt>
                <c:pt idx="285">
                  <c:v>0.15731465976808</c:v>
                </c:pt>
                <c:pt idx="286">
                  <c:v>0.157866641030425</c:v>
                </c:pt>
                <c:pt idx="287">
                  <c:v>0.158418622292769</c:v>
                </c:pt>
                <c:pt idx="288">
                  <c:v>0.158970603555113</c:v>
                </c:pt>
                <c:pt idx="289">
                  <c:v>0.159522584817457</c:v>
                </c:pt>
                <c:pt idx="290">
                  <c:v>0.160074566079801</c:v>
                </c:pt>
                <c:pt idx="291">
                  <c:v>0.160626547342145</c:v>
                </c:pt>
                <c:pt idx="292">
                  <c:v>0.161178528604489</c:v>
                </c:pt>
                <c:pt idx="293">
                  <c:v>0.161730509866834</c:v>
                </c:pt>
                <c:pt idx="294">
                  <c:v>0.162282491129178</c:v>
                </c:pt>
                <c:pt idx="295">
                  <c:v>0.162834472391522</c:v>
                </c:pt>
                <c:pt idx="296">
                  <c:v>0.163386453653866</c:v>
                </c:pt>
                <c:pt idx="297">
                  <c:v>0.16393843491621</c:v>
                </c:pt>
                <c:pt idx="298">
                  <c:v>0.164490416178554</c:v>
                </c:pt>
                <c:pt idx="299">
                  <c:v>0.165042397440898</c:v>
                </c:pt>
                <c:pt idx="300">
                  <c:v>0.165594378703243</c:v>
                </c:pt>
                <c:pt idx="301">
                  <c:v>0.166146359965587</c:v>
                </c:pt>
                <c:pt idx="302">
                  <c:v>0.166698341227931</c:v>
                </c:pt>
                <c:pt idx="303">
                  <c:v>0.167250322490275</c:v>
                </c:pt>
                <c:pt idx="304">
                  <c:v>0.167802303752619</c:v>
                </c:pt>
                <c:pt idx="305">
                  <c:v>0.168354285014963</c:v>
                </c:pt>
                <c:pt idx="306">
                  <c:v>0.168906266277307</c:v>
                </c:pt>
                <c:pt idx="307">
                  <c:v>0.169458247539652</c:v>
                </c:pt>
                <c:pt idx="308">
                  <c:v>0.170010228801996</c:v>
                </c:pt>
                <c:pt idx="309">
                  <c:v>0.17056221006434</c:v>
                </c:pt>
                <c:pt idx="310">
                  <c:v>0.171114191326684</c:v>
                </c:pt>
                <c:pt idx="311">
                  <c:v>0.171666172589028</c:v>
                </c:pt>
                <c:pt idx="312">
                  <c:v>0.172218153851372</c:v>
                </c:pt>
                <c:pt idx="313">
                  <c:v>0.172770135113716</c:v>
                </c:pt>
                <c:pt idx="314">
                  <c:v>0.173322116376061</c:v>
                </c:pt>
                <c:pt idx="315">
                  <c:v>0.173874097638405</c:v>
                </c:pt>
                <c:pt idx="316">
                  <c:v>0.174426078900749</c:v>
                </c:pt>
                <c:pt idx="317">
                  <c:v>0.174978060163093</c:v>
                </c:pt>
                <c:pt idx="318">
                  <c:v>0.175530041425437</c:v>
                </c:pt>
                <c:pt idx="319">
                  <c:v>0.176082022687781</c:v>
                </c:pt>
                <c:pt idx="320">
                  <c:v>0.176634003950125</c:v>
                </c:pt>
                <c:pt idx="321">
                  <c:v>0.17718598521247</c:v>
                </c:pt>
                <c:pt idx="322">
                  <c:v>0.177737966474814</c:v>
                </c:pt>
                <c:pt idx="323">
                  <c:v>0.178289947737158</c:v>
                </c:pt>
                <c:pt idx="324">
                  <c:v>0.178841928999502</c:v>
                </c:pt>
                <c:pt idx="325">
                  <c:v>0.179393910261846</c:v>
                </c:pt>
                <c:pt idx="326">
                  <c:v>0.17994589152419</c:v>
                </c:pt>
                <c:pt idx="327">
                  <c:v>0.180497872786534</c:v>
                </c:pt>
                <c:pt idx="328">
                  <c:v>0.181049854048879</c:v>
                </c:pt>
                <c:pt idx="329">
                  <c:v>0.181601835311223</c:v>
                </c:pt>
                <c:pt idx="330">
                  <c:v>0.182153816573567</c:v>
                </c:pt>
                <c:pt idx="331">
                  <c:v>0.182705797835911</c:v>
                </c:pt>
                <c:pt idx="332">
                  <c:v>0.183257779098255</c:v>
                </c:pt>
                <c:pt idx="333">
                  <c:v>0.183809760360599</c:v>
                </c:pt>
                <c:pt idx="334">
                  <c:v>0.184361741622943</c:v>
                </c:pt>
                <c:pt idx="335">
                  <c:v>0.184913722885288</c:v>
                </c:pt>
                <c:pt idx="336">
                  <c:v>0.185465704147632</c:v>
                </c:pt>
                <c:pt idx="337">
                  <c:v>0.186017685409976</c:v>
                </c:pt>
                <c:pt idx="338">
                  <c:v>0.18656966667232</c:v>
                </c:pt>
                <c:pt idx="339">
                  <c:v>0.187121647934664</c:v>
                </c:pt>
                <c:pt idx="340">
                  <c:v>0.187673629197008</c:v>
                </c:pt>
                <c:pt idx="341">
                  <c:v>0.188225610459352</c:v>
                </c:pt>
                <c:pt idx="342">
                  <c:v>0.188777591721697</c:v>
                </c:pt>
                <c:pt idx="343">
                  <c:v>0.189329572984041</c:v>
                </c:pt>
                <c:pt idx="344">
                  <c:v>0.189881554246385</c:v>
                </c:pt>
                <c:pt idx="345">
                  <c:v>0.190433535508729</c:v>
                </c:pt>
                <c:pt idx="346">
                  <c:v>0.190985516771073</c:v>
                </c:pt>
                <c:pt idx="347">
                  <c:v>0.191537498033417</c:v>
                </c:pt>
                <c:pt idx="348">
                  <c:v>0.192089479295761</c:v>
                </c:pt>
                <c:pt idx="349">
                  <c:v>0.192641460558106</c:v>
                </c:pt>
                <c:pt idx="350">
                  <c:v>0.19319344182045</c:v>
                </c:pt>
                <c:pt idx="351">
                  <c:v>0.193745423082794</c:v>
                </c:pt>
                <c:pt idx="352">
                  <c:v>0.194297404345138</c:v>
                </c:pt>
                <c:pt idx="353">
                  <c:v>0.194849385607482</c:v>
                </c:pt>
                <c:pt idx="354">
                  <c:v>0.195401366869826</c:v>
                </c:pt>
                <c:pt idx="355">
                  <c:v>0.19595334813217</c:v>
                </c:pt>
                <c:pt idx="356">
                  <c:v>0.196505329394515</c:v>
                </c:pt>
                <c:pt idx="357">
                  <c:v>0.197057310656859</c:v>
                </c:pt>
                <c:pt idx="358">
                  <c:v>0.197609291919203</c:v>
                </c:pt>
                <c:pt idx="359">
                  <c:v>0.198161273181547</c:v>
                </c:pt>
                <c:pt idx="360">
                  <c:v>0.198713254443891</c:v>
                </c:pt>
                <c:pt idx="361">
                  <c:v>0.199265235706235</c:v>
                </c:pt>
                <c:pt idx="362">
                  <c:v>0.199817216968579</c:v>
                </c:pt>
                <c:pt idx="363">
                  <c:v>0.200369198230924</c:v>
                </c:pt>
                <c:pt idx="364">
                  <c:v>0.200921179493268</c:v>
                </c:pt>
                <c:pt idx="365">
                  <c:v>0.201473160755612</c:v>
                </c:pt>
                <c:pt idx="366">
                  <c:v>0.202025142017956</c:v>
                </c:pt>
                <c:pt idx="367">
                  <c:v>0.2025771232803</c:v>
                </c:pt>
                <c:pt idx="368">
                  <c:v>0.203129104542644</c:v>
                </c:pt>
                <c:pt idx="369">
                  <c:v>0.203681085804988</c:v>
                </c:pt>
                <c:pt idx="370">
                  <c:v>0.204233067067333</c:v>
                </c:pt>
                <c:pt idx="371">
                  <c:v>0.204785048329677</c:v>
                </c:pt>
                <c:pt idx="372">
                  <c:v>0.205337029592021</c:v>
                </c:pt>
                <c:pt idx="373">
                  <c:v>0.205889010854365</c:v>
                </c:pt>
                <c:pt idx="374">
                  <c:v>0.206440992116709</c:v>
                </c:pt>
                <c:pt idx="375">
                  <c:v>0.206992973379053</c:v>
                </c:pt>
                <c:pt idx="376">
                  <c:v>0.207544954641397</c:v>
                </c:pt>
                <c:pt idx="377">
                  <c:v>0.208096935903742</c:v>
                </c:pt>
                <c:pt idx="378">
                  <c:v>0.208648917166086</c:v>
                </c:pt>
                <c:pt idx="379">
                  <c:v>0.20920089842843</c:v>
                </c:pt>
                <c:pt idx="380">
                  <c:v>0.209752879690774</c:v>
                </c:pt>
                <c:pt idx="381">
                  <c:v>0.210304860953118</c:v>
                </c:pt>
                <c:pt idx="382">
                  <c:v>0.210856842215462</c:v>
                </c:pt>
                <c:pt idx="383">
                  <c:v>0.211408823477806</c:v>
                </c:pt>
                <c:pt idx="384">
                  <c:v>0.211960804740151</c:v>
                </c:pt>
                <c:pt idx="385">
                  <c:v>0.212512786002495</c:v>
                </c:pt>
                <c:pt idx="386">
                  <c:v>0.213064767264839</c:v>
                </c:pt>
                <c:pt idx="387">
                  <c:v>0.213616748527183</c:v>
                </c:pt>
                <c:pt idx="388">
                  <c:v>0.214168729789527</c:v>
                </c:pt>
                <c:pt idx="389">
                  <c:v>0.214720711051871</c:v>
                </c:pt>
                <c:pt idx="390">
                  <c:v>0.215272692314215</c:v>
                </c:pt>
                <c:pt idx="391">
                  <c:v>0.21582467357656</c:v>
                </c:pt>
                <c:pt idx="392">
                  <c:v>0.216376654838904</c:v>
                </c:pt>
                <c:pt idx="393">
                  <c:v>0.216928636101248</c:v>
                </c:pt>
                <c:pt idx="394">
                  <c:v>0.217480617363592</c:v>
                </c:pt>
                <c:pt idx="395">
                  <c:v>0.218032598625936</c:v>
                </c:pt>
                <c:pt idx="396">
                  <c:v>0.21858457988828</c:v>
                </c:pt>
                <c:pt idx="397">
                  <c:v>0.219136561150624</c:v>
                </c:pt>
                <c:pt idx="398">
                  <c:v>0.219688542412969</c:v>
                </c:pt>
                <c:pt idx="399">
                  <c:v>0.220240523675313</c:v>
                </c:pt>
                <c:pt idx="400">
                  <c:v>0.220792504937657</c:v>
                </c:pt>
                <c:pt idx="401">
                  <c:v>0.221344486200001</c:v>
                </c:pt>
                <c:pt idx="402">
                  <c:v>0.221896467462345</c:v>
                </c:pt>
                <c:pt idx="403">
                  <c:v>0.222448448724689</c:v>
                </c:pt>
                <c:pt idx="404">
                  <c:v>0.223000429987033</c:v>
                </c:pt>
                <c:pt idx="405">
                  <c:v>0.223552411249378</c:v>
                </c:pt>
                <c:pt idx="406">
                  <c:v>0.224104392511722</c:v>
                </c:pt>
                <c:pt idx="407">
                  <c:v>0.224656373774066</c:v>
                </c:pt>
                <c:pt idx="408">
                  <c:v>0.22520835503641</c:v>
                </c:pt>
                <c:pt idx="409">
                  <c:v>0.225760336298754</c:v>
                </c:pt>
                <c:pt idx="410">
                  <c:v>0.226312317561098</c:v>
                </c:pt>
                <c:pt idx="411">
                  <c:v>0.226864298823442</c:v>
                </c:pt>
                <c:pt idx="412">
                  <c:v>0.227416280085786</c:v>
                </c:pt>
                <c:pt idx="413">
                  <c:v>0.227968261348131</c:v>
                </c:pt>
                <c:pt idx="414">
                  <c:v>0.228520242610475</c:v>
                </c:pt>
                <c:pt idx="415">
                  <c:v>0.229072223872819</c:v>
                </c:pt>
                <c:pt idx="416">
                  <c:v>0.229624205135163</c:v>
                </c:pt>
                <c:pt idx="417">
                  <c:v>0.230176186397507</c:v>
                </c:pt>
                <c:pt idx="418">
                  <c:v>0.230728167659851</c:v>
                </c:pt>
                <c:pt idx="419">
                  <c:v>0.231280148922195</c:v>
                </c:pt>
                <c:pt idx="420">
                  <c:v>0.23183213018454</c:v>
                </c:pt>
                <c:pt idx="421">
                  <c:v>0.232384111446884</c:v>
                </c:pt>
                <c:pt idx="422">
                  <c:v>0.232936092709228</c:v>
                </c:pt>
                <c:pt idx="423">
                  <c:v>0.233488073971572</c:v>
                </c:pt>
                <c:pt idx="424">
                  <c:v>0.234040055233916</c:v>
                </c:pt>
                <c:pt idx="425">
                  <c:v>0.23459203649626</c:v>
                </c:pt>
                <c:pt idx="426">
                  <c:v>0.235144017758604</c:v>
                </c:pt>
                <c:pt idx="427">
                  <c:v>0.235695999020949</c:v>
                </c:pt>
                <c:pt idx="428">
                  <c:v>0.236247980283293</c:v>
                </c:pt>
                <c:pt idx="429">
                  <c:v>0.236799961545637</c:v>
                </c:pt>
                <c:pt idx="430">
                  <c:v>0.237351942807981</c:v>
                </c:pt>
                <c:pt idx="431">
                  <c:v>0.237903924070325</c:v>
                </c:pt>
                <c:pt idx="432">
                  <c:v>0.238455905332669</c:v>
                </c:pt>
                <c:pt idx="433">
                  <c:v>0.239007886595013</c:v>
                </c:pt>
                <c:pt idx="434">
                  <c:v>0.239559867857358</c:v>
                </c:pt>
                <c:pt idx="435">
                  <c:v>0.240111849119702</c:v>
                </c:pt>
                <c:pt idx="436">
                  <c:v>0.240663830382046</c:v>
                </c:pt>
                <c:pt idx="437">
                  <c:v>0.24121581164439</c:v>
                </c:pt>
                <c:pt idx="438">
                  <c:v>0.241767792906734</c:v>
                </c:pt>
                <c:pt idx="439">
                  <c:v>0.242319774169078</c:v>
                </c:pt>
                <c:pt idx="440">
                  <c:v>0.242871755431422</c:v>
                </c:pt>
                <c:pt idx="441">
                  <c:v>0.243423736693767</c:v>
                </c:pt>
                <c:pt idx="442">
                  <c:v>0.243975717956111</c:v>
                </c:pt>
                <c:pt idx="443">
                  <c:v>0.244527699218455</c:v>
                </c:pt>
                <c:pt idx="444">
                  <c:v>0.245079680480799</c:v>
                </c:pt>
                <c:pt idx="445">
                  <c:v>0.245631661743143</c:v>
                </c:pt>
                <c:pt idx="446">
                  <c:v>0.246183643005487</c:v>
                </c:pt>
                <c:pt idx="447">
                  <c:v>0.246735624267831</c:v>
                </c:pt>
                <c:pt idx="448">
                  <c:v>0.247287605530176</c:v>
                </c:pt>
                <c:pt idx="449">
                  <c:v>0.24783958679252</c:v>
                </c:pt>
                <c:pt idx="450">
                  <c:v>0.248391568054864</c:v>
                </c:pt>
                <c:pt idx="451">
                  <c:v>0.248943549317208</c:v>
                </c:pt>
                <c:pt idx="452">
                  <c:v>0.249495530579552</c:v>
                </c:pt>
                <c:pt idx="453">
                  <c:v>0.250047511841896</c:v>
                </c:pt>
                <c:pt idx="454">
                  <c:v>0.25059949310424</c:v>
                </c:pt>
                <c:pt idx="455">
                  <c:v>0.251151474366585</c:v>
                </c:pt>
                <c:pt idx="456">
                  <c:v>0.251703455628929</c:v>
                </c:pt>
                <c:pt idx="457">
                  <c:v>0.252255436891273</c:v>
                </c:pt>
                <c:pt idx="458">
                  <c:v>0.252807418153617</c:v>
                </c:pt>
                <c:pt idx="459">
                  <c:v>0.253359399415961</c:v>
                </c:pt>
                <c:pt idx="460">
                  <c:v>0.253911380678305</c:v>
                </c:pt>
                <c:pt idx="461">
                  <c:v>0.254463361940649</c:v>
                </c:pt>
                <c:pt idx="462">
                  <c:v>0.255015343202994</c:v>
                </c:pt>
                <c:pt idx="463">
                  <c:v>0.255567324465338</c:v>
                </c:pt>
                <c:pt idx="464">
                  <c:v>0.256119305727682</c:v>
                </c:pt>
                <c:pt idx="465">
                  <c:v>0.256671286990026</c:v>
                </c:pt>
                <c:pt idx="466">
                  <c:v>0.25722326825237</c:v>
                </c:pt>
                <c:pt idx="467">
                  <c:v>0.257775249514714</c:v>
                </c:pt>
                <c:pt idx="468">
                  <c:v>0.258327230777058</c:v>
                </c:pt>
                <c:pt idx="469">
                  <c:v>0.258879212039403</c:v>
                </c:pt>
                <c:pt idx="470">
                  <c:v>0.259431193301747</c:v>
                </c:pt>
                <c:pt idx="471">
                  <c:v>0.259983174564091</c:v>
                </c:pt>
                <c:pt idx="472">
                  <c:v>0.260535155826435</c:v>
                </c:pt>
                <c:pt idx="473">
                  <c:v>0.261087137088779</c:v>
                </c:pt>
                <c:pt idx="474">
                  <c:v>0.261639118351123</c:v>
                </c:pt>
                <c:pt idx="475">
                  <c:v>0.262191099613467</c:v>
                </c:pt>
                <c:pt idx="476">
                  <c:v>0.262743080875812</c:v>
                </c:pt>
                <c:pt idx="477">
                  <c:v>0.263295062138156</c:v>
                </c:pt>
                <c:pt idx="478">
                  <c:v>0.2638470434005</c:v>
                </c:pt>
                <c:pt idx="479">
                  <c:v>0.264399024662844</c:v>
                </c:pt>
                <c:pt idx="480">
                  <c:v>0.264951005925188</c:v>
                </c:pt>
                <c:pt idx="481">
                  <c:v>0.265502987187532</c:v>
                </c:pt>
                <c:pt idx="482">
                  <c:v>0.266054968449876</c:v>
                </c:pt>
                <c:pt idx="483">
                  <c:v>0.266606949712221</c:v>
                </c:pt>
                <c:pt idx="484">
                  <c:v>0.267158930974565</c:v>
                </c:pt>
                <c:pt idx="485">
                  <c:v>0.267710912236909</c:v>
                </c:pt>
                <c:pt idx="486">
                  <c:v>0.268262893499253</c:v>
                </c:pt>
                <c:pt idx="487">
                  <c:v>0.268814874761597</c:v>
                </c:pt>
                <c:pt idx="488">
                  <c:v>0.269366856023941</c:v>
                </c:pt>
                <c:pt idx="489">
                  <c:v>0.269918837286285</c:v>
                </c:pt>
                <c:pt idx="490">
                  <c:v>0.27047081854863</c:v>
                </c:pt>
                <c:pt idx="491">
                  <c:v>0.271022799810974</c:v>
                </c:pt>
                <c:pt idx="492">
                  <c:v>0.271574781073318</c:v>
                </c:pt>
                <c:pt idx="493">
                  <c:v>0.272126762335662</c:v>
                </c:pt>
                <c:pt idx="494">
                  <c:v>0.272678743598006</c:v>
                </c:pt>
                <c:pt idx="495">
                  <c:v>0.27323072486035</c:v>
                </c:pt>
                <c:pt idx="496">
                  <c:v>0.273782706122694</c:v>
                </c:pt>
                <c:pt idx="497">
                  <c:v>0.274334687385039</c:v>
                </c:pt>
                <c:pt idx="498">
                  <c:v>0.274886668647383</c:v>
                </c:pt>
                <c:pt idx="499">
                  <c:v>0.275438649909727</c:v>
                </c:pt>
                <c:pt idx="500">
                  <c:v>0.275990631172071</c:v>
                </c:pt>
                <c:pt idx="501">
                  <c:v>0.276542612434415</c:v>
                </c:pt>
                <c:pt idx="502">
                  <c:v>0.277094593696759</c:v>
                </c:pt>
                <c:pt idx="503">
                  <c:v>0.277646574959103</c:v>
                </c:pt>
                <c:pt idx="504">
                  <c:v>0.278198556221448</c:v>
                </c:pt>
                <c:pt idx="505">
                  <c:v>0.278750537483792</c:v>
                </c:pt>
                <c:pt idx="506">
                  <c:v>0.279302518746136</c:v>
                </c:pt>
                <c:pt idx="507">
                  <c:v>0.27985450000848</c:v>
                </c:pt>
                <c:pt idx="508">
                  <c:v>0.280406481270824</c:v>
                </c:pt>
                <c:pt idx="509">
                  <c:v>0.280958462533168</c:v>
                </c:pt>
                <c:pt idx="510">
                  <c:v>0.281510443795512</c:v>
                </c:pt>
                <c:pt idx="511">
                  <c:v>0.282062425057857</c:v>
                </c:pt>
                <c:pt idx="512">
                  <c:v>0.282614406320201</c:v>
                </c:pt>
                <c:pt idx="513">
                  <c:v>0.283166387582545</c:v>
                </c:pt>
                <c:pt idx="514">
                  <c:v>0.283718368844889</c:v>
                </c:pt>
                <c:pt idx="515">
                  <c:v>0.284270350107233</c:v>
                </c:pt>
                <c:pt idx="516">
                  <c:v>0.284822331369577</c:v>
                </c:pt>
                <c:pt idx="517">
                  <c:v>0.285374312631921</c:v>
                </c:pt>
                <c:pt idx="518">
                  <c:v>0.285926293894266</c:v>
                </c:pt>
                <c:pt idx="519">
                  <c:v>0.28647827515661</c:v>
                </c:pt>
                <c:pt idx="520">
                  <c:v>0.287030256418954</c:v>
                </c:pt>
                <c:pt idx="521">
                  <c:v>0.287582237681298</c:v>
                </c:pt>
                <c:pt idx="522">
                  <c:v>0.288134218943642</c:v>
                </c:pt>
                <c:pt idx="523">
                  <c:v>0.288686200205986</c:v>
                </c:pt>
                <c:pt idx="524">
                  <c:v>0.28923818146833</c:v>
                </c:pt>
                <c:pt idx="525">
                  <c:v>0.289790162730675</c:v>
                </c:pt>
                <c:pt idx="526">
                  <c:v>0.290342143993019</c:v>
                </c:pt>
                <c:pt idx="527">
                  <c:v>0.290894125255363</c:v>
                </c:pt>
                <c:pt idx="528">
                  <c:v>0.291446106517707</c:v>
                </c:pt>
                <c:pt idx="529">
                  <c:v>0.291998087780051</c:v>
                </c:pt>
                <c:pt idx="530">
                  <c:v>0.292550069042395</c:v>
                </c:pt>
                <c:pt idx="531">
                  <c:v>0.293102050304739</c:v>
                </c:pt>
                <c:pt idx="532">
                  <c:v>0.293654031567084</c:v>
                </c:pt>
                <c:pt idx="533">
                  <c:v>0.294206012829428</c:v>
                </c:pt>
                <c:pt idx="534">
                  <c:v>0.294757994091772</c:v>
                </c:pt>
                <c:pt idx="535">
                  <c:v>0.295309975354116</c:v>
                </c:pt>
                <c:pt idx="536">
                  <c:v>0.29586195661646</c:v>
                </c:pt>
                <c:pt idx="537">
                  <c:v>0.296413937878804</c:v>
                </c:pt>
                <c:pt idx="538">
                  <c:v>0.296965919141148</c:v>
                </c:pt>
                <c:pt idx="539">
                  <c:v>0.297517900403493</c:v>
                </c:pt>
                <c:pt idx="540">
                  <c:v>0.298069881665837</c:v>
                </c:pt>
                <c:pt idx="541">
                  <c:v>0.298621862928181</c:v>
                </c:pt>
                <c:pt idx="542">
                  <c:v>0.299173844190525</c:v>
                </c:pt>
                <c:pt idx="543">
                  <c:v>0.299725825452869</c:v>
                </c:pt>
                <c:pt idx="544">
                  <c:v>0.300277806715213</c:v>
                </c:pt>
                <c:pt idx="545">
                  <c:v>0.300829787977557</c:v>
                </c:pt>
                <c:pt idx="546">
                  <c:v>0.301381769239902</c:v>
                </c:pt>
                <c:pt idx="547">
                  <c:v>0.301933750502246</c:v>
                </c:pt>
                <c:pt idx="548">
                  <c:v>0.30248573176459</c:v>
                </c:pt>
                <c:pt idx="549">
                  <c:v>0.303037713026934</c:v>
                </c:pt>
                <c:pt idx="550">
                  <c:v>0.303589694289278</c:v>
                </c:pt>
                <c:pt idx="551">
                  <c:v>0.304141675551622</c:v>
                </c:pt>
                <c:pt idx="552">
                  <c:v>0.304693656813966</c:v>
                </c:pt>
                <c:pt idx="553">
                  <c:v>0.305245638076311</c:v>
                </c:pt>
                <c:pt idx="554">
                  <c:v>0.305797619338655</c:v>
                </c:pt>
                <c:pt idx="555">
                  <c:v>0.306349600600999</c:v>
                </c:pt>
                <c:pt idx="556">
                  <c:v>0.306901581863343</c:v>
                </c:pt>
                <c:pt idx="557">
                  <c:v>0.307453563125687</c:v>
                </c:pt>
                <c:pt idx="558">
                  <c:v>0.308005544388031</c:v>
                </c:pt>
                <c:pt idx="559">
                  <c:v>0.308557525650375</c:v>
                </c:pt>
                <c:pt idx="560">
                  <c:v>0.309109506912719</c:v>
                </c:pt>
                <c:pt idx="561">
                  <c:v>0.309661488175064</c:v>
                </c:pt>
                <c:pt idx="562">
                  <c:v>0.310213469437408</c:v>
                </c:pt>
                <c:pt idx="563">
                  <c:v>0.310765450699752</c:v>
                </c:pt>
                <c:pt idx="564">
                  <c:v>0.311317431962096</c:v>
                </c:pt>
                <c:pt idx="565">
                  <c:v>0.31186941322444</c:v>
                </c:pt>
                <c:pt idx="566">
                  <c:v>0.312421394486784</c:v>
                </c:pt>
                <c:pt idx="567">
                  <c:v>0.312973375749128</c:v>
                </c:pt>
                <c:pt idx="568">
                  <c:v>0.313525357011473</c:v>
                </c:pt>
                <c:pt idx="569">
                  <c:v>0.314077338273817</c:v>
                </c:pt>
                <c:pt idx="570">
                  <c:v>0.314629319536161</c:v>
                </c:pt>
                <c:pt idx="571">
                  <c:v>0.315181300798505</c:v>
                </c:pt>
                <c:pt idx="572">
                  <c:v>0.315733282060849</c:v>
                </c:pt>
                <c:pt idx="573">
                  <c:v>0.316285263323193</c:v>
                </c:pt>
                <c:pt idx="574">
                  <c:v>0.316837244585537</c:v>
                </c:pt>
                <c:pt idx="575">
                  <c:v>0.317389225847882</c:v>
                </c:pt>
                <c:pt idx="576">
                  <c:v>0.317941207110226</c:v>
                </c:pt>
                <c:pt idx="577">
                  <c:v>0.31849318837257</c:v>
                </c:pt>
                <c:pt idx="578">
                  <c:v>0.319045169634914</c:v>
                </c:pt>
                <c:pt idx="579">
                  <c:v>0.319597150897258</c:v>
                </c:pt>
                <c:pt idx="580">
                  <c:v>0.320149132159602</c:v>
                </c:pt>
                <c:pt idx="581">
                  <c:v>0.320701113421946</c:v>
                </c:pt>
                <c:pt idx="582">
                  <c:v>0.321253094684291</c:v>
                </c:pt>
                <c:pt idx="583">
                  <c:v>0.321805075946635</c:v>
                </c:pt>
                <c:pt idx="584">
                  <c:v>0.322357057208979</c:v>
                </c:pt>
                <c:pt idx="585">
                  <c:v>0.322909038471323</c:v>
                </c:pt>
                <c:pt idx="586">
                  <c:v>0.323461019733667</c:v>
                </c:pt>
                <c:pt idx="587">
                  <c:v>0.324013000996011</c:v>
                </c:pt>
                <c:pt idx="588">
                  <c:v>0.324564982258355</c:v>
                </c:pt>
                <c:pt idx="589">
                  <c:v>0.3251169635207</c:v>
                </c:pt>
                <c:pt idx="590">
                  <c:v>0.325668944783044</c:v>
                </c:pt>
                <c:pt idx="591">
                  <c:v>0.326220926045388</c:v>
                </c:pt>
                <c:pt idx="592">
                  <c:v>0.326772907307732</c:v>
                </c:pt>
                <c:pt idx="593">
                  <c:v>0.327324888570076</c:v>
                </c:pt>
                <c:pt idx="594">
                  <c:v>0.32787686983242</c:v>
                </c:pt>
                <c:pt idx="595">
                  <c:v>0.328428851094764</c:v>
                </c:pt>
                <c:pt idx="596">
                  <c:v>0.328980832357109</c:v>
                </c:pt>
                <c:pt idx="597">
                  <c:v>0.329532813619453</c:v>
                </c:pt>
                <c:pt idx="598">
                  <c:v>0.330084794881797</c:v>
                </c:pt>
                <c:pt idx="599">
                  <c:v>0.330636776144141</c:v>
                </c:pt>
                <c:pt idx="600">
                  <c:v>0.331188757406485</c:v>
                </c:pt>
                <c:pt idx="601">
                  <c:v>0.331740738668829</c:v>
                </c:pt>
                <c:pt idx="602">
                  <c:v>0.332292719931173</c:v>
                </c:pt>
                <c:pt idx="603">
                  <c:v>0.332844701193518</c:v>
                </c:pt>
                <c:pt idx="604">
                  <c:v>0.333396682455862</c:v>
                </c:pt>
                <c:pt idx="605">
                  <c:v>0.333948663718206</c:v>
                </c:pt>
                <c:pt idx="606">
                  <c:v>0.33450064498055</c:v>
                </c:pt>
                <c:pt idx="607">
                  <c:v>0.335052626242894</c:v>
                </c:pt>
                <c:pt idx="608">
                  <c:v>0.335604607505238</c:v>
                </c:pt>
                <c:pt idx="609">
                  <c:v>0.336156588767582</c:v>
                </c:pt>
                <c:pt idx="610">
                  <c:v>0.336708570029927</c:v>
                </c:pt>
                <c:pt idx="611">
                  <c:v>0.337260551292271</c:v>
                </c:pt>
                <c:pt idx="612">
                  <c:v>0.337812532554615</c:v>
                </c:pt>
                <c:pt idx="613">
                  <c:v>0.338364513816959</c:v>
                </c:pt>
                <c:pt idx="614">
                  <c:v>0.338916495079303</c:v>
                </c:pt>
                <c:pt idx="615">
                  <c:v>0.339468476341647</c:v>
                </c:pt>
                <c:pt idx="616">
                  <c:v>0.340020457603991</c:v>
                </c:pt>
                <c:pt idx="617">
                  <c:v>0.340572438866336</c:v>
                </c:pt>
                <c:pt idx="618">
                  <c:v>0.34112442012868</c:v>
                </c:pt>
                <c:pt idx="619">
                  <c:v>0.341676401391024</c:v>
                </c:pt>
                <c:pt idx="620">
                  <c:v>0.342228382653368</c:v>
                </c:pt>
                <c:pt idx="621">
                  <c:v>0.342780363915712</c:v>
                </c:pt>
                <c:pt idx="622">
                  <c:v>0.343332345178056</c:v>
                </c:pt>
                <c:pt idx="623">
                  <c:v>0.3438843264404</c:v>
                </c:pt>
                <c:pt idx="624">
                  <c:v>0.344436307702745</c:v>
                </c:pt>
                <c:pt idx="625">
                  <c:v>0.344988288965089</c:v>
                </c:pt>
                <c:pt idx="626">
                  <c:v>0.345540270227433</c:v>
                </c:pt>
                <c:pt idx="627">
                  <c:v>0.346092251489777</c:v>
                </c:pt>
                <c:pt idx="628">
                  <c:v>0.346644232752121</c:v>
                </c:pt>
                <c:pt idx="629">
                  <c:v>0.347196214014465</c:v>
                </c:pt>
                <c:pt idx="630">
                  <c:v>0.347748195276809</c:v>
                </c:pt>
                <c:pt idx="631">
                  <c:v>0.348300176539154</c:v>
                </c:pt>
                <c:pt idx="632">
                  <c:v>0.348852157801498</c:v>
                </c:pt>
                <c:pt idx="633">
                  <c:v>0.349404139063842</c:v>
                </c:pt>
                <c:pt idx="634">
                  <c:v>0.349956120326186</c:v>
                </c:pt>
                <c:pt idx="635">
                  <c:v>0.35050810158853</c:v>
                </c:pt>
                <c:pt idx="636">
                  <c:v>0.351060082850874</c:v>
                </c:pt>
                <c:pt idx="637">
                  <c:v>0.351612064113218</c:v>
                </c:pt>
                <c:pt idx="638">
                  <c:v>0.352164045375563</c:v>
                </c:pt>
                <c:pt idx="639">
                  <c:v>0.352716026637907</c:v>
                </c:pt>
                <c:pt idx="640">
                  <c:v>0.353268007900251</c:v>
                </c:pt>
                <c:pt idx="641">
                  <c:v>0.353819989162595</c:v>
                </c:pt>
                <c:pt idx="642">
                  <c:v>0.354371970424939</c:v>
                </c:pt>
                <c:pt idx="643">
                  <c:v>0.354923951687283</c:v>
                </c:pt>
                <c:pt idx="644">
                  <c:v>0.355475932949627</c:v>
                </c:pt>
                <c:pt idx="645">
                  <c:v>0.356027914211972</c:v>
                </c:pt>
                <c:pt idx="646">
                  <c:v>0.356579895474316</c:v>
                </c:pt>
                <c:pt idx="647">
                  <c:v>0.35713187673666</c:v>
                </c:pt>
                <c:pt idx="648">
                  <c:v>0.357683857999004</c:v>
                </c:pt>
                <c:pt idx="649">
                  <c:v>0.358235839261348</c:v>
                </c:pt>
                <c:pt idx="650">
                  <c:v>0.358787820523692</c:v>
                </c:pt>
                <c:pt idx="651">
                  <c:v>0.359339801786036</c:v>
                </c:pt>
                <c:pt idx="652">
                  <c:v>0.359891783048381</c:v>
                </c:pt>
                <c:pt idx="653">
                  <c:v>0.360443764310725</c:v>
                </c:pt>
                <c:pt idx="654">
                  <c:v>0.360995745573069</c:v>
                </c:pt>
                <c:pt idx="655">
                  <c:v>0.361547726835413</c:v>
                </c:pt>
                <c:pt idx="656">
                  <c:v>0.362099708097757</c:v>
                </c:pt>
                <c:pt idx="657">
                  <c:v>0.362651689360101</c:v>
                </c:pt>
                <c:pt idx="658">
                  <c:v>0.363203670622445</c:v>
                </c:pt>
                <c:pt idx="659">
                  <c:v>0.36375565188479</c:v>
                </c:pt>
                <c:pt idx="660">
                  <c:v>0.364307633147134</c:v>
                </c:pt>
                <c:pt idx="661">
                  <c:v>0.364859614409478</c:v>
                </c:pt>
                <c:pt idx="662">
                  <c:v>0.365411595671822</c:v>
                </c:pt>
                <c:pt idx="663">
                  <c:v>0.365963576934166</c:v>
                </c:pt>
                <c:pt idx="664">
                  <c:v>0.36651555819651</c:v>
                </c:pt>
                <c:pt idx="665">
                  <c:v>0.367067539458854</c:v>
                </c:pt>
                <c:pt idx="666">
                  <c:v>0.367619520721199</c:v>
                </c:pt>
                <c:pt idx="667">
                  <c:v>0.368171501983543</c:v>
                </c:pt>
                <c:pt idx="668">
                  <c:v>0.368723483245887</c:v>
                </c:pt>
                <c:pt idx="669">
                  <c:v>0.369275464508231</c:v>
                </c:pt>
                <c:pt idx="670">
                  <c:v>0.369827445770575</c:v>
                </c:pt>
                <c:pt idx="671">
                  <c:v>0.370379427032919</c:v>
                </c:pt>
                <c:pt idx="672">
                  <c:v>0.370931408295263</c:v>
                </c:pt>
                <c:pt idx="673">
                  <c:v>0.371483389557608</c:v>
                </c:pt>
                <c:pt idx="674">
                  <c:v>0.372035370819952</c:v>
                </c:pt>
                <c:pt idx="675">
                  <c:v>0.372587352082296</c:v>
                </c:pt>
                <c:pt idx="676">
                  <c:v>0.37313933334464</c:v>
                </c:pt>
                <c:pt idx="677">
                  <c:v>0.373691314606984</c:v>
                </c:pt>
                <c:pt idx="678">
                  <c:v>0.374243295869328</c:v>
                </c:pt>
                <c:pt idx="679">
                  <c:v>0.374795277131672</c:v>
                </c:pt>
                <c:pt idx="680">
                  <c:v>0.375347258394017</c:v>
                </c:pt>
                <c:pt idx="681">
                  <c:v>0.375899239656361</c:v>
                </c:pt>
                <c:pt idx="682">
                  <c:v>0.376451220918705</c:v>
                </c:pt>
                <c:pt idx="683">
                  <c:v>0.377003202181049</c:v>
                </c:pt>
                <c:pt idx="684">
                  <c:v>0.377555183443393</c:v>
                </c:pt>
                <c:pt idx="685">
                  <c:v>0.378107164705737</c:v>
                </c:pt>
                <c:pt idx="686">
                  <c:v>0.378659145968081</c:v>
                </c:pt>
                <c:pt idx="687">
                  <c:v>0.379211127230426</c:v>
                </c:pt>
                <c:pt idx="688">
                  <c:v>0.37976310849277</c:v>
                </c:pt>
                <c:pt idx="689">
                  <c:v>0.380315089755114</c:v>
                </c:pt>
                <c:pt idx="690">
                  <c:v>0.380867071017458</c:v>
                </c:pt>
                <c:pt idx="691">
                  <c:v>0.381419052279802</c:v>
                </c:pt>
                <c:pt idx="692">
                  <c:v>0.381971033542146</c:v>
                </c:pt>
                <c:pt idx="693">
                  <c:v>0.38252301480449</c:v>
                </c:pt>
                <c:pt idx="694">
                  <c:v>0.383074996066834</c:v>
                </c:pt>
                <c:pt idx="695">
                  <c:v>0.383626977329179</c:v>
                </c:pt>
                <c:pt idx="696">
                  <c:v>0.384178958591523</c:v>
                </c:pt>
                <c:pt idx="697">
                  <c:v>0.384730939853867</c:v>
                </c:pt>
                <c:pt idx="698">
                  <c:v>0.385282921116211</c:v>
                </c:pt>
                <c:pt idx="699">
                  <c:v>0.385834902378555</c:v>
                </c:pt>
                <c:pt idx="700">
                  <c:v>0.386386883640899</c:v>
                </c:pt>
                <c:pt idx="701">
                  <c:v>0.386938864903243</c:v>
                </c:pt>
                <c:pt idx="702">
                  <c:v>0.387490846165588</c:v>
                </c:pt>
                <c:pt idx="703">
                  <c:v>0.388042827427932</c:v>
                </c:pt>
                <c:pt idx="704">
                  <c:v>0.388594808690276</c:v>
                </c:pt>
                <c:pt idx="705">
                  <c:v>0.38914678995262</c:v>
                </c:pt>
                <c:pt idx="706">
                  <c:v>0.389698771214964</c:v>
                </c:pt>
                <c:pt idx="707">
                  <c:v>0.390250752477308</c:v>
                </c:pt>
                <c:pt idx="708">
                  <c:v>0.390802733739652</c:v>
                </c:pt>
                <c:pt idx="709">
                  <c:v>0.391354715001997</c:v>
                </c:pt>
                <c:pt idx="710">
                  <c:v>0.391906696264341</c:v>
                </c:pt>
                <c:pt idx="711">
                  <c:v>0.392458677526685</c:v>
                </c:pt>
                <c:pt idx="712">
                  <c:v>0.393010658789029</c:v>
                </c:pt>
                <c:pt idx="713">
                  <c:v>0.393562640051373</c:v>
                </c:pt>
                <c:pt idx="714">
                  <c:v>0.394114621313717</c:v>
                </c:pt>
                <c:pt idx="715">
                  <c:v>0.394666602576061</c:v>
                </c:pt>
                <c:pt idx="716">
                  <c:v>0.395218583838406</c:v>
                </c:pt>
                <c:pt idx="717">
                  <c:v>0.39577056510075</c:v>
                </c:pt>
                <c:pt idx="718">
                  <c:v>0.396322546363094</c:v>
                </c:pt>
                <c:pt idx="719">
                  <c:v>0.396874527625438</c:v>
                </c:pt>
                <c:pt idx="720">
                  <c:v>0.397426508887782</c:v>
                </c:pt>
                <c:pt idx="721">
                  <c:v>0.397978490150126</c:v>
                </c:pt>
                <c:pt idx="722">
                  <c:v>0.39853047141247</c:v>
                </c:pt>
                <c:pt idx="723">
                  <c:v>0.399082452674815</c:v>
                </c:pt>
                <c:pt idx="724">
                  <c:v>0.399634433937159</c:v>
                </c:pt>
                <c:pt idx="725">
                  <c:v>0.400186415199503</c:v>
                </c:pt>
                <c:pt idx="726">
                  <c:v>0.400738396461847</c:v>
                </c:pt>
                <c:pt idx="727">
                  <c:v>0.401290377724191</c:v>
                </c:pt>
                <c:pt idx="728">
                  <c:v>0.401842358986535</c:v>
                </c:pt>
                <c:pt idx="729">
                  <c:v>0.40239434024888</c:v>
                </c:pt>
                <c:pt idx="730">
                  <c:v>0.402946321511224</c:v>
                </c:pt>
                <c:pt idx="731">
                  <c:v>0.403498302773568</c:v>
                </c:pt>
                <c:pt idx="732">
                  <c:v>0.404050284035912</c:v>
                </c:pt>
                <c:pt idx="733">
                  <c:v>0.404602265298256</c:v>
                </c:pt>
                <c:pt idx="734">
                  <c:v>0.4051542465606</c:v>
                </c:pt>
                <c:pt idx="735">
                  <c:v>0.405706227822944</c:v>
                </c:pt>
                <c:pt idx="736">
                  <c:v>0.406258209085289</c:v>
                </c:pt>
                <c:pt idx="737">
                  <c:v>0.406810190347633</c:v>
                </c:pt>
                <c:pt idx="738">
                  <c:v>0.407362171609977</c:v>
                </c:pt>
                <c:pt idx="739">
                  <c:v>0.407914152872321</c:v>
                </c:pt>
                <c:pt idx="740">
                  <c:v>0.408466134134665</c:v>
                </c:pt>
                <c:pt idx="741">
                  <c:v>0.409018115397009</c:v>
                </c:pt>
                <c:pt idx="742">
                  <c:v>0.409570096659353</c:v>
                </c:pt>
                <c:pt idx="743">
                  <c:v>0.410122077921698</c:v>
                </c:pt>
                <c:pt idx="744">
                  <c:v>0.410674059184042</c:v>
                </c:pt>
                <c:pt idx="745">
                  <c:v>0.411226040446386</c:v>
                </c:pt>
                <c:pt idx="746">
                  <c:v>0.41177802170873</c:v>
                </c:pt>
                <c:pt idx="747">
                  <c:v>0.412330002971074</c:v>
                </c:pt>
                <c:pt idx="748">
                  <c:v>0.412881984233418</c:v>
                </c:pt>
                <c:pt idx="749">
                  <c:v>0.413433965495762</c:v>
                </c:pt>
                <c:pt idx="750">
                  <c:v>0.413985946758106</c:v>
                </c:pt>
                <c:pt idx="751">
                  <c:v>0.414537928020451</c:v>
                </c:pt>
                <c:pt idx="752">
                  <c:v>0.415089909282795</c:v>
                </c:pt>
                <c:pt idx="753">
                  <c:v>0.415641890545139</c:v>
                </c:pt>
                <c:pt idx="754">
                  <c:v>0.416193871807483</c:v>
                </c:pt>
                <c:pt idx="755">
                  <c:v>0.416745853069827</c:v>
                </c:pt>
                <c:pt idx="756">
                  <c:v>0.417297834332171</c:v>
                </c:pt>
                <c:pt idx="757">
                  <c:v>0.417849815594515</c:v>
                </c:pt>
                <c:pt idx="758">
                  <c:v>0.41840179685686</c:v>
                </c:pt>
                <c:pt idx="759">
                  <c:v>0.418953778119204</c:v>
                </c:pt>
                <c:pt idx="760">
                  <c:v>0.419505759381548</c:v>
                </c:pt>
                <c:pt idx="761">
                  <c:v>0.420057740643892</c:v>
                </c:pt>
                <c:pt idx="762">
                  <c:v>0.420609721906236</c:v>
                </c:pt>
                <c:pt idx="763">
                  <c:v>0.42116170316858</c:v>
                </c:pt>
                <c:pt idx="764">
                  <c:v>0.421713684430924</c:v>
                </c:pt>
                <c:pt idx="765">
                  <c:v>0.422265665693269</c:v>
                </c:pt>
                <c:pt idx="766">
                  <c:v>0.422817646955613</c:v>
                </c:pt>
                <c:pt idx="767">
                  <c:v>0.423369628217957</c:v>
                </c:pt>
                <c:pt idx="768">
                  <c:v>0.423921609480301</c:v>
                </c:pt>
                <c:pt idx="769">
                  <c:v>0.424473590742645</c:v>
                </c:pt>
                <c:pt idx="770">
                  <c:v>0.425025572004989</c:v>
                </c:pt>
                <c:pt idx="771">
                  <c:v>0.425577553267333</c:v>
                </c:pt>
                <c:pt idx="772">
                  <c:v>0.426129534529678</c:v>
                </c:pt>
                <c:pt idx="773">
                  <c:v>0.426681515792022</c:v>
                </c:pt>
                <c:pt idx="774">
                  <c:v>0.427233497054366</c:v>
                </c:pt>
                <c:pt idx="775">
                  <c:v>0.42778547831671</c:v>
                </c:pt>
                <c:pt idx="776">
                  <c:v>0.428337459579054</c:v>
                </c:pt>
                <c:pt idx="777">
                  <c:v>0.428889440841398</c:v>
                </c:pt>
                <c:pt idx="778">
                  <c:v>0.429441422103743</c:v>
                </c:pt>
                <c:pt idx="779">
                  <c:v>0.429993403366087</c:v>
                </c:pt>
                <c:pt idx="780">
                  <c:v>0.430545384628431</c:v>
                </c:pt>
                <c:pt idx="781">
                  <c:v>0.431097365890775</c:v>
                </c:pt>
                <c:pt idx="782">
                  <c:v>0.431649347153119</c:v>
                </c:pt>
                <c:pt idx="783">
                  <c:v>0.432201328415463</c:v>
                </c:pt>
                <c:pt idx="784">
                  <c:v>0.432753309677807</c:v>
                </c:pt>
                <c:pt idx="785">
                  <c:v>0.433305290940151</c:v>
                </c:pt>
                <c:pt idx="786">
                  <c:v>0.433857272202496</c:v>
                </c:pt>
                <c:pt idx="787">
                  <c:v>0.43440925346484</c:v>
                </c:pt>
                <c:pt idx="788">
                  <c:v>0.434961234727184</c:v>
                </c:pt>
                <c:pt idx="789">
                  <c:v>0.435513215989528</c:v>
                </c:pt>
                <c:pt idx="790">
                  <c:v>0.436065197251872</c:v>
                </c:pt>
                <c:pt idx="791">
                  <c:v>0.436617178514216</c:v>
                </c:pt>
                <c:pt idx="792">
                  <c:v>0.43716915977656</c:v>
                </c:pt>
                <c:pt idx="793">
                  <c:v>0.437721141038905</c:v>
                </c:pt>
                <c:pt idx="794">
                  <c:v>0.438273122301249</c:v>
                </c:pt>
                <c:pt idx="795">
                  <c:v>0.438825103563593</c:v>
                </c:pt>
                <c:pt idx="796">
                  <c:v>0.439377084825937</c:v>
                </c:pt>
                <c:pt idx="797">
                  <c:v>0.439929066088281</c:v>
                </c:pt>
                <c:pt idx="798">
                  <c:v>0.440481047350625</c:v>
                </c:pt>
                <c:pt idx="799">
                  <c:v>0.441033028612969</c:v>
                </c:pt>
                <c:pt idx="800">
                  <c:v>0.441585009875314</c:v>
                </c:pt>
                <c:pt idx="801">
                  <c:v>0.442136991137658</c:v>
                </c:pt>
                <c:pt idx="802">
                  <c:v>0.442688972400002</c:v>
                </c:pt>
                <c:pt idx="803">
                  <c:v>0.443240953662346</c:v>
                </c:pt>
                <c:pt idx="804">
                  <c:v>0.44379293492469</c:v>
                </c:pt>
                <c:pt idx="805">
                  <c:v>0.444344916187034</c:v>
                </c:pt>
                <c:pt idx="806">
                  <c:v>0.444896897449378</c:v>
                </c:pt>
                <c:pt idx="807">
                  <c:v>0.445448878711723</c:v>
                </c:pt>
                <c:pt idx="808">
                  <c:v>0.446000859974067</c:v>
                </c:pt>
                <c:pt idx="809">
                  <c:v>0.446552841236411</c:v>
                </c:pt>
                <c:pt idx="810">
                  <c:v>0.447104822498755</c:v>
                </c:pt>
                <c:pt idx="811">
                  <c:v>0.447656803761099</c:v>
                </c:pt>
                <c:pt idx="812">
                  <c:v>0.448208785023443</c:v>
                </c:pt>
                <c:pt idx="813">
                  <c:v>0.448760766285787</c:v>
                </c:pt>
                <c:pt idx="814">
                  <c:v>0.449312747548132</c:v>
                </c:pt>
                <c:pt idx="815">
                  <c:v>0.449864728810476</c:v>
                </c:pt>
                <c:pt idx="816">
                  <c:v>0.45041671007282</c:v>
                </c:pt>
                <c:pt idx="817">
                  <c:v>0.450968691335164</c:v>
                </c:pt>
                <c:pt idx="818">
                  <c:v>0.451520672597508</c:v>
                </c:pt>
                <c:pt idx="819">
                  <c:v>0.452072653859852</c:v>
                </c:pt>
                <c:pt idx="820">
                  <c:v>0.452624635122196</c:v>
                </c:pt>
                <c:pt idx="821">
                  <c:v>0.453176616384541</c:v>
                </c:pt>
                <c:pt idx="822">
                  <c:v>0.453728597646885</c:v>
                </c:pt>
                <c:pt idx="823">
                  <c:v>0.454280578909229</c:v>
                </c:pt>
                <c:pt idx="824">
                  <c:v>0.454832560171573</c:v>
                </c:pt>
                <c:pt idx="825">
                  <c:v>0.455384541433917</c:v>
                </c:pt>
                <c:pt idx="826">
                  <c:v>0.455936522696261</c:v>
                </c:pt>
                <c:pt idx="827">
                  <c:v>0.456488503958605</c:v>
                </c:pt>
                <c:pt idx="828">
                  <c:v>0.45704048522095</c:v>
                </c:pt>
                <c:pt idx="829">
                  <c:v>0.457592466483294</c:v>
                </c:pt>
                <c:pt idx="830">
                  <c:v>0.458144447745638</c:v>
                </c:pt>
                <c:pt idx="831">
                  <c:v>0.458696429007982</c:v>
                </c:pt>
                <c:pt idx="832">
                  <c:v>0.459248410270326</c:v>
                </c:pt>
                <c:pt idx="833">
                  <c:v>0.45980039153267</c:v>
                </c:pt>
                <c:pt idx="834">
                  <c:v>0.460352372795014</c:v>
                </c:pt>
                <c:pt idx="835">
                  <c:v>0.460904354057359</c:v>
                </c:pt>
                <c:pt idx="836">
                  <c:v>0.461456335319703</c:v>
                </c:pt>
                <c:pt idx="837">
                  <c:v>0.462008316582047</c:v>
                </c:pt>
                <c:pt idx="838">
                  <c:v>0.462560297844391</c:v>
                </c:pt>
                <c:pt idx="839">
                  <c:v>0.463112279106735</c:v>
                </c:pt>
                <c:pt idx="840">
                  <c:v>0.463664260369079</c:v>
                </c:pt>
                <c:pt idx="841">
                  <c:v>0.464216241631423</c:v>
                </c:pt>
                <c:pt idx="842">
                  <c:v>0.464768222893768</c:v>
                </c:pt>
                <c:pt idx="843">
                  <c:v>0.465320204156112</c:v>
                </c:pt>
                <c:pt idx="844">
                  <c:v>0.465872185418456</c:v>
                </c:pt>
                <c:pt idx="845">
                  <c:v>0.4664241666808</c:v>
                </c:pt>
                <c:pt idx="846">
                  <c:v>0.466976147943144</c:v>
                </c:pt>
                <c:pt idx="847">
                  <c:v>0.467528129205488</c:v>
                </c:pt>
                <c:pt idx="848">
                  <c:v>0.468080110467832</c:v>
                </c:pt>
                <c:pt idx="849">
                  <c:v>0.468632091730177</c:v>
                </c:pt>
                <c:pt idx="850">
                  <c:v>0.469184072992521</c:v>
                </c:pt>
                <c:pt idx="851">
                  <c:v>0.469736054254865</c:v>
                </c:pt>
                <c:pt idx="852">
                  <c:v>0.470288035517209</c:v>
                </c:pt>
                <c:pt idx="853">
                  <c:v>0.470840016779553</c:v>
                </c:pt>
                <c:pt idx="854">
                  <c:v>0.471391998041897</c:v>
                </c:pt>
                <c:pt idx="855">
                  <c:v>0.471943979304241</c:v>
                </c:pt>
                <c:pt idx="856">
                  <c:v>0.472495960566586</c:v>
                </c:pt>
                <c:pt idx="857">
                  <c:v>0.47304794182893</c:v>
                </c:pt>
                <c:pt idx="858">
                  <c:v>0.473599923091274</c:v>
                </c:pt>
                <c:pt idx="859">
                  <c:v>0.474151904353618</c:v>
                </c:pt>
                <c:pt idx="860">
                  <c:v>0.474703885615962</c:v>
                </c:pt>
                <c:pt idx="861">
                  <c:v>0.475255866878306</c:v>
                </c:pt>
                <c:pt idx="862">
                  <c:v>0.47580784814065</c:v>
                </c:pt>
                <c:pt idx="863">
                  <c:v>0.476359829402995</c:v>
                </c:pt>
                <c:pt idx="864">
                  <c:v>0.476911810665339</c:v>
                </c:pt>
                <c:pt idx="865">
                  <c:v>0.477463791927683</c:v>
                </c:pt>
                <c:pt idx="866">
                  <c:v>0.478015773190027</c:v>
                </c:pt>
                <c:pt idx="867">
                  <c:v>0.478567754452371</c:v>
                </c:pt>
                <c:pt idx="868">
                  <c:v>0.479119735714715</c:v>
                </c:pt>
                <c:pt idx="869">
                  <c:v>0.479671716977059</c:v>
                </c:pt>
                <c:pt idx="870">
                  <c:v>0.480223698239403</c:v>
                </c:pt>
                <c:pt idx="871">
                  <c:v>0.480775679501748</c:v>
                </c:pt>
                <c:pt idx="872">
                  <c:v>0.481327660764092</c:v>
                </c:pt>
                <c:pt idx="873">
                  <c:v>0.481879642026436</c:v>
                </c:pt>
                <c:pt idx="874">
                  <c:v>0.48243162328878</c:v>
                </c:pt>
                <c:pt idx="875">
                  <c:v>0.482983604551124</c:v>
                </c:pt>
                <c:pt idx="876">
                  <c:v>0.483535585813468</c:v>
                </c:pt>
                <c:pt idx="877">
                  <c:v>0.484087567075813</c:v>
                </c:pt>
                <c:pt idx="878">
                  <c:v>0.484639548338157</c:v>
                </c:pt>
                <c:pt idx="879">
                  <c:v>0.485191529600501</c:v>
                </c:pt>
                <c:pt idx="880">
                  <c:v>0.485743510862845</c:v>
                </c:pt>
                <c:pt idx="881">
                  <c:v>0.486295492125189</c:v>
                </c:pt>
                <c:pt idx="882">
                  <c:v>0.486847473387533</c:v>
                </c:pt>
                <c:pt idx="883">
                  <c:v>0.487399454649877</c:v>
                </c:pt>
                <c:pt idx="884">
                  <c:v>0.487951435912222</c:v>
                </c:pt>
                <c:pt idx="885">
                  <c:v>0.488503417174566</c:v>
                </c:pt>
                <c:pt idx="886">
                  <c:v>0.48905539843691</c:v>
                </c:pt>
                <c:pt idx="887">
                  <c:v>0.489607379699254</c:v>
                </c:pt>
                <c:pt idx="888">
                  <c:v>0.490159360961598</c:v>
                </c:pt>
                <c:pt idx="889">
                  <c:v>0.490711342223942</c:v>
                </c:pt>
                <c:pt idx="890">
                  <c:v>0.491263323486286</c:v>
                </c:pt>
                <c:pt idx="891">
                  <c:v>0.491815304748631</c:v>
                </c:pt>
                <c:pt idx="892">
                  <c:v>0.492367286010975</c:v>
                </c:pt>
                <c:pt idx="893">
                  <c:v>0.492919267273319</c:v>
                </c:pt>
                <c:pt idx="894">
                  <c:v>0.493471248535663</c:v>
                </c:pt>
                <c:pt idx="895">
                  <c:v>0.494023229798007</c:v>
                </c:pt>
                <c:pt idx="896">
                  <c:v>0.494575211060351</c:v>
                </c:pt>
                <c:pt idx="897">
                  <c:v>0.495127192322695</c:v>
                </c:pt>
                <c:pt idx="898">
                  <c:v>0.495679173585039</c:v>
                </c:pt>
                <c:pt idx="899">
                  <c:v>0.496231154847384</c:v>
                </c:pt>
                <c:pt idx="900">
                  <c:v>0.496783136109728</c:v>
                </c:pt>
                <c:pt idx="901">
                  <c:v>0.497335117372072</c:v>
                </c:pt>
                <c:pt idx="902">
                  <c:v>0.497887098634416</c:v>
                </c:pt>
                <c:pt idx="903">
                  <c:v>0.49843907989676</c:v>
                </c:pt>
                <c:pt idx="904">
                  <c:v>0.498991061159104</c:v>
                </c:pt>
                <c:pt idx="905">
                  <c:v>0.499543042421448</c:v>
                </c:pt>
                <c:pt idx="906">
                  <c:v>0.500095023683793</c:v>
                </c:pt>
                <c:pt idx="907">
                  <c:v>0.500647004946137</c:v>
                </c:pt>
                <c:pt idx="908">
                  <c:v>0.501198986208481</c:v>
                </c:pt>
                <c:pt idx="909">
                  <c:v>0.501750967470825</c:v>
                </c:pt>
                <c:pt idx="910">
                  <c:v>0.502302948733169</c:v>
                </c:pt>
                <c:pt idx="911">
                  <c:v>0.502854929995513</c:v>
                </c:pt>
                <c:pt idx="912">
                  <c:v>0.503406911257858</c:v>
                </c:pt>
                <c:pt idx="913">
                  <c:v>0.503958892520202</c:v>
                </c:pt>
                <c:pt idx="914">
                  <c:v>0.504510873782546</c:v>
                </c:pt>
                <c:pt idx="915">
                  <c:v>0.50506285504489</c:v>
                </c:pt>
                <c:pt idx="916">
                  <c:v>0.505614836307234</c:v>
                </c:pt>
                <c:pt idx="917">
                  <c:v>0.506166817569578</c:v>
                </c:pt>
                <c:pt idx="918">
                  <c:v>0.506718798831922</c:v>
                </c:pt>
                <c:pt idx="919">
                  <c:v>0.507270780094267</c:v>
                </c:pt>
                <c:pt idx="920">
                  <c:v>0.507822761356611</c:v>
                </c:pt>
                <c:pt idx="921">
                  <c:v>0.508374742618955</c:v>
                </c:pt>
                <c:pt idx="922">
                  <c:v>0.508926723881299</c:v>
                </c:pt>
                <c:pt idx="923">
                  <c:v>0.509478705143643</c:v>
                </c:pt>
                <c:pt idx="924">
                  <c:v>0.510030686405987</c:v>
                </c:pt>
                <c:pt idx="925">
                  <c:v>0.510582667668331</c:v>
                </c:pt>
                <c:pt idx="926">
                  <c:v>0.511134648930676</c:v>
                </c:pt>
                <c:pt idx="927">
                  <c:v>0.51168663019302</c:v>
                </c:pt>
                <c:pt idx="928">
                  <c:v>0.512238611455364</c:v>
                </c:pt>
                <c:pt idx="929">
                  <c:v>0.512790592717708</c:v>
                </c:pt>
                <c:pt idx="930">
                  <c:v>0.513342573980052</c:v>
                </c:pt>
                <c:pt idx="931">
                  <c:v>0.513894555242396</c:v>
                </c:pt>
                <c:pt idx="932">
                  <c:v>0.51444653650474</c:v>
                </c:pt>
                <c:pt idx="933">
                  <c:v>0.514998517767084</c:v>
                </c:pt>
                <c:pt idx="934">
                  <c:v>0.515550499029429</c:v>
                </c:pt>
                <c:pt idx="935">
                  <c:v>0.516102480291773</c:v>
                </c:pt>
                <c:pt idx="936">
                  <c:v>0.516654461554117</c:v>
                </c:pt>
                <c:pt idx="937">
                  <c:v>0.517206442816461</c:v>
                </c:pt>
                <c:pt idx="938">
                  <c:v>0.517758424078805</c:v>
                </c:pt>
                <c:pt idx="939">
                  <c:v>0.518310405341149</c:v>
                </c:pt>
                <c:pt idx="940">
                  <c:v>0.518862386603493</c:v>
                </c:pt>
                <c:pt idx="941">
                  <c:v>0.519414367865838</c:v>
                </c:pt>
                <c:pt idx="942">
                  <c:v>0.519966349128182</c:v>
                </c:pt>
                <c:pt idx="943">
                  <c:v>0.520518330390526</c:v>
                </c:pt>
                <c:pt idx="944">
                  <c:v>0.52107031165287</c:v>
                </c:pt>
                <c:pt idx="945">
                  <c:v>0.521622292915214</c:v>
                </c:pt>
                <c:pt idx="946">
                  <c:v>0.522174274177558</c:v>
                </c:pt>
                <c:pt idx="947">
                  <c:v>0.522726255439902</c:v>
                </c:pt>
                <c:pt idx="948">
                  <c:v>0.523278236702247</c:v>
                </c:pt>
                <c:pt idx="949">
                  <c:v>0.523830217964591</c:v>
                </c:pt>
                <c:pt idx="950">
                  <c:v>0.524382199226935</c:v>
                </c:pt>
                <c:pt idx="951">
                  <c:v>0.524934180489279</c:v>
                </c:pt>
                <c:pt idx="952">
                  <c:v>0.525486161751623</c:v>
                </c:pt>
                <c:pt idx="953">
                  <c:v>0.526038143013967</c:v>
                </c:pt>
                <c:pt idx="954">
                  <c:v>0.526590124276311</c:v>
                </c:pt>
                <c:pt idx="955">
                  <c:v>0.527142105538656</c:v>
                </c:pt>
                <c:pt idx="956">
                  <c:v>0.527694086801</c:v>
                </c:pt>
                <c:pt idx="957">
                  <c:v>0.528246068063344</c:v>
                </c:pt>
                <c:pt idx="958">
                  <c:v>0.528798049325688</c:v>
                </c:pt>
                <c:pt idx="959">
                  <c:v>0.529350030588032</c:v>
                </c:pt>
                <c:pt idx="960">
                  <c:v>0.529902011850376</c:v>
                </c:pt>
                <c:pt idx="961">
                  <c:v>0.53045399311272</c:v>
                </c:pt>
                <c:pt idx="962">
                  <c:v>0.531005974375065</c:v>
                </c:pt>
                <c:pt idx="963">
                  <c:v>0.531557955637409</c:v>
                </c:pt>
                <c:pt idx="964">
                  <c:v>0.532109936899753</c:v>
                </c:pt>
                <c:pt idx="965">
                  <c:v>0.532661918162097</c:v>
                </c:pt>
                <c:pt idx="966">
                  <c:v>0.533213899424441</c:v>
                </c:pt>
                <c:pt idx="967">
                  <c:v>0.533765880686785</c:v>
                </c:pt>
                <c:pt idx="968">
                  <c:v>0.534317861949129</c:v>
                </c:pt>
                <c:pt idx="969">
                  <c:v>0.534869843211474</c:v>
                </c:pt>
                <c:pt idx="970">
                  <c:v>0.535421824473818</c:v>
                </c:pt>
                <c:pt idx="971">
                  <c:v>0.535973805736162</c:v>
                </c:pt>
                <c:pt idx="972">
                  <c:v>0.536525786998506</c:v>
                </c:pt>
                <c:pt idx="973">
                  <c:v>0.53707776826085</c:v>
                </c:pt>
                <c:pt idx="974">
                  <c:v>0.537629749523194</c:v>
                </c:pt>
                <c:pt idx="975">
                  <c:v>0.538181730785538</c:v>
                </c:pt>
                <c:pt idx="976">
                  <c:v>0.538733712047883</c:v>
                </c:pt>
                <c:pt idx="977">
                  <c:v>0.539285693310227</c:v>
                </c:pt>
                <c:pt idx="978">
                  <c:v>0.539837674572571</c:v>
                </c:pt>
                <c:pt idx="979">
                  <c:v>0.540389655834915</c:v>
                </c:pt>
                <c:pt idx="980">
                  <c:v>0.540941637097259</c:v>
                </c:pt>
                <c:pt idx="981">
                  <c:v>0.541493618359603</c:v>
                </c:pt>
                <c:pt idx="982">
                  <c:v>0.542045599621947</c:v>
                </c:pt>
                <c:pt idx="983">
                  <c:v>0.542597580884292</c:v>
                </c:pt>
                <c:pt idx="984">
                  <c:v>0.543149562146636</c:v>
                </c:pt>
                <c:pt idx="985">
                  <c:v>0.54370154340898</c:v>
                </c:pt>
                <c:pt idx="986">
                  <c:v>0.544253524671324</c:v>
                </c:pt>
                <c:pt idx="987">
                  <c:v>0.544805505933668</c:v>
                </c:pt>
                <c:pt idx="988">
                  <c:v>0.545357487196012</c:v>
                </c:pt>
                <c:pt idx="989">
                  <c:v>0.545909468458356</c:v>
                </c:pt>
                <c:pt idx="990">
                  <c:v>0.546461449720701</c:v>
                </c:pt>
                <c:pt idx="991">
                  <c:v>0.547013430983045</c:v>
                </c:pt>
                <c:pt idx="992">
                  <c:v>0.547565412245389</c:v>
                </c:pt>
                <c:pt idx="993">
                  <c:v>0.548117393507733</c:v>
                </c:pt>
                <c:pt idx="994">
                  <c:v>0.548669374770077</c:v>
                </c:pt>
                <c:pt idx="995">
                  <c:v>0.549221356032421</c:v>
                </c:pt>
                <c:pt idx="996">
                  <c:v>0.549773337294765</c:v>
                </c:pt>
                <c:pt idx="997">
                  <c:v>0.55032531855711</c:v>
                </c:pt>
                <c:pt idx="998">
                  <c:v>0.550877299819454</c:v>
                </c:pt>
                <c:pt idx="999">
                  <c:v>0.551429281081798</c:v>
                </c:pt>
                <c:pt idx="1000">
                  <c:v>0.551981262344142</c:v>
                </c:pt>
                <c:pt idx="1001">
                  <c:v>0.552593894155845</c:v>
                </c:pt>
                <c:pt idx="1002">
                  <c:v>0.553206525967547</c:v>
                </c:pt>
                <c:pt idx="1003">
                  <c:v>0.55381915777925</c:v>
                </c:pt>
                <c:pt idx="1004">
                  <c:v>0.554431789590953</c:v>
                </c:pt>
                <c:pt idx="1005">
                  <c:v>0.555044421402656</c:v>
                </c:pt>
                <c:pt idx="1006">
                  <c:v>0.555657053214358</c:v>
                </c:pt>
                <c:pt idx="1007">
                  <c:v>0.556269685026061</c:v>
                </c:pt>
                <c:pt idx="1008">
                  <c:v>0.556882316837764</c:v>
                </c:pt>
                <c:pt idx="1009">
                  <c:v>0.557494948649466</c:v>
                </c:pt>
                <c:pt idx="1010">
                  <c:v>0.558107580461169</c:v>
                </c:pt>
                <c:pt idx="1011">
                  <c:v>0.558720212272872</c:v>
                </c:pt>
                <c:pt idx="1012">
                  <c:v>0.559332844084574</c:v>
                </c:pt>
                <c:pt idx="1013">
                  <c:v>0.559945475896277</c:v>
                </c:pt>
                <c:pt idx="1014">
                  <c:v>0.56055810770798</c:v>
                </c:pt>
                <c:pt idx="1015">
                  <c:v>0.561170739519683</c:v>
                </c:pt>
                <c:pt idx="1016">
                  <c:v>0.561783371331385</c:v>
                </c:pt>
                <c:pt idx="1017">
                  <c:v>0.562396003143088</c:v>
                </c:pt>
                <c:pt idx="1018">
                  <c:v>0.563008634954791</c:v>
                </c:pt>
                <c:pt idx="1019">
                  <c:v>0.563621266766493</c:v>
                </c:pt>
                <c:pt idx="1020">
                  <c:v>0.564233898578196</c:v>
                </c:pt>
                <c:pt idx="1021">
                  <c:v>0.564846530389899</c:v>
                </c:pt>
                <c:pt idx="1022">
                  <c:v>0.565459162201602</c:v>
                </c:pt>
                <c:pt idx="1023">
                  <c:v>0.566071794013304</c:v>
                </c:pt>
                <c:pt idx="1024">
                  <c:v>0.566684425825007</c:v>
                </c:pt>
                <c:pt idx="1025">
                  <c:v>0.56729705763671</c:v>
                </c:pt>
                <c:pt idx="1026">
                  <c:v>0.567909689448412</c:v>
                </c:pt>
                <c:pt idx="1027">
                  <c:v>0.568522321260115</c:v>
                </c:pt>
                <c:pt idx="1028">
                  <c:v>0.569134953071818</c:v>
                </c:pt>
                <c:pt idx="1029">
                  <c:v>0.569747584883521</c:v>
                </c:pt>
                <c:pt idx="1030">
                  <c:v>0.570360216695223</c:v>
                </c:pt>
                <c:pt idx="1031">
                  <c:v>0.570972848506926</c:v>
                </c:pt>
                <c:pt idx="1032">
                  <c:v>0.571585480318629</c:v>
                </c:pt>
                <c:pt idx="1033">
                  <c:v>0.572198112130331</c:v>
                </c:pt>
                <c:pt idx="1034">
                  <c:v>0.572810743942034</c:v>
                </c:pt>
                <c:pt idx="1035">
                  <c:v>0.573423375753737</c:v>
                </c:pt>
                <c:pt idx="1036">
                  <c:v>0.57403600756544</c:v>
                </c:pt>
                <c:pt idx="1037">
                  <c:v>0.574648639377142</c:v>
                </c:pt>
                <c:pt idx="1038">
                  <c:v>0.575261271188845</c:v>
                </c:pt>
                <c:pt idx="1039">
                  <c:v>0.575873903000548</c:v>
                </c:pt>
                <c:pt idx="1040">
                  <c:v>0.57648653481225</c:v>
                </c:pt>
                <c:pt idx="1041">
                  <c:v>0.577099166623953</c:v>
                </c:pt>
                <c:pt idx="1042">
                  <c:v>0.577711798435656</c:v>
                </c:pt>
                <c:pt idx="1043">
                  <c:v>0.578324430247359</c:v>
                </c:pt>
                <c:pt idx="1044">
                  <c:v>0.578937062059061</c:v>
                </c:pt>
                <c:pt idx="1045">
                  <c:v>0.579549693870764</c:v>
                </c:pt>
                <c:pt idx="1046">
                  <c:v>0.580162325682467</c:v>
                </c:pt>
                <c:pt idx="1047">
                  <c:v>0.580774957494169</c:v>
                </c:pt>
                <c:pt idx="1048">
                  <c:v>0.581387589305872</c:v>
                </c:pt>
                <c:pt idx="1049">
                  <c:v>0.582000221117575</c:v>
                </c:pt>
                <c:pt idx="1050">
                  <c:v>0.582612852929278</c:v>
                </c:pt>
                <c:pt idx="1051">
                  <c:v>0.58322548474098</c:v>
                </c:pt>
                <c:pt idx="1052">
                  <c:v>0.583838116552683</c:v>
                </c:pt>
                <c:pt idx="1053">
                  <c:v>0.584450748364386</c:v>
                </c:pt>
                <c:pt idx="1054">
                  <c:v>0.585063380176088</c:v>
                </c:pt>
                <c:pt idx="1055">
                  <c:v>0.585676011987791</c:v>
                </c:pt>
                <c:pt idx="1056">
                  <c:v>0.586288643799494</c:v>
                </c:pt>
                <c:pt idx="1057">
                  <c:v>0.586901275611197</c:v>
                </c:pt>
                <c:pt idx="1058">
                  <c:v>0.587513907422899</c:v>
                </c:pt>
                <c:pt idx="1059">
                  <c:v>0.588126539234602</c:v>
                </c:pt>
                <c:pt idx="1060">
                  <c:v>0.588739171046305</c:v>
                </c:pt>
                <c:pt idx="1061">
                  <c:v>0.589351802858007</c:v>
                </c:pt>
                <c:pt idx="1062">
                  <c:v>0.58996443466971</c:v>
                </c:pt>
                <c:pt idx="1063">
                  <c:v>0.590577066481413</c:v>
                </c:pt>
                <c:pt idx="1064">
                  <c:v>0.591189698293115</c:v>
                </c:pt>
                <c:pt idx="1065">
                  <c:v>0.591802330104818</c:v>
                </c:pt>
                <c:pt idx="1066">
                  <c:v>0.592414961916521</c:v>
                </c:pt>
                <c:pt idx="1067">
                  <c:v>0.593027593728224</c:v>
                </c:pt>
                <c:pt idx="1068">
                  <c:v>0.593640225539926</c:v>
                </c:pt>
                <c:pt idx="1069">
                  <c:v>0.594252857351629</c:v>
                </c:pt>
                <c:pt idx="1070">
                  <c:v>0.594865489163332</c:v>
                </c:pt>
                <c:pt idx="1071">
                  <c:v>0.595478120975034</c:v>
                </c:pt>
                <c:pt idx="1072">
                  <c:v>0.596090752786737</c:v>
                </c:pt>
                <c:pt idx="1073">
                  <c:v>0.59670338459844</c:v>
                </c:pt>
                <c:pt idx="1074">
                  <c:v>0.597316016410143</c:v>
                </c:pt>
                <c:pt idx="1075">
                  <c:v>0.597928648221845</c:v>
                </c:pt>
                <c:pt idx="1076">
                  <c:v>0.598541280033548</c:v>
                </c:pt>
                <c:pt idx="1077">
                  <c:v>0.599153911845251</c:v>
                </c:pt>
                <c:pt idx="1078">
                  <c:v>0.599766543656953</c:v>
                </c:pt>
                <c:pt idx="1079">
                  <c:v>0.600379175468656</c:v>
                </c:pt>
                <c:pt idx="1080">
                  <c:v>0.600991807280359</c:v>
                </c:pt>
                <c:pt idx="1081">
                  <c:v>0.601604439092062</c:v>
                </c:pt>
                <c:pt idx="1082">
                  <c:v>0.602217070903764</c:v>
                </c:pt>
                <c:pt idx="1083">
                  <c:v>0.602829702715467</c:v>
                </c:pt>
                <c:pt idx="1084">
                  <c:v>0.60344233452717</c:v>
                </c:pt>
                <c:pt idx="1085">
                  <c:v>0.604054966338872</c:v>
                </c:pt>
                <c:pt idx="1086">
                  <c:v>0.604667598150575</c:v>
                </c:pt>
                <c:pt idx="1087">
                  <c:v>0.605280229962278</c:v>
                </c:pt>
                <c:pt idx="1088">
                  <c:v>0.605892861773981</c:v>
                </c:pt>
                <c:pt idx="1089">
                  <c:v>0.606505493585683</c:v>
                </c:pt>
                <c:pt idx="1090">
                  <c:v>0.607118125397386</c:v>
                </c:pt>
                <c:pt idx="1091">
                  <c:v>0.607730757209089</c:v>
                </c:pt>
                <c:pt idx="1092">
                  <c:v>0.608343389020791</c:v>
                </c:pt>
                <c:pt idx="1093">
                  <c:v>0.608956020832494</c:v>
                </c:pt>
                <c:pt idx="1094">
                  <c:v>0.609568652644197</c:v>
                </c:pt>
                <c:pt idx="1095">
                  <c:v>0.610181284455899</c:v>
                </c:pt>
                <c:pt idx="1096">
                  <c:v>0.610793916267602</c:v>
                </c:pt>
                <c:pt idx="1097">
                  <c:v>0.611406548079305</c:v>
                </c:pt>
                <c:pt idx="1098">
                  <c:v>0.612019179891008</c:v>
                </c:pt>
                <c:pt idx="1099">
                  <c:v>0.61263181170271</c:v>
                </c:pt>
                <c:pt idx="1100">
                  <c:v>0.613244443514413</c:v>
                </c:pt>
                <c:pt idx="1101">
                  <c:v>0.613857075326115</c:v>
                </c:pt>
                <c:pt idx="1102">
                  <c:v>0.614469707137818</c:v>
                </c:pt>
                <c:pt idx="1103">
                  <c:v>0.615082338949521</c:v>
                </c:pt>
                <c:pt idx="1104">
                  <c:v>0.615694970761223</c:v>
                </c:pt>
                <c:pt idx="1105">
                  <c:v>0.616307602572926</c:v>
                </c:pt>
                <c:pt idx="1106">
                  <c:v>0.616920234384629</c:v>
                </c:pt>
                <c:pt idx="1107">
                  <c:v>0.617532866196331</c:v>
                </c:pt>
                <c:pt idx="1108">
                  <c:v>0.618145498008034</c:v>
                </c:pt>
                <c:pt idx="1109">
                  <c:v>0.618758129819737</c:v>
                </c:pt>
                <c:pt idx="1110">
                  <c:v>0.619370761631439</c:v>
                </c:pt>
                <c:pt idx="1111">
                  <c:v>0.619983393443142</c:v>
                </c:pt>
                <c:pt idx="1112">
                  <c:v>0.620596025254845</c:v>
                </c:pt>
                <c:pt idx="1113">
                  <c:v>0.621208657066547</c:v>
                </c:pt>
                <c:pt idx="1114">
                  <c:v>0.62182128887825</c:v>
                </c:pt>
                <c:pt idx="1115">
                  <c:v>0.622433920689953</c:v>
                </c:pt>
                <c:pt idx="1116">
                  <c:v>0.623046552501655</c:v>
                </c:pt>
                <c:pt idx="1117">
                  <c:v>0.623659184313358</c:v>
                </c:pt>
                <c:pt idx="1118">
                  <c:v>0.62427181612506</c:v>
                </c:pt>
                <c:pt idx="1119">
                  <c:v>0.624884447936763</c:v>
                </c:pt>
                <c:pt idx="1120">
                  <c:v>0.625497079748466</c:v>
                </c:pt>
                <c:pt idx="1121">
                  <c:v>0.626109711560168</c:v>
                </c:pt>
                <c:pt idx="1122">
                  <c:v>0.626722343371871</c:v>
                </c:pt>
                <c:pt idx="1123">
                  <c:v>0.627334975183574</c:v>
                </c:pt>
                <c:pt idx="1124">
                  <c:v>0.627947606995276</c:v>
                </c:pt>
                <c:pt idx="1125">
                  <c:v>0.628560238806979</c:v>
                </c:pt>
                <c:pt idx="1126">
                  <c:v>0.629172870618682</c:v>
                </c:pt>
                <c:pt idx="1127">
                  <c:v>0.629785502430384</c:v>
                </c:pt>
                <c:pt idx="1128">
                  <c:v>0.630398134242087</c:v>
                </c:pt>
                <c:pt idx="1129">
                  <c:v>0.631010766053789</c:v>
                </c:pt>
                <c:pt idx="1130">
                  <c:v>0.631623397865492</c:v>
                </c:pt>
                <c:pt idx="1131">
                  <c:v>0.632236029677195</c:v>
                </c:pt>
                <c:pt idx="1132">
                  <c:v>0.632848661488897</c:v>
                </c:pt>
                <c:pt idx="1133">
                  <c:v>0.6334612933006</c:v>
                </c:pt>
                <c:pt idx="1134">
                  <c:v>0.634073925112303</c:v>
                </c:pt>
                <c:pt idx="1135">
                  <c:v>0.634686556924005</c:v>
                </c:pt>
                <c:pt idx="1136">
                  <c:v>0.635299188735708</c:v>
                </c:pt>
                <c:pt idx="1137">
                  <c:v>0.635911820547411</c:v>
                </c:pt>
                <c:pt idx="1138">
                  <c:v>0.636524452359113</c:v>
                </c:pt>
                <c:pt idx="1139">
                  <c:v>0.637137084170816</c:v>
                </c:pt>
                <c:pt idx="1140">
                  <c:v>0.637749715982519</c:v>
                </c:pt>
                <c:pt idx="1141">
                  <c:v>0.638362347794221</c:v>
                </c:pt>
                <c:pt idx="1142">
                  <c:v>0.638974979605924</c:v>
                </c:pt>
                <c:pt idx="1143">
                  <c:v>0.639587611417626</c:v>
                </c:pt>
                <c:pt idx="1144">
                  <c:v>0.640200243229329</c:v>
                </c:pt>
                <c:pt idx="1145">
                  <c:v>0.640812875041032</c:v>
                </c:pt>
                <c:pt idx="1146">
                  <c:v>0.641425506852734</c:v>
                </c:pt>
                <c:pt idx="1147">
                  <c:v>0.642038138664437</c:v>
                </c:pt>
                <c:pt idx="1148">
                  <c:v>0.64265077047614</c:v>
                </c:pt>
                <c:pt idx="1149">
                  <c:v>0.643263402287842</c:v>
                </c:pt>
                <c:pt idx="1150">
                  <c:v>0.643876034099545</c:v>
                </c:pt>
                <c:pt idx="1151">
                  <c:v>0.644488665911248</c:v>
                </c:pt>
                <c:pt idx="1152">
                  <c:v>0.64510129772295</c:v>
                </c:pt>
                <c:pt idx="1153">
                  <c:v>0.645713929534653</c:v>
                </c:pt>
                <c:pt idx="1154">
                  <c:v>0.646326561346356</c:v>
                </c:pt>
                <c:pt idx="1155">
                  <c:v>0.646939193158058</c:v>
                </c:pt>
                <c:pt idx="1156">
                  <c:v>0.647551824969761</c:v>
                </c:pt>
                <c:pt idx="1157">
                  <c:v>0.648164456781464</c:v>
                </c:pt>
                <c:pt idx="1158">
                  <c:v>0.648777088593166</c:v>
                </c:pt>
                <c:pt idx="1159">
                  <c:v>0.649389720404869</c:v>
                </c:pt>
                <c:pt idx="1160">
                  <c:v>0.650002352216571</c:v>
                </c:pt>
                <c:pt idx="1161">
                  <c:v>0.650614984028274</c:v>
                </c:pt>
                <c:pt idx="1162">
                  <c:v>0.651227615839977</c:v>
                </c:pt>
                <c:pt idx="1163">
                  <c:v>0.651840247651679</c:v>
                </c:pt>
                <c:pt idx="1164">
                  <c:v>0.652452879463382</c:v>
                </c:pt>
                <c:pt idx="1165">
                  <c:v>0.653065511275085</c:v>
                </c:pt>
                <c:pt idx="1166">
                  <c:v>0.653678143086787</c:v>
                </c:pt>
                <c:pt idx="1167">
                  <c:v>0.65429077489849</c:v>
                </c:pt>
                <c:pt idx="1168">
                  <c:v>0.654903406710193</c:v>
                </c:pt>
                <c:pt idx="1169">
                  <c:v>0.655516038521895</c:v>
                </c:pt>
                <c:pt idx="1170">
                  <c:v>0.656128670333598</c:v>
                </c:pt>
                <c:pt idx="1171">
                  <c:v>0.6567413021453</c:v>
                </c:pt>
                <c:pt idx="1172">
                  <c:v>0.657353933957003</c:v>
                </c:pt>
                <c:pt idx="1173">
                  <c:v>0.657966565768706</c:v>
                </c:pt>
                <c:pt idx="1174">
                  <c:v>0.658579197580408</c:v>
                </c:pt>
                <c:pt idx="1175">
                  <c:v>0.659191829392111</c:v>
                </c:pt>
                <c:pt idx="1176">
                  <c:v>0.659804461203814</c:v>
                </c:pt>
                <c:pt idx="1177">
                  <c:v>0.660417093015516</c:v>
                </c:pt>
                <c:pt idx="1178">
                  <c:v>0.661029724827219</c:v>
                </c:pt>
                <c:pt idx="1179">
                  <c:v>0.661642356638922</c:v>
                </c:pt>
                <c:pt idx="1180">
                  <c:v>0.662254988450624</c:v>
                </c:pt>
                <c:pt idx="1181">
                  <c:v>0.662867620262327</c:v>
                </c:pt>
                <c:pt idx="1182">
                  <c:v>0.66348025207403</c:v>
                </c:pt>
                <c:pt idx="1183">
                  <c:v>0.664092883885732</c:v>
                </c:pt>
                <c:pt idx="1184">
                  <c:v>0.664705515697435</c:v>
                </c:pt>
                <c:pt idx="1185">
                  <c:v>0.665318147509137</c:v>
                </c:pt>
                <c:pt idx="1186">
                  <c:v>0.66593077932084</c:v>
                </c:pt>
                <c:pt idx="1187">
                  <c:v>0.666543411132543</c:v>
                </c:pt>
                <c:pt idx="1188">
                  <c:v>0.667156042944245</c:v>
                </c:pt>
                <c:pt idx="1189">
                  <c:v>0.667768674755948</c:v>
                </c:pt>
                <c:pt idx="1190">
                  <c:v>0.668381306567651</c:v>
                </c:pt>
                <c:pt idx="1191">
                  <c:v>0.668993938379353</c:v>
                </c:pt>
                <c:pt idx="1192">
                  <c:v>0.669606570191056</c:v>
                </c:pt>
                <c:pt idx="1193">
                  <c:v>0.670219202002759</c:v>
                </c:pt>
                <c:pt idx="1194">
                  <c:v>0.670831833814461</c:v>
                </c:pt>
                <c:pt idx="1195">
                  <c:v>0.671444465626164</c:v>
                </c:pt>
                <c:pt idx="1196">
                  <c:v>0.672057097437867</c:v>
                </c:pt>
                <c:pt idx="1197">
                  <c:v>0.672669729249569</c:v>
                </c:pt>
                <c:pt idx="1198">
                  <c:v>0.673282361061272</c:v>
                </c:pt>
                <c:pt idx="1199">
                  <c:v>0.673894992872975</c:v>
                </c:pt>
                <c:pt idx="1200">
                  <c:v>0.674507624684677</c:v>
                </c:pt>
                <c:pt idx="1201">
                  <c:v>0.67512025649638</c:v>
                </c:pt>
                <c:pt idx="1202">
                  <c:v>0.675732888308082</c:v>
                </c:pt>
                <c:pt idx="1203">
                  <c:v>0.676345520119785</c:v>
                </c:pt>
                <c:pt idx="1204">
                  <c:v>0.676958151931488</c:v>
                </c:pt>
                <c:pt idx="1205">
                  <c:v>0.67757078374319</c:v>
                </c:pt>
                <c:pt idx="1206">
                  <c:v>0.678183415554893</c:v>
                </c:pt>
                <c:pt idx="1207">
                  <c:v>0.678796047366596</c:v>
                </c:pt>
                <c:pt idx="1208">
                  <c:v>0.679408679178298</c:v>
                </c:pt>
                <c:pt idx="1209">
                  <c:v>0.680021310990001</c:v>
                </c:pt>
                <c:pt idx="1210">
                  <c:v>0.680633942801704</c:v>
                </c:pt>
                <c:pt idx="1211">
                  <c:v>0.681246574613406</c:v>
                </c:pt>
                <c:pt idx="1212">
                  <c:v>0.681859206425109</c:v>
                </c:pt>
                <c:pt idx="1213">
                  <c:v>0.682471838236811</c:v>
                </c:pt>
                <c:pt idx="1214">
                  <c:v>0.683084470048514</c:v>
                </c:pt>
                <c:pt idx="1215">
                  <c:v>0.683697101860217</c:v>
                </c:pt>
                <c:pt idx="1216">
                  <c:v>0.684309733671919</c:v>
                </c:pt>
                <c:pt idx="1217">
                  <c:v>0.684922365483622</c:v>
                </c:pt>
                <c:pt idx="1218">
                  <c:v>0.685534997295325</c:v>
                </c:pt>
                <c:pt idx="1219">
                  <c:v>0.686147629107027</c:v>
                </c:pt>
                <c:pt idx="1220">
                  <c:v>0.68676026091873</c:v>
                </c:pt>
                <c:pt idx="1221">
                  <c:v>0.687372892730433</c:v>
                </c:pt>
                <c:pt idx="1222">
                  <c:v>0.687985524542135</c:v>
                </c:pt>
                <c:pt idx="1223">
                  <c:v>0.688598156353838</c:v>
                </c:pt>
                <c:pt idx="1224">
                  <c:v>0.689210788165541</c:v>
                </c:pt>
                <c:pt idx="1225">
                  <c:v>0.689823419977243</c:v>
                </c:pt>
                <c:pt idx="1226">
                  <c:v>0.690436051788946</c:v>
                </c:pt>
                <c:pt idx="1227">
                  <c:v>0.691048683600649</c:v>
                </c:pt>
                <c:pt idx="1228">
                  <c:v>0.691661315412351</c:v>
                </c:pt>
                <c:pt idx="1229">
                  <c:v>0.692273947224054</c:v>
                </c:pt>
                <c:pt idx="1230">
                  <c:v>0.692886579035756</c:v>
                </c:pt>
                <c:pt idx="1231">
                  <c:v>0.693499210847459</c:v>
                </c:pt>
                <c:pt idx="1232">
                  <c:v>0.694111842659162</c:v>
                </c:pt>
                <c:pt idx="1233">
                  <c:v>0.694724474470864</c:v>
                </c:pt>
                <c:pt idx="1234">
                  <c:v>0.695337106282567</c:v>
                </c:pt>
                <c:pt idx="1235">
                  <c:v>0.69594973809427</c:v>
                </c:pt>
                <c:pt idx="1236">
                  <c:v>0.696562369905972</c:v>
                </c:pt>
                <c:pt idx="1237">
                  <c:v>0.697175001717675</c:v>
                </c:pt>
                <c:pt idx="1238">
                  <c:v>0.697787633529378</c:v>
                </c:pt>
                <c:pt idx="1239">
                  <c:v>0.69840026534108</c:v>
                </c:pt>
                <c:pt idx="1240">
                  <c:v>0.699012897152783</c:v>
                </c:pt>
                <c:pt idx="1241">
                  <c:v>0.699625528964485</c:v>
                </c:pt>
                <c:pt idx="1242">
                  <c:v>0.700238160776188</c:v>
                </c:pt>
                <c:pt idx="1243">
                  <c:v>0.700850792587891</c:v>
                </c:pt>
                <c:pt idx="1244">
                  <c:v>0.701463424399593</c:v>
                </c:pt>
                <c:pt idx="1245">
                  <c:v>0.702076056211296</c:v>
                </c:pt>
                <c:pt idx="1246">
                  <c:v>0.702688688022999</c:v>
                </c:pt>
                <c:pt idx="1247">
                  <c:v>0.703301319834701</c:v>
                </c:pt>
                <c:pt idx="1248">
                  <c:v>0.703913951646404</c:v>
                </c:pt>
                <c:pt idx="1249">
                  <c:v>0.704526583458107</c:v>
                </c:pt>
                <c:pt idx="1250">
                  <c:v>0.705139215269809</c:v>
                </c:pt>
                <c:pt idx="1251">
                  <c:v>0.705751847081512</c:v>
                </c:pt>
                <c:pt idx="1252">
                  <c:v>0.706364478893215</c:v>
                </c:pt>
                <c:pt idx="1253">
                  <c:v>0.706977110704917</c:v>
                </c:pt>
                <c:pt idx="1254">
                  <c:v>0.70758974251662</c:v>
                </c:pt>
                <c:pt idx="1255">
                  <c:v>0.708202374328322</c:v>
                </c:pt>
                <c:pt idx="1256">
                  <c:v>0.708815006140025</c:v>
                </c:pt>
                <c:pt idx="1257">
                  <c:v>0.709427637951728</c:v>
                </c:pt>
                <c:pt idx="1258">
                  <c:v>0.71004026976343</c:v>
                </c:pt>
                <c:pt idx="1259">
                  <c:v>0.710652901575133</c:v>
                </c:pt>
                <c:pt idx="1260">
                  <c:v>0.711265533386836</c:v>
                </c:pt>
                <c:pt idx="1261">
                  <c:v>0.711878165198538</c:v>
                </c:pt>
                <c:pt idx="1262">
                  <c:v>0.712490797010241</c:v>
                </c:pt>
                <c:pt idx="1263">
                  <c:v>0.713103428821944</c:v>
                </c:pt>
                <c:pt idx="1264">
                  <c:v>0.713716060633646</c:v>
                </c:pt>
                <c:pt idx="1265">
                  <c:v>0.714328692445349</c:v>
                </c:pt>
                <c:pt idx="1266">
                  <c:v>0.714941324257052</c:v>
                </c:pt>
                <c:pt idx="1267">
                  <c:v>0.715553956068754</c:v>
                </c:pt>
                <c:pt idx="1268">
                  <c:v>0.716166587880457</c:v>
                </c:pt>
                <c:pt idx="1269">
                  <c:v>0.71677921969216</c:v>
                </c:pt>
                <c:pt idx="1270">
                  <c:v>0.717391851503862</c:v>
                </c:pt>
                <c:pt idx="1271">
                  <c:v>0.718004483315565</c:v>
                </c:pt>
                <c:pt idx="1272">
                  <c:v>0.718617115127267</c:v>
                </c:pt>
                <c:pt idx="1273">
                  <c:v>0.71922974693897</c:v>
                </c:pt>
                <c:pt idx="1274">
                  <c:v>0.719842378750673</c:v>
                </c:pt>
                <c:pt idx="1275">
                  <c:v>0.720455010562375</c:v>
                </c:pt>
                <c:pt idx="1276">
                  <c:v>0.721067642374078</c:v>
                </c:pt>
                <c:pt idx="1277">
                  <c:v>0.721680274185781</c:v>
                </c:pt>
                <c:pt idx="1278">
                  <c:v>0.722292905997483</c:v>
                </c:pt>
                <c:pt idx="1279">
                  <c:v>0.722905537809186</c:v>
                </c:pt>
                <c:pt idx="1280">
                  <c:v>0.723518169620889</c:v>
                </c:pt>
                <c:pt idx="1281">
                  <c:v>0.724130801432591</c:v>
                </c:pt>
                <c:pt idx="1282">
                  <c:v>0.724743433244294</c:v>
                </c:pt>
                <c:pt idx="1283">
                  <c:v>0.725356065055997</c:v>
                </c:pt>
                <c:pt idx="1284">
                  <c:v>0.725968696867699</c:v>
                </c:pt>
                <c:pt idx="1285">
                  <c:v>0.726581328679402</c:v>
                </c:pt>
                <c:pt idx="1286">
                  <c:v>0.727193960491104</c:v>
                </c:pt>
                <c:pt idx="1287">
                  <c:v>0.727806592302807</c:v>
                </c:pt>
                <c:pt idx="1288">
                  <c:v>0.72841922411451</c:v>
                </c:pt>
                <c:pt idx="1289">
                  <c:v>0.729031855926212</c:v>
                </c:pt>
                <c:pt idx="1290">
                  <c:v>0.729644487737915</c:v>
                </c:pt>
                <c:pt idx="1291">
                  <c:v>0.730257119549618</c:v>
                </c:pt>
                <c:pt idx="1292">
                  <c:v>0.73086975136132</c:v>
                </c:pt>
                <c:pt idx="1293">
                  <c:v>0.731482383173023</c:v>
                </c:pt>
                <c:pt idx="1294">
                  <c:v>0.732095014984726</c:v>
                </c:pt>
                <c:pt idx="1295">
                  <c:v>0.732707646796428</c:v>
                </c:pt>
                <c:pt idx="1296">
                  <c:v>0.733320278608131</c:v>
                </c:pt>
                <c:pt idx="1297">
                  <c:v>0.733932910419833</c:v>
                </c:pt>
                <c:pt idx="1298">
                  <c:v>0.734545542231536</c:v>
                </c:pt>
                <c:pt idx="1299">
                  <c:v>0.735158174043239</c:v>
                </c:pt>
                <c:pt idx="1300">
                  <c:v>0.735770805854941</c:v>
                </c:pt>
                <c:pt idx="1301">
                  <c:v>0.736383437666644</c:v>
                </c:pt>
                <c:pt idx="1302">
                  <c:v>0.736996069478347</c:v>
                </c:pt>
                <c:pt idx="1303">
                  <c:v>0.737608701290049</c:v>
                </c:pt>
                <c:pt idx="1304">
                  <c:v>0.738221333101752</c:v>
                </c:pt>
                <c:pt idx="1305">
                  <c:v>0.738833964913455</c:v>
                </c:pt>
                <c:pt idx="1306">
                  <c:v>0.739446596725157</c:v>
                </c:pt>
                <c:pt idx="1307">
                  <c:v>0.74005922853686</c:v>
                </c:pt>
                <c:pt idx="1308">
                  <c:v>0.740671860348563</c:v>
                </c:pt>
                <c:pt idx="1309">
                  <c:v>0.741284492160265</c:v>
                </c:pt>
                <c:pt idx="1310">
                  <c:v>0.741897123971968</c:v>
                </c:pt>
                <c:pt idx="1311">
                  <c:v>0.742509755783671</c:v>
                </c:pt>
                <c:pt idx="1312">
                  <c:v>0.743122387595373</c:v>
                </c:pt>
                <c:pt idx="1313">
                  <c:v>0.743735019407076</c:v>
                </c:pt>
                <c:pt idx="1314">
                  <c:v>0.744347651218778</c:v>
                </c:pt>
                <c:pt idx="1315">
                  <c:v>0.744960283030481</c:v>
                </c:pt>
                <c:pt idx="1316">
                  <c:v>0.745572914842184</c:v>
                </c:pt>
                <c:pt idx="1317">
                  <c:v>0.746185546653886</c:v>
                </c:pt>
                <c:pt idx="1318">
                  <c:v>0.746798178465589</c:v>
                </c:pt>
                <c:pt idx="1319">
                  <c:v>0.747410810277292</c:v>
                </c:pt>
                <c:pt idx="1320">
                  <c:v>0.748023442088994</c:v>
                </c:pt>
                <c:pt idx="1321">
                  <c:v>0.748636073900697</c:v>
                </c:pt>
                <c:pt idx="1322">
                  <c:v>0.7492487057124</c:v>
                </c:pt>
                <c:pt idx="1323">
                  <c:v>0.749861337524102</c:v>
                </c:pt>
                <c:pt idx="1324">
                  <c:v>0.750473969335805</c:v>
                </c:pt>
                <c:pt idx="1325">
                  <c:v>0.751086601147508</c:v>
                </c:pt>
                <c:pt idx="1326">
                  <c:v>0.75169923295921</c:v>
                </c:pt>
                <c:pt idx="1327">
                  <c:v>0.752311864770913</c:v>
                </c:pt>
                <c:pt idx="1328">
                  <c:v>0.752924496582615</c:v>
                </c:pt>
                <c:pt idx="1329">
                  <c:v>0.753537128394318</c:v>
                </c:pt>
                <c:pt idx="1330">
                  <c:v>0.754149760206021</c:v>
                </c:pt>
                <c:pt idx="1331">
                  <c:v>0.754762392017723</c:v>
                </c:pt>
                <c:pt idx="1332">
                  <c:v>0.755375023829426</c:v>
                </c:pt>
                <c:pt idx="1333">
                  <c:v>0.755987655641129</c:v>
                </c:pt>
                <c:pt idx="1334">
                  <c:v>0.756600287452831</c:v>
                </c:pt>
                <c:pt idx="1335">
                  <c:v>0.757212919264534</c:v>
                </c:pt>
                <c:pt idx="1336">
                  <c:v>0.757825551076237</c:v>
                </c:pt>
                <c:pt idx="1337">
                  <c:v>0.758438182887939</c:v>
                </c:pt>
                <c:pt idx="1338">
                  <c:v>0.759050814699642</c:v>
                </c:pt>
                <c:pt idx="1339">
                  <c:v>0.759663446511344</c:v>
                </c:pt>
                <c:pt idx="1340">
                  <c:v>0.760276078323047</c:v>
                </c:pt>
                <c:pt idx="1341">
                  <c:v>0.76088871013475</c:v>
                </c:pt>
                <c:pt idx="1342">
                  <c:v>0.761501341946452</c:v>
                </c:pt>
                <c:pt idx="1343">
                  <c:v>0.762113973758155</c:v>
                </c:pt>
                <c:pt idx="1344">
                  <c:v>0.762726605569858</c:v>
                </c:pt>
                <c:pt idx="1345">
                  <c:v>0.76333923738156</c:v>
                </c:pt>
                <c:pt idx="1346">
                  <c:v>0.763951869193263</c:v>
                </c:pt>
                <c:pt idx="1347">
                  <c:v>0.764564501004966</c:v>
                </c:pt>
                <c:pt idx="1348">
                  <c:v>0.765177132816668</c:v>
                </c:pt>
                <c:pt idx="1349">
                  <c:v>0.765789764628371</c:v>
                </c:pt>
                <c:pt idx="1350">
                  <c:v>0.766402396440074</c:v>
                </c:pt>
                <c:pt idx="1351">
                  <c:v>0.767015028251776</c:v>
                </c:pt>
                <c:pt idx="1352">
                  <c:v>0.767627660063479</c:v>
                </c:pt>
                <c:pt idx="1353">
                  <c:v>0.768240291875182</c:v>
                </c:pt>
                <c:pt idx="1354">
                  <c:v>0.768852923686884</c:v>
                </c:pt>
                <c:pt idx="1355">
                  <c:v>0.769465555498587</c:v>
                </c:pt>
                <c:pt idx="1356">
                  <c:v>0.770078187310289</c:v>
                </c:pt>
                <c:pt idx="1357">
                  <c:v>0.770690819121992</c:v>
                </c:pt>
                <c:pt idx="1358">
                  <c:v>0.771303450933695</c:v>
                </c:pt>
                <c:pt idx="1359">
                  <c:v>0.771916082745397</c:v>
                </c:pt>
                <c:pt idx="1360">
                  <c:v>0.7725287145571</c:v>
                </c:pt>
                <c:pt idx="1361">
                  <c:v>0.773141346368803</c:v>
                </c:pt>
                <c:pt idx="1362">
                  <c:v>0.773753978180505</c:v>
                </c:pt>
                <c:pt idx="1363">
                  <c:v>0.774366609992208</c:v>
                </c:pt>
                <c:pt idx="1364">
                  <c:v>0.774979241803911</c:v>
                </c:pt>
                <c:pt idx="1365">
                  <c:v>0.775591873615613</c:v>
                </c:pt>
                <c:pt idx="1366">
                  <c:v>0.776204505427316</c:v>
                </c:pt>
                <c:pt idx="1367">
                  <c:v>0.776817137239018</c:v>
                </c:pt>
                <c:pt idx="1368">
                  <c:v>0.777429769050721</c:v>
                </c:pt>
                <c:pt idx="1369">
                  <c:v>0.778042400862424</c:v>
                </c:pt>
                <c:pt idx="1370">
                  <c:v>0.778655032674126</c:v>
                </c:pt>
                <c:pt idx="1371">
                  <c:v>0.779267664485829</c:v>
                </c:pt>
                <c:pt idx="1372">
                  <c:v>0.779880296297532</c:v>
                </c:pt>
                <c:pt idx="1373">
                  <c:v>0.780492928109234</c:v>
                </c:pt>
                <c:pt idx="1374">
                  <c:v>0.781105559920937</c:v>
                </c:pt>
                <c:pt idx="1375">
                  <c:v>0.78171819173264</c:v>
                </c:pt>
                <c:pt idx="1376">
                  <c:v>0.782330823544342</c:v>
                </c:pt>
                <c:pt idx="1377">
                  <c:v>0.782943455356045</c:v>
                </c:pt>
                <c:pt idx="1378">
                  <c:v>0.783556087167748</c:v>
                </c:pt>
                <c:pt idx="1379">
                  <c:v>0.78416871897945</c:v>
                </c:pt>
                <c:pt idx="1380">
                  <c:v>0.784781350791153</c:v>
                </c:pt>
                <c:pt idx="1381">
                  <c:v>0.785393982602855</c:v>
                </c:pt>
                <c:pt idx="1382">
                  <c:v>0.786006614414558</c:v>
                </c:pt>
                <c:pt idx="1383">
                  <c:v>0.786619246226261</c:v>
                </c:pt>
                <c:pt idx="1384">
                  <c:v>0.787231878037963</c:v>
                </c:pt>
                <c:pt idx="1385">
                  <c:v>0.787844509849666</c:v>
                </c:pt>
                <c:pt idx="1386">
                  <c:v>0.788457141661369</c:v>
                </c:pt>
                <c:pt idx="1387">
                  <c:v>0.789069773473071</c:v>
                </c:pt>
                <c:pt idx="1388">
                  <c:v>0.789682405284774</c:v>
                </c:pt>
                <c:pt idx="1389">
                  <c:v>0.790295037096477</c:v>
                </c:pt>
                <c:pt idx="1390">
                  <c:v>0.790907668908179</c:v>
                </c:pt>
                <c:pt idx="1391">
                  <c:v>0.791520300719882</c:v>
                </c:pt>
                <c:pt idx="1392">
                  <c:v>0.792132932531585</c:v>
                </c:pt>
                <c:pt idx="1393">
                  <c:v>0.792745564343287</c:v>
                </c:pt>
                <c:pt idx="1394">
                  <c:v>0.79335819615499</c:v>
                </c:pt>
                <c:pt idx="1395">
                  <c:v>0.793970827966693</c:v>
                </c:pt>
                <c:pt idx="1396">
                  <c:v>0.794583459778395</c:v>
                </c:pt>
                <c:pt idx="1397">
                  <c:v>0.795196091590098</c:v>
                </c:pt>
                <c:pt idx="1398">
                  <c:v>0.7958087234018</c:v>
                </c:pt>
                <c:pt idx="1399">
                  <c:v>0.796421355213503</c:v>
                </c:pt>
                <c:pt idx="1400">
                  <c:v>0.797033987025206</c:v>
                </c:pt>
                <c:pt idx="1401">
                  <c:v>0.797646618836908</c:v>
                </c:pt>
                <c:pt idx="1402">
                  <c:v>0.798259250648611</c:v>
                </c:pt>
                <c:pt idx="1403">
                  <c:v>0.798871882460314</c:v>
                </c:pt>
                <c:pt idx="1404">
                  <c:v>0.799484514272016</c:v>
                </c:pt>
                <c:pt idx="1405">
                  <c:v>0.800097146083719</c:v>
                </c:pt>
                <c:pt idx="1406">
                  <c:v>0.800709777895422</c:v>
                </c:pt>
                <c:pt idx="1407">
                  <c:v>0.801322409707124</c:v>
                </c:pt>
                <c:pt idx="1408">
                  <c:v>0.801935041518827</c:v>
                </c:pt>
                <c:pt idx="1409">
                  <c:v>0.80254767333053</c:v>
                </c:pt>
                <c:pt idx="1410">
                  <c:v>0.803160305142232</c:v>
                </c:pt>
                <c:pt idx="1411">
                  <c:v>0.803772936953935</c:v>
                </c:pt>
                <c:pt idx="1412">
                  <c:v>0.804385568765637</c:v>
                </c:pt>
                <c:pt idx="1413">
                  <c:v>0.80499820057734</c:v>
                </c:pt>
                <c:pt idx="1414">
                  <c:v>0.805610832389043</c:v>
                </c:pt>
                <c:pt idx="1415">
                  <c:v>0.806223464200745</c:v>
                </c:pt>
                <c:pt idx="1416">
                  <c:v>0.806836096012448</c:v>
                </c:pt>
                <c:pt idx="1417">
                  <c:v>0.807448727824151</c:v>
                </c:pt>
                <c:pt idx="1418">
                  <c:v>0.808061359635853</c:v>
                </c:pt>
                <c:pt idx="1419">
                  <c:v>0.808673991447556</c:v>
                </c:pt>
                <c:pt idx="1420">
                  <c:v>0.809286623259259</c:v>
                </c:pt>
                <c:pt idx="1421">
                  <c:v>0.809899255070961</c:v>
                </c:pt>
                <c:pt idx="1422">
                  <c:v>0.810511886882664</c:v>
                </c:pt>
                <c:pt idx="1423">
                  <c:v>0.811124518694367</c:v>
                </c:pt>
                <c:pt idx="1424">
                  <c:v>0.811737150506069</c:v>
                </c:pt>
                <c:pt idx="1425">
                  <c:v>0.812349782317772</c:v>
                </c:pt>
                <c:pt idx="1426">
                  <c:v>0.812962414129475</c:v>
                </c:pt>
                <c:pt idx="1427">
                  <c:v>0.813575045941177</c:v>
                </c:pt>
                <c:pt idx="1428">
                  <c:v>0.81418767775288</c:v>
                </c:pt>
                <c:pt idx="1429">
                  <c:v>0.814800309564582</c:v>
                </c:pt>
                <c:pt idx="1430">
                  <c:v>0.815412941376285</c:v>
                </c:pt>
                <c:pt idx="1431">
                  <c:v>0.816025573187988</c:v>
                </c:pt>
                <c:pt idx="1432">
                  <c:v>0.81663820499969</c:v>
                </c:pt>
                <c:pt idx="1433">
                  <c:v>0.817250836811393</c:v>
                </c:pt>
                <c:pt idx="1434">
                  <c:v>0.817863468623096</c:v>
                </c:pt>
                <c:pt idx="1435">
                  <c:v>0.818476100434798</c:v>
                </c:pt>
                <c:pt idx="1436">
                  <c:v>0.819088732246501</c:v>
                </c:pt>
                <c:pt idx="1437">
                  <c:v>0.819701364058204</c:v>
                </c:pt>
                <c:pt idx="1438">
                  <c:v>0.820313995869906</c:v>
                </c:pt>
                <c:pt idx="1439">
                  <c:v>0.820926627681609</c:v>
                </c:pt>
                <c:pt idx="1440">
                  <c:v>0.821539259493311</c:v>
                </c:pt>
                <c:pt idx="1441">
                  <c:v>0.822151891305014</c:v>
                </c:pt>
                <c:pt idx="1442">
                  <c:v>0.822764523116717</c:v>
                </c:pt>
                <c:pt idx="1443">
                  <c:v>0.823377154928419</c:v>
                </c:pt>
                <c:pt idx="1444">
                  <c:v>0.823989786740122</c:v>
                </c:pt>
                <c:pt idx="1445">
                  <c:v>0.824602418551825</c:v>
                </c:pt>
                <c:pt idx="1446">
                  <c:v>0.825215050363527</c:v>
                </c:pt>
                <c:pt idx="1447">
                  <c:v>0.82582768217523</c:v>
                </c:pt>
                <c:pt idx="1448">
                  <c:v>0.826440313986933</c:v>
                </c:pt>
                <c:pt idx="1449">
                  <c:v>0.827052945798635</c:v>
                </c:pt>
                <c:pt idx="1450">
                  <c:v>0.827665577610338</c:v>
                </c:pt>
                <c:pt idx="1451">
                  <c:v>0.828278209422041</c:v>
                </c:pt>
                <c:pt idx="1452">
                  <c:v>0.828890841233743</c:v>
                </c:pt>
                <c:pt idx="1453">
                  <c:v>0.829503473045446</c:v>
                </c:pt>
                <c:pt idx="1454">
                  <c:v>0.830116104857148</c:v>
                </c:pt>
                <c:pt idx="1455">
                  <c:v>0.830728736668851</c:v>
                </c:pt>
                <c:pt idx="1456">
                  <c:v>0.831341368480554</c:v>
                </c:pt>
                <c:pt idx="1457">
                  <c:v>0.831954000292256</c:v>
                </c:pt>
                <c:pt idx="1458">
                  <c:v>0.832566632103959</c:v>
                </c:pt>
                <c:pt idx="1459">
                  <c:v>0.833179263915662</c:v>
                </c:pt>
                <c:pt idx="1460">
                  <c:v>0.833791895727364</c:v>
                </c:pt>
                <c:pt idx="1461">
                  <c:v>0.834404527539067</c:v>
                </c:pt>
                <c:pt idx="1462">
                  <c:v>0.83501715935077</c:v>
                </c:pt>
                <c:pt idx="1463">
                  <c:v>0.835629791162472</c:v>
                </c:pt>
                <c:pt idx="1464">
                  <c:v>0.836242422974175</c:v>
                </c:pt>
                <c:pt idx="1465">
                  <c:v>0.836855054785878</c:v>
                </c:pt>
                <c:pt idx="1466">
                  <c:v>0.83746768659758</c:v>
                </c:pt>
                <c:pt idx="1467">
                  <c:v>0.838080318409283</c:v>
                </c:pt>
                <c:pt idx="1468">
                  <c:v>0.838692950220986</c:v>
                </c:pt>
                <c:pt idx="1469">
                  <c:v>0.839305582032688</c:v>
                </c:pt>
                <c:pt idx="1470">
                  <c:v>0.839918213844391</c:v>
                </c:pt>
                <c:pt idx="1471">
                  <c:v>0.840530845656093</c:v>
                </c:pt>
                <c:pt idx="1472">
                  <c:v>0.841143477467796</c:v>
                </c:pt>
                <c:pt idx="1473">
                  <c:v>0.841756109279499</c:v>
                </c:pt>
                <c:pt idx="1474">
                  <c:v>0.842368741091201</c:v>
                </c:pt>
                <c:pt idx="1475">
                  <c:v>0.842981372902904</c:v>
                </c:pt>
                <c:pt idx="1476">
                  <c:v>0.843594004714607</c:v>
                </c:pt>
                <c:pt idx="1477">
                  <c:v>0.844206636526309</c:v>
                </c:pt>
                <c:pt idx="1478">
                  <c:v>0.844819268338012</c:v>
                </c:pt>
                <c:pt idx="1479">
                  <c:v>0.845431900149715</c:v>
                </c:pt>
                <c:pt idx="1480">
                  <c:v>0.846044531961417</c:v>
                </c:pt>
                <c:pt idx="1481">
                  <c:v>0.84665716377312</c:v>
                </c:pt>
                <c:pt idx="1482">
                  <c:v>0.847269795584822</c:v>
                </c:pt>
                <c:pt idx="1483">
                  <c:v>0.847882427396525</c:v>
                </c:pt>
                <c:pt idx="1484">
                  <c:v>0.848495059208228</c:v>
                </c:pt>
                <c:pt idx="1485">
                  <c:v>0.84910769101993</c:v>
                </c:pt>
                <c:pt idx="1486">
                  <c:v>0.849720322831633</c:v>
                </c:pt>
                <c:pt idx="1487">
                  <c:v>0.850332954643336</c:v>
                </c:pt>
                <c:pt idx="1488">
                  <c:v>0.850945586455038</c:v>
                </c:pt>
                <c:pt idx="1489">
                  <c:v>0.851558218266741</c:v>
                </c:pt>
                <c:pt idx="1490">
                  <c:v>0.852170850078444</c:v>
                </c:pt>
                <c:pt idx="1491">
                  <c:v>0.852783481890146</c:v>
                </c:pt>
                <c:pt idx="1492">
                  <c:v>0.853396113701849</c:v>
                </c:pt>
                <c:pt idx="1493">
                  <c:v>0.854008745513551</c:v>
                </c:pt>
                <c:pt idx="1494">
                  <c:v>0.854621377325254</c:v>
                </c:pt>
                <c:pt idx="1495">
                  <c:v>0.855234009136957</c:v>
                </c:pt>
                <c:pt idx="1496">
                  <c:v>0.855846640948659</c:v>
                </c:pt>
                <c:pt idx="1497">
                  <c:v>0.856459272760362</c:v>
                </c:pt>
                <c:pt idx="1498">
                  <c:v>0.857071904572065</c:v>
                </c:pt>
                <c:pt idx="1499">
                  <c:v>0.857684536383767</c:v>
                </c:pt>
                <c:pt idx="1500">
                  <c:v>0.85829716819547</c:v>
                </c:pt>
                <c:pt idx="1501">
                  <c:v>0.858909800007173</c:v>
                </c:pt>
                <c:pt idx="1502">
                  <c:v>0.859522431818875</c:v>
                </c:pt>
                <c:pt idx="1503">
                  <c:v>0.860135063630578</c:v>
                </c:pt>
                <c:pt idx="1504">
                  <c:v>0.860747695442281</c:v>
                </c:pt>
                <c:pt idx="1505">
                  <c:v>0.861360327253983</c:v>
                </c:pt>
                <c:pt idx="1506">
                  <c:v>0.861972959065686</c:v>
                </c:pt>
                <c:pt idx="1507">
                  <c:v>0.862585590877389</c:v>
                </c:pt>
                <c:pt idx="1508">
                  <c:v>0.863198222689091</c:v>
                </c:pt>
                <c:pt idx="1509">
                  <c:v>0.863810854500794</c:v>
                </c:pt>
                <c:pt idx="1510">
                  <c:v>0.864423486312496</c:v>
                </c:pt>
                <c:pt idx="1511">
                  <c:v>0.865036118124199</c:v>
                </c:pt>
                <c:pt idx="1512">
                  <c:v>0.865648749935902</c:v>
                </c:pt>
                <c:pt idx="1513">
                  <c:v>0.866261381747604</c:v>
                </c:pt>
                <c:pt idx="1514">
                  <c:v>0.866874013559307</c:v>
                </c:pt>
                <c:pt idx="1515">
                  <c:v>0.86748664537101</c:v>
                </c:pt>
                <c:pt idx="1516">
                  <c:v>0.868099277182712</c:v>
                </c:pt>
                <c:pt idx="1517">
                  <c:v>0.868711908994415</c:v>
                </c:pt>
                <c:pt idx="1518">
                  <c:v>0.869324540806118</c:v>
                </c:pt>
                <c:pt idx="1519">
                  <c:v>0.86993717261782</c:v>
                </c:pt>
                <c:pt idx="1520">
                  <c:v>0.870549804429523</c:v>
                </c:pt>
                <c:pt idx="1521">
                  <c:v>0.871162436241226</c:v>
                </c:pt>
                <c:pt idx="1522">
                  <c:v>0.871775068052928</c:v>
                </c:pt>
                <c:pt idx="1523">
                  <c:v>0.872387699864631</c:v>
                </c:pt>
                <c:pt idx="1524">
                  <c:v>0.873000331676333</c:v>
                </c:pt>
                <c:pt idx="1525">
                  <c:v>0.873612963488036</c:v>
                </c:pt>
                <c:pt idx="1526">
                  <c:v>0.874225595299739</c:v>
                </c:pt>
                <c:pt idx="1527">
                  <c:v>0.874838227111441</c:v>
                </c:pt>
                <c:pt idx="1528">
                  <c:v>0.875450858923144</c:v>
                </c:pt>
                <c:pt idx="1529">
                  <c:v>0.876063490734847</c:v>
                </c:pt>
                <c:pt idx="1530">
                  <c:v>0.876676122546549</c:v>
                </c:pt>
                <c:pt idx="1531">
                  <c:v>0.877288754358252</c:v>
                </c:pt>
                <c:pt idx="1532">
                  <c:v>0.877901386169955</c:v>
                </c:pt>
                <c:pt idx="1533">
                  <c:v>0.878514017981657</c:v>
                </c:pt>
                <c:pt idx="1534">
                  <c:v>0.87912664979336</c:v>
                </c:pt>
                <c:pt idx="1535">
                  <c:v>0.879739281605062</c:v>
                </c:pt>
                <c:pt idx="1536">
                  <c:v>0.880351913416765</c:v>
                </c:pt>
                <c:pt idx="1537">
                  <c:v>0.880964545228468</c:v>
                </c:pt>
                <c:pt idx="1538">
                  <c:v>0.88157717704017</c:v>
                </c:pt>
                <c:pt idx="1539">
                  <c:v>0.882189808851873</c:v>
                </c:pt>
                <c:pt idx="1540">
                  <c:v>0.882802440663576</c:v>
                </c:pt>
                <c:pt idx="1541">
                  <c:v>0.883415072475278</c:v>
                </c:pt>
                <c:pt idx="1542">
                  <c:v>0.884027704286981</c:v>
                </c:pt>
                <c:pt idx="1543">
                  <c:v>0.884640336098684</c:v>
                </c:pt>
                <c:pt idx="1544">
                  <c:v>0.885252967910386</c:v>
                </c:pt>
                <c:pt idx="1545">
                  <c:v>0.885865599722089</c:v>
                </c:pt>
                <c:pt idx="1546">
                  <c:v>0.886478231533792</c:v>
                </c:pt>
                <c:pt idx="1547">
                  <c:v>0.887090863345494</c:v>
                </c:pt>
                <c:pt idx="1548">
                  <c:v>0.887703495157197</c:v>
                </c:pt>
                <c:pt idx="1549">
                  <c:v>0.8883161269689</c:v>
                </c:pt>
                <c:pt idx="1550">
                  <c:v>0.888928758780602</c:v>
                </c:pt>
                <c:pt idx="1551">
                  <c:v>0.889541390592305</c:v>
                </c:pt>
                <c:pt idx="1552">
                  <c:v>0.890154022404007</c:v>
                </c:pt>
                <c:pt idx="1553">
                  <c:v>0.89076665421571</c:v>
                </c:pt>
                <c:pt idx="1554">
                  <c:v>0.891379286027413</c:v>
                </c:pt>
                <c:pt idx="1555">
                  <c:v>0.891991917839115</c:v>
                </c:pt>
                <c:pt idx="1556">
                  <c:v>0.892604549650818</c:v>
                </c:pt>
                <c:pt idx="1557">
                  <c:v>0.893217181462521</c:v>
                </c:pt>
                <c:pt idx="1558">
                  <c:v>0.893829813274223</c:v>
                </c:pt>
                <c:pt idx="1559">
                  <c:v>0.894442445085926</c:v>
                </c:pt>
                <c:pt idx="1560">
                  <c:v>0.895055076897629</c:v>
                </c:pt>
                <c:pt idx="1561">
                  <c:v>0.895667708709331</c:v>
                </c:pt>
                <c:pt idx="1562">
                  <c:v>0.896280340521034</c:v>
                </c:pt>
                <c:pt idx="1563">
                  <c:v>0.896892972332737</c:v>
                </c:pt>
                <c:pt idx="1564">
                  <c:v>0.897505604144439</c:v>
                </c:pt>
                <c:pt idx="1565">
                  <c:v>0.898118235956142</c:v>
                </c:pt>
                <c:pt idx="1566">
                  <c:v>0.898730867767844</c:v>
                </c:pt>
                <c:pt idx="1567">
                  <c:v>0.899343499579547</c:v>
                </c:pt>
                <c:pt idx="1568">
                  <c:v>0.89995613139125</c:v>
                </c:pt>
                <c:pt idx="1569">
                  <c:v>0.900568763202952</c:v>
                </c:pt>
                <c:pt idx="1570">
                  <c:v>0.901181395014655</c:v>
                </c:pt>
                <c:pt idx="1571">
                  <c:v>0.901794026826358</c:v>
                </c:pt>
                <c:pt idx="1572">
                  <c:v>0.90240665863806</c:v>
                </c:pt>
                <c:pt idx="1573">
                  <c:v>0.903019290449763</c:v>
                </c:pt>
                <c:pt idx="1574">
                  <c:v>0.903631922261466</c:v>
                </c:pt>
                <c:pt idx="1575">
                  <c:v>0.904244554073168</c:v>
                </c:pt>
                <c:pt idx="1576">
                  <c:v>0.904857185884871</c:v>
                </c:pt>
                <c:pt idx="1577">
                  <c:v>0.905469817696574</c:v>
                </c:pt>
                <c:pt idx="1578">
                  <c:v>0.906082449508276</c:v>
                </c:pt>
                <c:pt idx="1579">
                  <c:v>0.906695081319979</c:v>
                </c:pt>
                <c:pt idx="1580">
                  <c:v>0.907307713131681</c:v>
                </c:pt>
                <c:pt idx="1581">
                  <c:v>0.907920344943384</c:v>
                </c:pt>
                <c:pt idx="1582">
                  <c:v>0.908532976755087</c:v>
                </c:pt>
                <c:pt idx="1583">
                  <c:v>0.909145608566789</c:v>
                </c:pt>
                <c:pt idx="1584">
                  <c:v>0.909758240378492</c:v>
                </c:pt>
                <c:pt idx="1585">
                  <c:v>0.910370872190195</c:v>
                </c:pt>
                <c:pt idx="1586">
                  <c:v>0.910983504001897</c:v>
                </c:pt>
                <c:pt idx="1587">
                  <c:v>0.9115961358136</c:v>
                </c:pt>
                <c:pt idx="1588">
                  <c:v>0.912208767625303</c:v>
                </c:pt>
                <c:pt idx="1589">
                  <c:v>0.912821399437005</c:v>
                </c:pt>
                <c:pt idx="1590">
                  <c:v>0.913434031248708</c:v>
                </c:pt>
                <c:pt idx="1591">
                  <c:v>0.914046663060411</c:v>
                </c:pt>
                <c:pt idx="1592">
                  <c:v>0.914659294872113</c:v>
                </c:pt>
                <c:pt idx="1593">
                  <c:v>0.915271926683816</c:v>
                </c:pt>
                <c:pt idx="1594">
                  <c:v>0.915884558495519</c:v>
                </c:pt>
                <c:pt idx="1595">
                  <c:v>0.916497190307221</c:v>
                </c:pt>
                <c:pt idx="1596">
                  <c:v>0.917109822118924</c:v>
                </c:pt>
                <c:pt idx="1597">
                  <c:v>0.917722453930626</c:v>
                </c:pt>
                <c:pt idx="1598">
                  <c:v>0.918335085742329</c:v>
                </c:pt>
                <c:pt idx="1599">
                  <c:v>0.918947717554032</c:v>
                </c:pt>
                <c:pt idx="1600">
                  <c:v>0.919560349365734</c:v>
                </c:pt>
                <c:pt idx="1601">
                  <c:v>0.920172981177437</c:v>
                </c:pt>
                <c:pt idx="1602">
                  <c:v>0.92078561298914</c:v>
                </c:pt>
                <c:pt idx="1603">
                  <c:v>0.921398244800842</c:v>
                </c:pt>
                <c:pt idx="1604">
                  <c:v>0.922010876612545</c:v>
                </c:pt>
                <c:pt idx="1605">
                  <c:v>0.922623508424248</c:v>
                </c:pt>
                <c:pt idx="1606">
                  <c:v>0.92323614023595</c:v>
                </c:pt>
                <c:pt idx="1607">
                  <c:v>0.923848772047653</c:v>
                </c:pt>
                <c:pt idx="1608">
                  <c:v>0.924461403859355</c:v>
                </c:pt>
                <c:pt idx="1609">
                  <c:v>0.925074035671058</c:v>
                </c:pt>
                <c:pt idx="1610">
                  <c:v>0.925686667482761</c:v>
                </c:pt>
                <c:pt idx="1611">
                  <c:v>0.926299299294463</c:v>
                </c:pt>
                <c:pt idx="1612">
                  <c:v>0.926911931106166</c:v>
                </c:pt>
                <c:pt idx="1613">
                  <c:v>0.927524562917869</c:v>
                </c:pt>
                <c:pt idx="1614">
                  <c:v>0.928137194729571</c:v>
                </c:pt>
                <c:pt idx="1615">
                  <c:v>0.928749826541274</c:v>
                </c:pt>
                <c:pt idx="1616">
                  <c:v>0.929362458352977</c:v>
                </c:pt>
                <c:pt idx="1617">
                  <c:v>0.929975090164679</c:v>
                </c:pt>
                <c:pt idx="1618">
                  <c:v>0.930587721976382</c:v>
                </c:pt>
                <c:pt idx="1619">
                  <c:v>0.931200353788085</c:v>
                </c:pt>
                <c:pt idx="1620">
                  <c:v>0.931812985599787</c:v>
                </c:pt>
                <c:pt idx="1621">
                  <c:v>0.93242561741149</c:v>
                </c:pt>
                <c:pt idx="1622">
                  <c:v>0.933038249223193</c:v>
                </c:pt>
                <c:pt idx="1623">
                  <c:v>0.933650881034895</c:v>
                </c:pt>
                <c:pt idx="1624">
                  <c:v>0.934263512846598</c:v>
                </c:pt>
                <c:pt idx="1625">
                  <c:v>0.9348761446583</c:v>
                </c:pt>
                <c:pt idx="1626">
                  <c:v>0.935488776470003</c:v>
                </c:pt>
                <c:pt idx="1627">
                  <c:v>0.936101408281706</c:v>
                </c:pt>
                <c:pt idx="1628">
                  <c:v>0.936714040093408</c:v>
                </c:pt>
                <c:pt idx="1629">
                  <c:v>0.937326671905111</c:v>
                </c:pt>
                <c:pt idx="1630">
                  <c:v>0.937939303716814</c:v>
                </c:pt>
                <c:pt idx="1631">
                  <c:v>0.938551935528516</c:v>
                </c:pt>
                <c:pt idx="1632">
                  <c:v>0.939164567340219</c:v>
                </c:pt>
                <c:pt idx="1633">
                  <c:v>0.939777199151922</c:v>
                </c:pt>
                <c:pt idx="1634">
                  <c:v>0.940389830963624</c:v>
                </c:pt>
                <c:pt idx="1635">
                  <c:v>0.941002462775327</c:v>
                </c:pt>
                <c:pt idx="1636">
                  <c:v>0.941615094587029</c:v>
                </c:pt>
                <c:pt idx="1637">
                  <c:v>0.942227726398732</c:v>
                </c:pt>
                <c:pt idx="1638">
                  <c:v>0.942840358210435</c:v>
                </c:pt>
                <c:pt idx="1639">
                  <c:v>0.943452990022137</c:v>
                </c:pt>
                <c:pt idx="1640">
                  <c:v>0.94406562183384</c:v>
                </c:pt>
                <c:pt idx="1641">
                  <c:v>0.944678253645543</c:v>
                </c:pt>
                <c:pt idx="1642">
                  <c:v>0.945290885457245</c:v>
                </c:pt>
                <c:pt idx="1643">
                  <c:v>0.945903517268948</c:v>
                </c:pt>
                <c:pt idx="1644">
                  <c:v>0.946516149080651</c:v>
                </c:pt>
                <c:pt idx="1645">
                  <c:v>0.947128780892353</c:v>
                </c:pt>
                <c:pt idx="1646">
                  <c:v>0.947741412704056</c:v>
                </c:pt>
                <c:pt idx="1647">
                  <c:v>0.948354044515759</c:v>
                </c:pt>
                <c:pt idx="1648">
                  <c:v>0.948966676327461</c:v>
                </c:pt>
                <c:pt idx="1649">
                  <c:v>0.949579308139164</c:v>
                </c:pt>
                <c:pt idx="1650">
                  <c:v>0.950191939950866</c:v>
                </c:pt>
                <c:pt idx="1651">
                  <c:v>0.950804571762569</c:v>
                </c:pt>
                <c:pt idx="1652">
                  <c:v>0.951417203574272</c:v>
                </c:pt>
                <c:pt idx="1653">
                  <c:v>0.952029835385974</c:v>
                </c:pt>
                <c:pt idx="1654">
                  <c:v>0.952642467197677</c:v>
                </c:pt>
                <c:pt idx="1655">
                  <c:v>0.95325509900938</c:v>
                </c:pt>
                <c:pt idx="1656">
                  <c:v>0.953867730821082</c:v>
                </c:pt>
                <c:pt idx="1657">
                  <c:v>0.954480362632785</c:v>
                </c:pt>
                <c:pt idx="1658">
                  <c:v>0.955092994444488</c:v>
                </c:pt>
                <c:pt idx="1659">
                  <c:v>0.95570562625619</c:v>
                </c:pt>
                <c:pt idx="1660">
                  <c:v>0.956318258067893</c:v>
                </c:pt>
                <c:pt idx="1661">
                  <c:v>0.956930889879596</c:v>
                </c:pt>
                <c:pt idx="1662">
                  <c:v>0.957543521691298</c:v>
                </c:pt>
                <c:pt idx="1663">
                  <c:v>0.958156153503001</c:v>
                </c:pt>
                <c:pt idx="1664">
                  <c:v>0.958768785314704</c:v>
                </c:pt>
                <c:pt idx="1665">
                  <c:v>0.959381417126406</c:v>
                </c:pt>
                <c:pt idx="1666">
                  <c:v>0.959994048938109</c:v>
                </c:pt>
                <c:pt idx="1667">
                  <c:v>0.960606680749811</c:v>
                </c:pt>
                <c:pt idx="1668">
                  <c:v>0.961219312561514</c:v>
                </c:pt>
                <c:pt idx="1669">
                  <c:v>0.961831944373217</c:v>
                </c:pt>
                <c:pt idx="1670">
                  <c:v>0.962444576184919</c:v>
                </c:pt>
                <c:pt idx="1671">
                  <c:v>0.963057207996622</c:v>
                </c:pt>
                <c:pt idx="1672">
                  <c:v>0.963669839808325</c:v>
                </c:pt>
                <c:pt idx="1673">
                  <c:v>0.964282471620027</c:v>
                </c:pt>
                <c:pt idx="1674">
                  <c:v>0.96489510343173</c:v>
                </c:pt>
                <c:pt idx="1675">
                  <c:v>0.965507735243433</c:v>
                </c:pt>
                <c:pt idx="1676">
                  <c:v>0.966120367055135</c:v>
                </c:pt>
                <c:pt idx="1677">
                  <c:v>0.966732998866838</c:v>
                </c:pt>
                <c:pt idx="1678">
                  <c:v>0.96734563067854</c:v>
                </c:pt>
                <c:pt idx="1679">
                  <c:v>0.967958262490243</c:v>
                </c:pt>
                <c:pt idx="1680">
                  <c:v>0.968570894301946</c:v>
                </c:pt>
                <c:pt idx="1681">
                  <c:v>0.969183526113648</c:v>
                </c:pt>
                <c:pt idx="1682">
                  <c:v>0.969796157925351</c:v>
                </c:pt>
                <c:pt idx="1683">
                  <c:v>0.970408789737054</c:v>
                </c:pt>
                <c:pt idx="1684">
                  <c:v>0.971021421548756</c:v>
                </c:pt>
                <c:pt idx="1685">
                  <c:v>0.971634053360459</c:v>
                </c:pt>
                <c:pt idx="1686">
                  <c:v>0.972246685172162</c:v>
                </c:pt>
                <c:pt idx="1687">
                  <c:v>0.972859316983864</c:v>
                </c:pt>
                <c:pt idx="1688">
                  <c:v>0.973471948795567</c:v>
                </c:pt>
                <c:pt idx="1689">
                  <c:v>0.97408458060727</c:v>
                </c:pt>
                <c:pt idx="1690">
                  <c:v>0.974697212418972</c:v>
                </c:pt>
                <c:pt idx="1691">
                  <c:v>0.975309844230675</c:v>
                </c:pt>
                <c:pt idx="1692">
                  <c:v>0.975922476042377</c:v>
                </c:pt>
                <c:pt idx="1693">
                  <c:v>0.97653510785408</c:v>
                </c:pt>
                <c:pt idx="1694">
                  <c:v>0.977147739665783</c:v>
                </c:pt>
                <c:pt idx="1695">
                  <c:v>0.977760371477485</c:v>
                </c:pt>
                <c:pt idx="1696">
                  <c:v>0.978373003289188</c:v>
                </c:pt>
                <c:pt idx="1697">
                  <c:v>0.978985635100891</c:v>
                </c:pt>
                <c:pt idx="1698">
                  <c:v>0.979598266912593</c:v>
                </c:pt>
                <c:pt idx="1699">
                  <c:v>0.980210898724296</c:v>
                </c:pt>
                <c:pt idx="1700">
                  <c:v>0.980823530535999</c:v>
                </c:pt>
                <c:pt idx="1701">
                  <c:v>0.981436162347701</c:v>
                </c:pt>
                <c:pt idx="1702">
                  <c:v>0.982048794159404</c:v>
                </c:pt>
                <c:pt idx="1703">
                  <c:v>0.982661425971107</c:v>
                </c:pt>
                <c:pt idx="1704">
                  <c:v>0.983274057782809</c:v>
                </c:pt>
                <c:pt idx="1705">
                  <c:v>0.983886689594512</c:v>
                </c:pt>
                <c:pt idx="1706">
                  <c:v>0.984499321406215</c:v>
                </c:pt>
                <c:pt idx="1707">
                  <c:v>0.985111953217917</c:v>
                </c:pt>
                <c:pt idx="1708">
                  <c:v>0.98572458502962</c:v>
                </c:pt>
                <c:pt idx="1709">
                  <c:v>0.986337216841322</c:v>
                </c:pt>
                <c:pt idx="1710">
                  <c:v>0.986949848653025</c:v>
                </c:pt>
                <c:pt idx="1711">
                  <c:v>0.987562480464728</c:v>
                </c:pt>
                <c:pt idx="1712">
                  <c:v>0.98817511227643</c:v>
                </c:pt>
                <c:pt idx="1713">
                  <c:v>0.988787744088133</c:v>
                </c:pt>
                <c:pt idx="1714">
                  <c:v>0.989400375899836</c:v>
                </c:pt>
                <c:pt idx="1715">
                  <c:v>0.990013007711538</c:v>
                </c:pt>
                <c:pt idx="1716">
                  <c:v>0.990625639523241</c:v>
                </c:pt>
                <c:pt idx="1717">
                  <c:v>0.991238271334944</c:v>
                </c:pt>
                <c:pt idx="1718">
                  <c:v>0.991850903146646</c:v>
                </c:pt>
                <c:pt idx="1719">
                  <c:v>0.992463534958349</c:v>
                </c:pt>
                <c:pt idx="1720">
                  <c:v>0.993076166770051</c:v>
                </c:pt>
                <c:pt idx="1721">
                  <c:v>0.993688798581754</c:v>
                </c:pt>
                <c:pt idx="1722">
                  <c:v>0.994301430393457</c:v>
                </c:pt>
                <c:pt idx="1723">
                  <c:v>0.994914062205159</c:v>
                </c:pt>
                <c:pt idx="1724">
                  <c:v>0.995526694016862</c:v>
                </c:pt>
                <c:pt idx="1725">
                  <c:v>0.996139325828565</c:v>
                </c:pt>
                <c:pt idx="1726">
                  <c:v>0.996751957640267</c:v>
                </c:pt>
                <c:pt idx="1727">
                  <c:v>0.99736458945197</c:v>
                </c:pt>
                <c:pt idx="1728">
                  <c:v>0.997977221263673</c:v>
                </c:pt>
                <c:pt idx="1729">
                  <c:v>0.998589853075375</c:v>
                </c:pt>
                <c:pt idx="1730">
                  <c:v>0.999202484887078</c:v>
                </c:pt>
                <c:pt idx="1731">
                  <c:v>0.99981511669878</c:v>
                </c:pt>
                <c:pt idx="1732">
                  <c:v>1.000427748510483</c:v>
                </c:pt>
                <c:pt idx="1733">
                  <c:v>1.001040380322186</c:v>
                </c:pt>
                <c:pt idx="1734">
                  <c:v>1.001653012133888</c:v>
                </c:pt>
                <c:pt idx="1735">
                  <c:v>1.002265643945591</c:v>
                </c:pt>
                <c:pt idx="1736">
                  <c:v>1.002878275757294</c:v>
                </c:pt>
                <c:pt idx="1737">
                  <c:v>1.003490907568996</c:v>
                </c:pt>
                <c:pt idx="1738">
                  <c:v>1.0041035393807</c:v>
                </c:pt>
                <c:pt idx="1739">
                  <c:v>1.004716171192402</c:v>
                </c:pt>
                <c:pt idx="1740">
                  <c:v>1.005328803004104</c:v>
                </c:pt>
                <c:pt idx="1741">
                  <c:v>1.005941434815807</c:v>
                </c:pt>
                <c:pt idx="1742">
                  <c:v>1.00655406662751</c:v>
                </c:pt>
                <c:pt idx="1743">
                  <c:v>1.007166698439212</c:v>
                </c:pt>
                <c:pt idx="1744">
                  <c:v>1.007779330250915</c:v>
                </c:pt>
                <c:pt idx="1745">
                  <c:v>1.008391962062618</c:v>
                </c:pt>
                <c:pt idx="1746">
                  <c:v>1.00900459387432</c:v>
                </c:pt>
                <c:pt idx="1747">
                  <c:v>1.009617225686023</c:v>
                </c:pt>
                <c:pt idx="1748">
                  <c:v>1.010229857497726</c:v>
                </c:pt>
                <c:pt idx="1749">
                  <c:v>1.010842489309428</c:v>
                </c:pt>
                <c:pt idx="1750">
                  <c:v>1.011455121121131</c:v>
                </c:pt>
                <c:pt idx="1751">
                  <c:v>1.012067752932833</c:v>
                </c:pt>
                <c:pt idx="1752">
                  <c:v>1.012680384744536</c:v>
                </c:pt>
                <c:pt idx="1753">
                  <c:v>1.013293016556239</c:v>
                </c:pt>
                <c:pt idx="1754">
                  <c:v>1.013905648367941</c:v>
                </c:pt>
                <c:pt idx="1755">
                  <c:v>1.014518280179644</c:v>
                </c:pt>
                <c:pt idx="1756">
                  <c:v>1.015130911991347</c:v>
                </c:pt>
                <c:pt idx="1757">
                  <c:v>1.015743543803049</c:v>
                </c:pt>
                <c:pt idx="1758">
                  <c:v>1.016356175614752</c:v>
                </c:pt>
                <c:pt idx="1759">
                  <c:v>1.016968807426455</c:v>
                </c:pt>
                <c:pt idx="1760">
                  <c:v>1.017581439238157</c:v>
                </c:pt>
                <c:pt idx="1761">
                  <c:v>1.01819407104986</c:v>
                </c:pt>
                <c:pt idx="1762">
                  <c:v>1.018806702861563</c:v>
                </c:pt>
                <c:pt idx="1763">
                  <c:v>1.019419334673265</c:v>
                </c:pt>
                <c:pt idx="1764">
                  <c:v>1.020031966484968</c:v>
                </c:pt>
                <c:pt idx="1765">
                  <c:v>1.020644598296671</c:v>
                </c:pt>
                <c:pt idx="1766">
                  <c:v>1.021257230108373</c:v>
                </c:pt>
                <c:pt idx="1767">
                  <c:v>1.021869861920076</c:v>
                </c:pt>
                <c:pt idx="1768">
                  <c:v>1.022482493731778</c:v>
                </c:pt>
                <c:pt idx="1769">
                  <c:v>1.023095125543481</c:v>
                </c:pt>
                <c:pt idx="1770">
                  <c:v>1.023707757355184</c:v>
                </c:pt>
                <c:pt idx="1771">
                  <c:v>1.024320389166886</c:v>
                </c:pt>
                <c:pt idx="1772">
                  <c:v>1.024933020978589</c:v>
                </c:pt>
                <c:pt idx="1773">
                  <c:v>1.025545652790292</c:v>
                </c:pt>
                <c:pt idx="1774">
                  <c:v>1.026158284601994</c:v>
                </c:pt>
                <c:pt idx="1775">
                  <c:v>1.026770916413697</c:v>
                </c:pt>
                <c:pt idx="1776">
                  <c:v>1.027383548225399</c:v>
                </c:pt>
                <c:pt idx="1777">
                  <c:v>1.027996180037102</c:v>
                </c:pt>
                <c:pt idx="1778">
                  <c:v>1.028608811848805</c:v>
                </c:pt>
                <c:pt idx="1779">
                  <c:v>1.029221443660507</c:v>
                </c:pt>
                <c:pt idx="1780">
                  <c:v>1.02983407547221</c:v>
                </c:pt>
                <c:pt idx="1781">
                  <c:v>1.030446707283913</c:v>
                </c:pt>
                <c:pt idx="1782">
                  <c:v>1.031059339095615</c:v>
                </c:pt>
                <c:pt idx="1783">
                  <c:v>1.031671970907318</c:v>
                </c:pt>
                <c:pt idx="1784">
                  <c:v>1.032284602719021</c:v>
                </c:pt>
                <c:pt idx="1785">
                  <c:v>1.032897234530723</c:v>
                </c:pt>
                <c:pt idx="1786">
                  <c:v>1.033509866342426</c:v>
                </c:pt>
                <c:pt idx="1787">
                  <c:v>1.034122498154129</c:v>
                </c:pt>
                <c:pt idx="1788">
                  <c:v>1.034735129965831</c:v>
                </c:pt>
                <c:pt idx="1789">
                  <c:v>1.035347761777534</c:v>
                </c:pt>
                <c:pt idx="1790">
                  <c:v>1.035960393589237</c:v>
                </c:pt>
                <c:pt idx="1791">
                  <c:v>1.03657302540094</c:v>
                </c:pt>
                <c:pt idx="1792">
                  <c:v>1.037185657212642</c:v>
                </c:pt>
                <c:pt idx="1793">
                  <c:v>1.037798289024344</c:v>
                </c:pt>
                <c:pt idx="1794">
                  <c:v>1.038410920836047</c:v>
                </c:pt>
                <c:pt idx="1795">
                  <c:v>1.03902355264775</c:v>
                </c:pt>
                <c:pt idx="1796">
                  <c:v>1.039636184459452</c:v>
                </c:pt>
                <c:pt idx="1797">
                  <c:v>1.040248816271155</c:v>
                </c:pt>
                <c:pt idx="1798">
                  <c:v>1.040861448082858</c:v>
                </c:pt>
                <c:pt idx="1799">
                  <c:v>1.04147407989456</c:v>
                </c:pt>
                <c:pt idx="1800">
                  <c:v>1.042086711706263</c:v>
                </c:pt>
                <c:pt idx="1801">
                  <c:v>1.042699343517966</c:v>
                </c:pt>
                <c:pt idx="1802">
                  <c:v>1.043311975329668</c:v>
                </c:pt>
                <c:pt idx="1803">
                  <c:v>1.043924607141371</c:v>
                </c:pt>
                <c:pt idx="1804">
                  <c:v>1.044537238953074</c:v>
                </c:pt>
                <c:pt idx="1805">
                  <c:v>1.045149870764776</c:v>
                </c:pt>
                <c:pt idx="1806">
                  <c:v>1.045762502576479</c:v>
                </c:pt>
                <c:pt idx="1807">
                  <c:v>1.046375134388182</c:v>
                </c:pt>
                <c:pt idx="1808">
                  <c:v>1.046987766199884</c:v>
                </c:pt>
                <c:pt idx="1809">
                  <c:v>1.047600398011587</c:v>
                </c:pt>
                <c:pt idx="1810">
                  <c:v>1.04821302982329</c:v>
                </c:pt>
                <c:pt idx="1811">
                  <c:v>1.048825661634992</c:v>
                </c:pt>
                <c:pt idx="1812">
                  <c:v>1.049438293446695</c:v>
                </c:pt>
                <c:pt idx="1813">
                  <c:v>1.050050925258397</c:v>
                </c:pt>
                <c:pt idx="1814">
                  <c:v>1.0506635570701</c:v>
                </c:pt>
                <c:pt idx="1815">
                  <c:v>1.051276188881803</c:v>
                </c:pt>
                <c:pt idx="1816">
                  <c:v>1.051888820693505</c:v>
                </c:pt>
                <c:pt idx="1817">
                  <c:v>1.052501452505208</c:v>
                </c:pt>
                <c:pt idx="1818">
                  <c:v>1.05311408431691</c:v>
                </c:pt>
                <c:pt idx="1819">
                  <c:v>1.053726716128613</c:v>
                </c:pt>
                <c:pt idx="1820">
                  <c:v>1.054339347940316</c:v>
                </c:pt>
                <c:pt idx="1821">
                  <c:v>1.054951979752018</c:v>
                </c:pt>
                <c:pt idx="1822">
                  <c:v>1.055564611563721</c:v>
                </c:pt>
                <c:pt idx="1823">
                  <c:v>1.056177243375424</c:v>
                </c:pt>
                <c:pt idx="1824">
                  <c:v>1.056789875187126</c:v>
                </c:pt>
                <c:pt idx="1825">
                  <c:v>1.05740250699883</c:v>
                </c:pt>
                <c:pt idx="1826">
                  <c:v>1.058015138810532</c:v>
                </c:pt>
                <c:pt idx="1827">
                  <c:v>1.058627770622234</c:v>
                </c:pt>
                <c:pt idx="1828">
                  <c:v>1.059240402433937</c:v>
                </c:pt>
                <c:pt idx="1829">
                  <c:v>1.05985303424564</c:v>
                </c:pt>
                <c:pt idx="1830">
                  <c:v>1.060465666057342</c:v>
                </c:pt>
                <c:pt idx="1831">
                  <c:v>1.061078297869045</c:v>
                </c:pt>
                <c:pt idx="1832">
                  <c:v>1.061690929680748</c:v>
                </c:pt>
                <c:pt idx="1833">
                  <c:v>1.06230356149245</c:v>
                </c:pt>
                <c:pt idx="1834">
                  <c:v>1.062916193304153</c:v>
                </c:pt>
                <c:pt idx="1835">
                  <c:v>1.063528825115855</c:v>
                </c:pt>
                <c:pt idx="1836">
                  <c:v>1.064141456927558</c:v>
                </c:pt>
                <c:pt idx="1837">
                  <c:v>1.064754088739261</c:v>
                </c:pt>
                <c:pt idx="1838">
                  <c:v>1.065366720550963</c:v>
                </c:pt>
                <c:pt idx="1839">
                  <c:v>1.065979352362666</c:v>
                </c:pt>
                <c:pt idx="1840">
                  <c:v>1.066591984174369</c:v>
                </c:pt>
                <c:pt idx="1841">
                  <c:v>1.067204615986071</c:v>
                </c:pt>
                <c:pt idx="1842">
                  <c:v>1.067817247797774</c:v>
                </c:pt>
                <c:pt idx="1843">
                  <c:v>1.068429879609477</c:v>
                </c:pt>
                <c:pt idx="1844">
                  <c:v>1.06904251142118</c:v>
                </c:pt>
                <c:pt idx="1845">
                  <c:v>1.069655143232882</c:v>
                </c:pt>
                <c:pt idx="1846">
                  <c:v>1.070267775044585</c:v>
                </c:pt>
                <c:pt idx="1847">
                  <c:v>1.070880406856287</c:v>
                </c:pt>
                <c:pt idx="1848">
                  <c:v>1.07149303866799</c:v>
                </c:pt>
                <c:pt idx="1849">
                  <c:v>1.072105670479693</c:v>
                </c:pt>
                <c:pt idx="1850">
                  <c:v>1.072718302291395</c:v>
                </c:pt>
                <c:pt idx="1851">
                  <c:v>1.073330934103098</c:v>
                </c:pt>
                <c:pt idx="1852">
                  <c:v>1.0739435659148</c:v>
                </c:pt>
                <c:pt idx="1853">
                  <c:v>1.074556197726503</c:v>
                </c:pt>
                <c:pt idx="1854">
                  <c:v>1.075168829538206</c:v>
                </c:pt>
                <c:pt idx="1855">
                  <c:v>1.075781461349908</c:v>
                </c:pt>
                <c:pt idx="1856">
                  <c:v>1.076394093161611</c:v>
                </c:pt>
                <c:pt idx="1857">
                  <c:v>1.077006724973314</c:v>
                </c:pt>
                <c:pt idx="1858">
                  <c:v>1.077619356785016</c:v>
                </c:pt>
                <c:pt idx="1859">
                  <c:v>1.078231988596719</c:v>
                </c:pt>
                <c:pt idx="1860">
                  <c:v>1.078844620408421</c:v>
                </c:pt>
                <c:pt idx="1861">
                  <c:v>1.079457252220124</c:v>
                </c:pt>
                <c:pt idx="1862">
                  <c:v>1.080069884031827</c:v>
                </c:pt>
                <c:pt idx="1863">
                  <c:v>1.08068251584353</c:v>
                </c:pt>
                <c:pt idx="1864">
                  <c:v>1.081295147655232</c:v>
                </c:pt>
                <c:pt idx="1865">
                  <c:v>1.081907779466935</c:v>
                </c:pt>
                <c:pt idx="1866">
                  <c:v>1.082520411278637</c:v>
                </c:pt>
                <c:pt idx="1867">
                  <c:v>1.08313304309034</c:v>
                </c:pt>
                <c:pt idx="1868">
                  <c:v>1.083745674902043</c:v>
                </c:pt>
                <c:pt idx="1869">
                  <c:v>1.084358306713745</c:v>
                </c:pt>
                <c:pt idx="1870">
                  <c:v>1.084970938525448</c:v>
                </c:pt>
                <c:pt idx="1871">
                  <c:v>1.085583570337151</c:v>
                </c:pt>
                <c:pt idx="1872">
                  <c:v>1.086196202148853</c:v>
                </c:pt>
                <c:pt idx="1873">
                  <c:v>1.086808833960556</c:v>
                </c:pt>
                <c:pt idx="1874">
                  <c:v>1.087421465772258</c:v>
                </c:pt>
                <c:pt idx="1875">
                  <c:v>1.088034097583961</c:v>
                </c:pt>
                <c:pt idx="1876">
                  <c:v>1.088646729395664</c:v>
                </c:pt>
                <c:pt idx="1877">
                  <c:v>1.089259361207366</c:v>
                </c:pt>
                <c:pt idx="1878">
                  <c:v>1.089871993019069</c:v>
                </c:pt>
                <c:pt idx="1879">
                  <c:v>1.090484624830772</c:v>
                </c:pt>
                <c:pt idx="1880">
                  <c:v>1.091097256642474</c:v>
                </c:pt>
                <c:pt idx="1881">
                  <c:v>1.091709888454177</c:v>
                </c:pt>
                <c:pt idx="1882">
                  <c:v>1.09232252026588</c:v>
                </c:pt>
                <c:pt idx="1883">
                  <c:v>1.092935152077582</c:v>
                </c:pt>
                <c:pt idx="1884">
                  <c:v>1.093547783889285</c:v>
                </c:pt>
                <c:pt idx="1885">
                  <c:v>1.094160415700988</c:v>
                </c:pt>
                <c:pt idx="1886">
                  <c:v>1.09477304751269</c:v>
                </c:pt>
                <c:pt idx="1887">
                  <c:v>1.095385679324393</c:v>
                </c:pt>
                <c:pt idx="1888">
                  <c:v>1.095998311136096</c:v>
                </c:pt>
                <c:pt idx="1889">
                  <c:v>1.096610942947798</c:v>
                </c:pt>
                <c:pt idx="1890">
                  <c:v>1.097223574759501</c:v>
                </c:pt>
                <c:pt idx="1891">
                  <c:v>1.097836206571203</c:v>
                </c:pt>
                <c:pt idx="1892">
                  <c:v>1.098448838382906</c:v>
                </c:pt>
                <c:pt idx="1893">
                  <c:v>1.099061470194609</c:v>
                </c:pt>
                <c:pt idx="1894">
                  <c:v>1.099674102006311</c:v>
                </c:pt>
                <c:pt idx="1895">
                  <c:v>1.100286733818014</c:v>
                </c:pt>
                <c:pt idx="1896">
                  <c:v>1.100899365629717</c:v>
                </c:pt>
                <c:pt idx="1897">
                  <c:v>1.101511997441419</c:v>
                </c:pt>
                <c:pt idx="1898">
                  <c:v>1.102124629253122</c:v>
                </c:pt>
                <c:pt idx="1899">
                  <c:v>1.102737261064824</c:v>
                </c:pt>
                <c:pt idx="1900">
                  <c:v>1.103349892876527</c:v>
                </c:pt>
                <c:pt idx="1901">
                  <c:v>1.10396252468823</c:v>
                </c:pt>
                <c:pt idx="1902">
                  <c:v>1.104575156499932</c:v>
                </c:pt>
                <c:pt idx="1903">
                  <c:v>1.105187788311635</c:v>
                </c:pt>
                <c:pt idx="1904">
                  <c:v>1.105800420123338</c:v>
                </c:pt>
                <c:pt idx="1905">
                  <c:v>1.10641305193504</c:v>
                </c:pt>
                <c:pt idx="1906">
                  <c:v>1.107025683746743</c:v>
                </c:pt>
                <c:pt idx="1907">
                  <c:v>1.107638315558446</c:v>
                </c:pt>
                <c:pt idx="1908">
                  <c:v>1.108250947370148</c:v>
                </c:pt>
                <c:pt idx="1909">
                  <c:v>1.108863579181851</c:v>
                </c:pt>
                <c:pt idx="1910">
                  <c:v>1.109476210993554</c:v>
                </c:pt>
                <c:pt idx="1911">
                  <c:v>1.110088842805256</c:v>
                </c:pt>
                <c:pt idx="1912">
                  <c:v>1.110701474616959</c:v>
                </c:pt>
                <c:pt idx="1913">
                  <c:v>1.111314106428662</c:v>
                </c:pt>
                <c:pt idx="1914">
                  <c:v>1.111926738240364</c:v>
                </c:pt>
                <c:pt idx="1915">
                  <c:v>1.112539370052067</c:v>
                </c:pt>
                <c:pt idx="1916">
                  <c:v>1.11315200186377</c:v>
                </c:pt>
                <c:pt idx="1917">
                  <c:v>1.113764633675472</c:v>
                </c:pt>
                <c:pt idx="1918">
                  <c:v>1.114377265487175</c:v>
                </c:pt>
                <c:pt idx="1919">
                  <c:v>1.114989897298877</c:v>
                </c:pt>
                <c:pt idx="1920">
                  <c:v>1.11560252911058</c:v>
                </c:pt>
                <c:pt idx="1921">
                  <c:v>1.116215160922283</c:v>
                </c:pt>
                <c:pt idx="1922">
                  <c:v>1.116827792733985</c:v>
                </c:pt>
                <c:pt idx="1923">
                  <c:v>1.117440424545688</c:v>
                </c:pt>
                <c:pt idx="1924">
                  <c:v>1.118053056357391</c:v>
                </c:pt>
                <c:pt idx="1925">
                  <c:v>1.118665688169093</c:v>
                </c:pt>
                <c:pt idx="1926">
                  <c:v>1.119278319980796</c:v>
                </c:pt>
                <c:pt idx="1927">
                  <c:v>1.119890951792499</c:v>
                </c:pt>
                <c:pt idx="1928">
                  <c:v>1.120503583604201</c:v>
                </c:pt>
                <c:pt idx="1929">
                  <c:v>1.121116215415904</c:v>
                </c:pt>
                <c:pt idx="1930">
                  <c:v>1.121728847227607</c:v>
                </c:pt>
                <c:pt idx="1931">
                  <c:v>1.12234147903931</c:v>
                </c:pt>
                <c:pt idx="1932">
                  <c:v>1.122954110851012</c:v>
                </c:pt>
                <c:pt idx="1933">
                  <c:v>1.123566742662714</c:v>
                </c:pt>
                <c:pt idx="1934">
                  <c:v>1.124179374474417</c:v>
                </c:pt>
                <c:pt idx="1935">
                  <c:v>1.12479200628612</c:v>
                </c:pt>
                <c:pt idx="1936">
                  <c:v>1.125404638097822</c:v>
                </c:pt>
                <c:pt idx="1937">
                  <c:v>1.126017269909525</c:v>
                </c:pt>
                <c:pt idx="1938">
                  <c:v>1.126629901721228</c:v>
                </c:pt>
                <c:pt idx="1939">
                  <c:v>1.12724253353293</c:v>
                </c:pt>
                <c:pt idx="1940">
                  <c:v>1.127855165344633</c:v>
                </c:pt>
                <c:pt idx="1941">
                  <c:v>1.128467797156335</c:v>
                </c:pt>
                <c:pt idx="1942">
                  <c:v>1.129080428968038</c:v>
                </c:pt>
                <c:pt idx="1943">
                  <c:v>1.129693060779741</c:v>
                </c:pt>
                <c:pt idx="1944">
                  <c:v>1.130305692591443</c:v>
                </c:pt>
                <c:pt idx="1945">
                  <c:v>1.130918324403146</c:v>
                </c:pt>
                <c:pt idx="1946">
                  <c:v>1.131530956214849</c:v>
                </c:pt>
                <c:pt idx="1947">
                  <c:v>1.132143588026551</c:v>
                </c:pt>
                <c:pt idx="1948">
                  <c:v>1.132756219838254</c:v>
                </c:pt>
                <c:pt idx="1949">
                  <c:v>1.133368851649957</c:v>
                </c:pt>
                <c:pt idx="1950">
                  <c:v>1.139495169766984</c:v>
                </c:pt>
                <c:pt idx="1951">
                  <c:v>1.145621487884011</c:v>
                </c:pt>
                <c:pt idx="1952">
                  <c:v>1.151747806001038</c:v>
                </c:pt>
                <c:pt idx="1953">
                  <c:v>1.157874124118065</c:v>
                </c:pt>
                <c:pt idx="1954">
                  <c:v>1.164000442235092</c:v>
                </c:pt>
                <c:pt idx="1955">
                  <c:v>1.170126760352119</c:v>
                </c:pt>
                <c:pt idx="1956">
                  <c:v>1.176253078469146</c:v>
                </c:pt>
                <c:pt idx="1957">
                  <c:v>1.182379396586174</c:v>
                </c:pt>
                <c:pt idx="1958">
                  <c:v>1.188505714703201</c:v>
                </c:pt>
                <c:pt idx="1959">
                  <c:v>1.194632032820228</c:v>
                </c:pt>
                <c:pt idx="1960">
                  <c:v>1.255895213990499</c:v>
                </c:pt>
                <c:pt idx="1961">
                  <c:v>1.31715839516077</c:v>
                </c:pt>
                <c:pt idx="1962">
                  <c:v>1.378421576331041</c:v>
                </c:pt>
                <c:pt idx="1963">
                  <c:v>1.439684757501312</c:v>
                </c:pt>
                <c:pt idx="1964">
                  <c:v>1.500947938671583</c:v>
                </c:pt>
                <c:pt idx="1965">
                  <c:v>1.562211119841854</c:v>
                </c:pt>
                <c:pt idx="1966">
                  <c:v>1.623474301012125</c:v>
                </c:pt>
                <c:pt idx="1967">
                  <c:v>1.684737482182396</c:v>
                </c:pt>
                <c:pt idx="1968">
                  <c:v>1.746000663352667</c:v>
                </c:pt>
                <c:pt idx="1969">
                  <c:v>1.807263844522939</c:v>
                </c:pt>
                <c:pt idx="1970">
                  <c:v>2.419895656225649</c:v>
                </c:pt>
                <c:pt idx="1971">
                  <c:v>3.03252746792836</c:v>
                </c:pt>
                <c:pt idx="1972">
                  <c:v>3.645159279631069</c:v>
                </c:pt>
                <c:pt idx="1973">
                  <c:v>4.25779109133378</c:v>
                </c:pt>
                <c:pt idx="1974">
                  <c:v>4.87042290303649</c:v>
                </c:pt>
                <c:pt idx="1975">
                  <c:v>5.4830547147392</c:v>
                </c:pt>
              </c:numCache>
            </c:numRef>
          </c:xVal>
          <c:yVal>
            <c:numRef>
              <c:f>no_should!$AA$4:$AA$2031</c:f>
              <c:numCache>
                <c:formatCode>0.000000E+00</c:formatCode>
                <c:ptCount val="2028"/>
                <c:pt idx="0">
                  <c:v>40144.76335975706</c:v>
                </c:pt>
                <c:pt idx="1">
                  <c:v>40105.31227959137</c:v>
                </c:pt>
                <c:pt idx="2">
                  <c:v>40065.86119942569</c:v>
                </c:pt>
                <c:pt idx="3">
                  <c:v>40026.41011926001</c:v>
                </c:pt>
                <c:pt idx="4">
                  <c:v>39986.95903909432</c:v>
                </c:pt>
                <c:pt idx="5">
                  <c:v>39947.50795892865</c:v>
                </c:pt>
                <c:pt idx="6">
                  <c:v>39908.05687876295</c:v>
                </c:pt>
                <c:pt idx="7">
                  <c:v>39868.60579859728</c:v>
                </c:pt>
                <c:pt idx="8">
                  <c:v>39829.1547184316</c:v>
                </c:pt>
                <c:pt idx="9">
                  <c:v>39789.70363826591</c:v>
                </c:pt>
                <c:pt idx="10">
                  <c:v>39750.25255810022</c:v>
                </c:pt>
                <c:pt idx="11">
                  <c:v>39710.80147793455</c:v>
                </c:pt>
                <c:pt idx="12">
                  <c:v>39671.35039776885</c:v>
                </c:pt>
                <c:pt idx="13">
                  <c:v>39631.89931760318</c:v>
                </c:pt>
                <c:pt idx="14">
                  <c:v>39592.4482374375</c:v>
                </c:pt>
                <c:pt idx="15">
                  <c:v>39552.99715727181</c:v>
                </c:pt>
                <c:pt idx="16">
                  <c:v>39513.54607710612</c:v>
                </c:pt>
                <c:pt idx="17">
                  <c:v>39474.09499694045</c:v>
                </c:pt>
                <c:pt idx="18">
                  <c:v>39434.64391677476</c:v>
                </c:pt>
                <c:pt idx="19">
                  <c:v>39395.19283660908</c:v>
                </c:pt>
                <c:pt idx="20">
                  <c:v>39355.74175644339</c:v>
                </c:pt>
                <c:pt idx="21">
                  <c:v>39316.29067627771</c:v>
                </c:pt>
                <c:pt idx="22">
                  <c:v>39276.83959611203</c:v>
                </c:pt>
                <c:pt idx="23">
                  <c:v>39237.38851594634</c:v>
                </c:pt>
                <c:pt idx="24">
                  <c:v>39197.93743578067</c:v>
                </c:pt>
                <c:pt idx="25">
                  <c:v>39158.48635561497</c:v>
                </c:pt>
                <c:pt idx="26">
                  <c:v>39119.0352754493</c:v>
                </c:pt>
                <c:pt idx="27">
                  <c:v>39079.58419528361</c:v>
                </c:pt>
                <c:pt idx="28">
                  <c:v>39040.13311511793</c:v>
                </c:pt>
                <c:pt idx="29">
                  <c:v>39000.68203495225</c:v>
                </c:pt>
                <c:pt idx="30">
                  <c:v>38961.23095478657</c:v>
                </c:pt>
                <c:pt idx="31">
                  <c:v>38921.77987462088</c:v>
                </c:pt>
                <c:pt idx="32">
                  <c:v>38882.3287944552</c:v>
                </c:pt>
                <c:pt idx="33">
                  <c:v>38842.87771428951</c:v>
                </c:pt>
                <c:pt idx="34">
                  <c:v>38803.42663412383</c:v>
                </c:pt>
                <c:pt idx="35">
                  <c:v>38763.97555395814</c:v>
                </c:pt>
                <c:pt idx="36">
                  <c:v>38724.52447379247</c:v>
                </c:pt>
                <c:pt idx="37">
                  <c:v>38685.07339362678</c:v>
                </c:pt>
                <c:pt idx="38">
                  <c:v>38645.6223134611</c:v>
                </c:pt>
                <c:pt idx="39">
                  <c:v>38606.17123329541</c:v>
                </c:pt>
                <c:pt idx="40">
                  <c:v>38566.72015312973</c:v>
                </c:pt>
                <c:pt idx="41">
                  <c:v>38527.26907296405</c:v>
                </c:pt>
                <c:pt idx="42">
                  <c:v>38487.81799279836</c:v>
                </c:pt>
                <c:pt idx="43">
                  <c:v>38448.36691263269</c:v>
                </c:pt>
                <c:pt idx="44">
                  <c:v>38408.915832467</c:v>
                </c:pt>
                <c:pt idx="45">
                  <c:v>38369.46475230132</c:v>
                </c:pt>
                <c:pt idx="46">
                  <c:v>38330.01367213563</c:v>
                </c:pt>
                <c:pt idx="47">
                  <c:v>38290.56259196995</c:v>
                </c:pt>
                <c:pt idx="48">
                  <c:v>38251.11151180427</c:v>
                </c:pt>
                <c:pt idx="49">
                  <c:v>38211.66043163859</c:v>
                </c:pt>
                <c:pt idx="50">
                  <c:v>38172.2093514729</c:v>
                </c:pt>
                <c:pt idx="51">
                  <c:v>38132.75827130722</c:v>
                </c:pt>
                <c:pt idx="52">
                  <c:v>38093.30719114154</c:v>
                </c:pt>
                <c:pt idx="53">
                  <c:v>38053.85611097585</c:v>
                </c:pt>
                <c:pt idx="54">
                  <c:v>38014.40503081017</c:v>
                </c:pt>
                <c:pt idx="55">
                  <c:v>37974.9539506445</c:v>
                </c:pt>
                <c:pt idx="56">
                  <c:v>37935.5028704788</c:v>
                </c:pt>
                <c:pt idx="57">
                  <c:v>37896.05179031313</c:v>
                </c:pt>
                <c:pt idx="58">
                  <c:v>37856.60071014744</c:v>
                </c:pt>
                <c:pt idx="59">
                  <c:v>37817.14962998176</c:v>
                </c:pt>
                <c:pt idx="60">
                  <c:v>37777.69854981607</c:v>
                </c:pt>
                <c:pt idx="61">
                  <c:v>37738.24746965039</c:v>
                </c:pt>
                <c:pt idx="62">
                  <c:v>37698.79638948471</c:v>
                </c:pt>
                <c:pt idx="63">
                  <c:v>37659.34530931902</c:v>
                </c:pt>
                <c:pt idx="64">
                  <c:v>37619.89422915334</c:v>
                </c:pt>
                <c:pt idx="65">
                  <c:v>37580.44314898766</c:v>
                </c:pt>
                <c:pt idx="66">
                  <c:v>37540.99206882198</c:v>
                </c:pt>
                <c:pt idx="67">
                  <c:v>37501.54098865629</c:v>
                </c:pt>
                <c:pt idx="68">
                  <c:v>37462.08990849061</c:v>
                </c:pt>
                <c:pt idx="69">
                  <c:v>37422.63882832492</c:v>
                </c:pt>
                <c:pt idx="70">
                  <c:v>37383.18774815925</c:v>
                </c:pt>
                <c:pt idx="71">
                  <c:v>37343.73666799356</c:v>
                </c:pt>
                <c:pt idx="72">
                  <c:v>37304.28558782788</c:v>
                </c:pt>
                <c:pt idx="73">
                  <c:v>37264.8345076622</c:v>
                </c:pt>
                <c:pt idx="74">
                  <c:v>37225.3834274965</c:v>
                </c:pt>
                <c:pt idx="75">
                  <c:v>37185.93234733083</c:v>
                </c:pt>
                <c:pt idx="76">
                  <c:v>37146.48126716515</c:v>
                </c:pt>
                <c:pt idx="77">
                  <c:v>37107.03018699947</c:v>
                </c:pt>
                <c:pt idx="78">
                  <c:v>37067.57910683379</c:v>
                </c:pt>
                <c:pt idx="79">
                  <c:v>37028.1280266681</c:v>
                </c:pt>
                <c:pt idx="80">
                  <c:v>36988.67694650242</c:v>
                </c:pt>
                <c:pt idx="81">
                  <c:v>36949.22586633673</c:v>
                </c:pt>
                <c:pt idx="82">
                  <c:v>36909.77478617105</c:v>
                </c:pt>
                <c:pt idx="83">
                  <c:v>36870.32370600537</c:v>
                </c:pt>
                <c:pt idx="84">
                  <c:v>36830.87262583969</c:v>
                </c:pt>
                <c:pt idx="85">
                  <c:v>36791.421545674</c:v>
                </c:pt>
                <c:pt idx="86">
                  <c:v>36751.97046550832</c:v>
                </c:pt>
                <c:pt idx="87">
                  <c:v>36712.51938534263</c:v>
                </c:pt>
                <c:pt idx="88">
                  <c:v>36673.06830517695</c:v>
                </c:pt>
                <c:pt idx="89">
                  <c:v>36633.61722501126</c:v>
                </c:pt>
                <c:pt idx="90">
                  <c:v>36594.16614484559</c:v>
                </c:pt>
                <c:pt idx="91">
                  <c:v>36554.71506467991</c:v>
                </c:pt>
                <c:pt idx="92">
                  <c:v>36515.26398451422</c:v>
                </c:pt>
                <c:pt idx="93">
                  <c:v>36475.81290434853</c:v>
                </c:pt>
                <c:pt idx="94">
                  <c:v>36436.36182418285</c:v>
                </c:pt>
                <c:pt idx="95">
                  <c:v>36396.91074401717</c:v>
                </c:pt>
                <c:pt idx="96">
                  <c:v>36357.45966385148</c:v>
                </c:pt>
                <c:pt idx="97">
                  <c:v>36318.00858368581</c:v>
                </c:pt>
                <c:pt idx="98">
                  <c:v>36278.55750352012</c:v>
                </c:pt>
                <c:pt idx="99">
                  <c:v>36239.10642335444</c:v>
                </c:pt>
                <c:pt idx="100">
                  <c:v>36199.65534318875</c:v>
                </c:pt>
                <c:pt idx="101">
                  <c:v>36160.20426302307</c:v>
                </c:pt>
                <c:pt idx="102">
                  <c:v>36120.75318285738</c:v>
                </c:pt>
                <c:pt idx="103">
                  <c:v>36081.3021026917</c:v>
                </c:pt>
                <c:pt idx="104">
                  <c:v>36041.85102252602</c:v>
                </c:pt>
                <c:pt idx="105">
                  <c:v>36002.39994236034</c:v>
                </c:pt>
                <c:pt idx="106">
                  <c:v>35962.94886219465</c:v>
                </c:pt>
                <c:pt idx="107">
                  <c:v>35923.49778202897</c:v>
                </c:pt>
                <c:pt idx="108">
                  <c:v>35884.04670186328</c:v>
                </c:pt>
                <c:pt idx="109">
                  <c:v>35844.5956216976</c:v>
                </c:pt>
                <c:pt idx="110">
                  <c:v>35805.14454153192</c:v>
                </c:pt>
                <c:pt idx="111">
                  <c:v>35765.69346136624</c:v>
                </c:pt>
                <c:pt idx="112">
                  <c:v>35726.24238120056</c:v>
                </c:pt>
                <c:pt idx="113">
                  <c:v>35686.79130103487</c:v>
                </c:pt>
                <c:pt idx="114">
                  <c:v>35647.3402208692</c:v>
                </c:pt>
                <c:pt idx="115">
                  <c:v>35607.8891407035</c:v>
                </c:pt>
                <c:pt idx="116">
                  <c:v>35568.43806053782</c:v>
                </c:pt>
                <c:pt idx="117">
                  <c:v>35528.98698037213</c:v>
                </c:pt>
                <c:pt idx="118">
                  <c:v>35489.53590020646</c:v>
                </c:pt>
                <c:pt idx="119">
                  <c:v>35450.08482004077</c:v>
                </c:pt>
                <c:pt idx="120">
                  <c:v>35410.63373987509</c:v>
                </c:pt>
                <c:pt idx="121">
                  <c:v>35371.1826597094</c:v>
                </c:pt>
                <c:pt idx="122">
                  <c:v>35331.73157954372</c:v>
                </c:pt>
                <c:pt idx="123">
                  <c:v>35292.28049937803</c:v>
                </c:pt>
                <c:pt idx="124">
                  <c:v>35252.82941921236</c:v>
                </c:pt>
                <c:pt idx="125">
                  <c:v>35213.37833904667</c:v>
                </c:pt>
                <c:pt idx="126">
                  <c:v>35173.927258881</c:v>
                </c:pt>
                <c:pt idx="127">
                  <c:v>35134.4761787153</c:v>
                </c:pt>
                <c:pt idx="128">
                  <c:v>35095.02509854962</c:v>
                </c:pt>
                <c:pt idx="129">
                  <c:v>35055.57401838394</c:v>
                </c:pt>
                <c:pt idx="130">
                  <c:v>35016.12293821826</c:v>
                </c:pt>
                <c:pt idx="131">
                  <c:v>34976.67185805257</c:v>
                </c:pt>
                <c:pt idx="132">
                  <c:v>34937.22077788689</c:v>
                </c:pt>
                <c:pt idx="133">
                  <c:v>34897.76969772121</c:v>
                </c:pt>
                <c:pt idx="134">
                  <c:v>34858.31861755552</c:v>
                </c:pt>
                <c:pt idx="135">
                  <c:v>34818.86753738984</c:v>
                </c:pt>
                <c:pt idx="136">
                  <c:v>34779.41645722415</c:v>
                </c:pt>
                <c:pt idx="137">
                  <c:v>34739.96537705847</c:v>
                </c:pt>
                <c:pt idx="138">
                  <c:v>34700.5142968928</c:v>
                </c:pt>
                <c:pt idx="139">
                  <c:v>34661.06321672711</c:v>
                </c:pt>
                <c:pt idx="140">
                  <c:v>34621.61213656142</c:v>
                </c:pt>
                <c:pt idx="141">
                  <c:v>34582.16105639574</c:v>
                </c:pt>
                <c:pt idx="142">
                  <c:v>34542.70997623006</c:v>
                </c:pt>
                <c:pt idx="143">
                  <c:v>34503.25889606437</c:v>
                </c:pt>
                <c:pt idx="144">
                  <c:v>34463.8078158987</c:v>
                </c:pt>
                <c:pt idx="145">
                  <c:v>34424.35673573301</c:v>
                </c:pt>
                <c:pt idx="146">
                  <c:v>34384.90565556733</c:v>
                </c:pt>
                <c:pt idx="147">
                  <c:v>34345.45457540164</c:v>
                </c:pt>
                <c:pt idx="148">
                  <c:v>34306.00349523596</c:v>
                </c:pt>
                <c:pt idx="149">
                  <c:v>34266.55241507027</c:v>
                </c:pt>
                <c:pt idx="150">
                  <c:v>34227.1013349046</c:v>
                </c:pt>
                <c:pt idx="151">
                  <c:v>34187.6502547389</c:v>
                </c:pt>
                <c:pt idx="152">
                  <c:v>34148.19917457323</c:v>
                </c:pt>
                <c:pt idx="153">
                  <c:v>34108.74809440754</c:v>
                </c:pt>
                <c:pt idx="154">
                  <c:v>34069.29701424186</c:v>
                </c:pt>
                <c:pt idx="155">
                  <c:v>34029.84593407617</c:v>
                </c:pt>
                <c:pt idx="156">
                  <c:v>33990.3948539105</c:v>
                </c:pt>
                <c:pt idx="157">
                  <c:v>33950.94377374481</c:v>
                </c:pt>
                <c:pt idx="158">
                  <c:v>33911.49269357913</c:v>
                </c:pt>
                <c:pt idx="159">
                  <c:v>33872.04161341344</c:v>
                </c:pt>
                <c:pt idx="160">
                  <c:v>33832.59053324776</c:v>
                </c:pt>
                <c:pt idx="161">
                  <c:v>33793.13945308208</c:v>
                </c:pt>
                <c:pt idx="162">
                  <c:v>33753.6883729164</c:v>
                </c:pt>
                <c:pt idx="163">
                  <c:v>33714.23729275071</c:v>
                </c:pt>
                <c:pt idx="164">
                  <c:v>33674.78621258503</c:v>
                </c:pt>
                <c:pt idx="165">
                  <c:v>33635.33513241935</c:v>
                </c:pt>
                <c:pt idx="166">
                  <c:v>33595.88405225366</c:v>
                </c:pt>
                <c:pt idx="167">
                  <c:v>33556.43297208798</c:v>
                </c:pt>
                <c:pt idx="168">
                  <c:v>33516.9818919223</c:v>
                </c:pt>
                <c:pt idx="169">
                  <c:v>33477.53081175662</c:v>
                </c:pt>
                <c:pt idx="170">
                  <c:v>33438.07973159093</c:v>
                </c:pt>
                <c:pt idx="171">
                  <c:v>33398.62865142525</c:v>
                </c:pt>
                <c:pt idx="172">
                  <c:v>33359.17757125956</c:v>
                </c:pt>
                <c:pt idx="173">
                  <c:v>33319.72649109388</c:v>
                </c:pt>
                <c:pt idx="174">
                  <c:v>33280.2754109282</c:v>
                </c:pt>
                <c:pt idx="175">
                  <c:v>33240.82433076252</c:v>
                </c:pt>
                <c:pt idx="176">
                  <c:v>33201.37325059683</c:v>
                </c:pt>
                <c:pt idx="177">
                  <c:v>33161.92217043116</c:v>
                </c:pt>
                <c:pt idx="178">
                  <c:v>33122.47109026547</c:v>
                </c:pt>
                <c:pt idx="179">
                  <c:v>33083.02001009979</c:v>
                </c:pt>
                <c:pt idx="180">
                  <c:v>33043.5689299341</c:v>
                </c:pt>
                <c:pt idx="181">
                  <c:v>33004.11784976842</c:v>
                </c:pt>
                <c:pt idx="182">
                  <c:v>32964.66676960274</c:v>
                </c:pt>
                <c:pt idx="183">
                  <c:v>32925.21568943706</c:v>
                </c:pt>
                <c:pt idx="184">
                  <c:v>32885.76460927138</c:v>
                </c:pt>
                <c:pt idx="185">
                  <c:v>32846.31352910569</c:v>
                </c:pt>
                <c:pt idx="186">
                  <c:v>32806.86244894001</c:v>
                </c:pt>
                <c:pt idx="187">
                  <c:v>32767.41136877433</c:v>
                </c:pt>
                <c:pt idx="188">
                  <c:v>32727.96028860864</c:v>
                </c:pt>
                <c:pt idx="189">
                  <c:v>32688.50920844296</c:v>
                </c:pt>
                <c:pt idx="190">
                  <c:v>32649.05812827728</c:v>
                </c:pt>
                <c:pt idx="191">
                  <c:v>32609.60704811159</c:v>
                </c:pt>
                <c:pt idx="192">
                  <c:v>32570.15596794591</c:v>
                </c:pt>
                <c:pt idx="193">
                  <c:v>32530.70488778023</c:v>
                </c:pt>
                <c:pt idx="194">
                  <c:v>32491.25380761454</c:v>
                </c:pt>
                <c:pt idx="195">
                  <c:v>32451.80272744886</c:v>
                </c:pt>
                <c:pt idx="196">
                  <c:v>32412.35164728318</c:v>
                </c:pt>
                <c:pt idx="197">
                  <c:v>32372.90056711749</c:v>
                </c:pt>
                <c:pt idx="198">
                  <c:v>32333.44948695181</c:v>
                </c:pt>
                <c:pt idx="199">
                  <c:v>32293.99840678613</c:v>
                </c:pt>
                <c:pt idx="200">
                  <c:v>32254.54732662045</c:v>
                </c:pt>
                <c:pt idx="201">
                  <c:v>32215.09624645477</c:v>
                </c:pt>
                <c:pt idx="202">
                  <c:v>32175.64516628908</c:v>
                </c:pt>
                <c:pt idx="203">
                  <c:v>32136.1940861234</c:v>
                </c:pt>
                <c:pt idx="204">
                  <c:v>32096.74300595772</c:v>
                </c:pt>
                <c:pt idx="205">
                  <c:v>32057.29192579203</c:v>
                </c:pt>
                <c:pt idx="206">
                  <c:v>32017.84084562635</c:v>
                </c:pt>
                <c:pt idx="207">
                  <c:v>31978.38976546067</c:v>
                </c:pt>
                <c:pt idx="208">
                  <c:v>31938.93868529498</c:v>
                </c:pt>
                <c:pt idx="209">
                  <c:v>31899.4876051293</c:v>
                </c:pt>
                <c:pt idx="210">
                  <c:v>31860.03652496362</c:v>
                </c:pt>
                <c:pt idx="211">
                  <c:v>31820.58544479794</c:v>
                </c:pt>
                <c:pt idx="212">
                  <c:v>31781.13436463225</c:v>
                </c:pt>
                <c:pt idx="213">
                  <c:v>31741.68328446657</c:v>
                </c:pt>
                <c:pt idx="214">
                  <c:v>31702.23220430089</c:v>
                </c:pt>
                <c:pt idx="215">
                  <c:v>31662.7811241352</c:v>
                </c:pt>
                <c:pt idx="216">
                  <c:v>31623.33004396952</c:v>
                </c:pt>
                <c:pt idx="217">
                  <c:v>31583.87896380384</c:v>
                </c:pt>
                <c:pt idx="218">
                  <c:v>31544.42788363815</c:v>
                </c:pt>
                <c:pt idx="219">
                  <c:v>31504.97680347247</c:v>
                </c:pt>
                <c:pt idx="220">
                  <c:v>31465.52572330679</c:v>
                </c:pt>
                <c:pt idx="221">
                  <c:v>31426.0746431411</c:v>
                </c:pt>
                <c:pt idx="222">
                  <c:v>31386.62356297542</c:v>
                </c:pt>
                <c:pt idx="223">
                  <c:v>31347.17248280974</c:v>
                </c:pt>
                <c:pt idx="224">
                  <c:v>31307.72140264405</c:v>
                </c:pt>
                <c:pt idx="225">
                  <c:v>31268.27032247837</c:v>
                </c:pt>
                <c:pt idx="226">
                  <c:v>31228.81924231269</c:v>
                </c:pt>
                <c:pt idx="227">
                  <c:v>31189.36816214701</c:v>
                </c:pt>
                <c:pt idx="228">
                  <c:v>31149.91708198132</c:v>
                </c:pt>
                <c:pt idx="229">
                  <c:v>31110.46600181564</c:v>
                </c:pt>
                <c:pt idx="230">
                  <c:v>31071.01492164996</c:v>
                </c:pt>
                <c:pt idx="231">
                  <c:v>31031.56384148427</c:v>
                </c:pt>
                <c:pt idx="232">
                  <c:v>30992.11276131859</c:v>
                </c:pt>
                <c:pt idx="233">
                  <c:v>30952.66168115291</c:v>
                </c:pt>
                <c:pt idx="234">
                  <c:v>30913.21060098722</c:v>
                </c:pt>
                <c:pt idx="235">
                  <c:v>30873.75952082154</c:v>
                </c:pt>
                <c:pt idx="236">
                  <c:v>30834.30844065586</c:v>
                </c:pt>
                <c:pt idx="237">
                  <c:v>30794.85736049017</c:v>
                </c:pt>
                <c:pt idx="238">
                  <c:v>30755.40628032449</c:v>
                </c:pt>
                <c:pt idx="239">
                  <c:v>30715.95520015881</c:v>
                </c:pt>
                <c:pt idx="240">
                  <c:v>30676.50411999312</c:v>
                </c:pt>
                <c:pt idx="241">
                  <c:v>30637.05303982744</c:v>
                </c:pt>
                <c:pt idx="242">
                  <c:v>30597.60195966176</c:v>
                </c:pt>
                <c:pt idx="243">
                  <c:v>30558.15087949608</c:v>
                </c:pt>
                <c:pt idx="244">
                  <c:v>30518.69979933039</c:v>
                </c:pt>
                <c:pt idx="245">
                  <c:v>30479.24871916471</c:v>
                </c:pt>
                <c:pt idx="246">
                  <c:v>30439.79763899903</c:v>
                </c:pt>
                <c:pt idx="247">
                  <c:v>30400.34655883334</c:v>
                </c:pt>
                <c:pt idx="248">
                  <c:v>30360.89547866766</c:v>
                </c:pt>
                <c:pt idx="249">
                  <c:v>30321.44439850198</c:v>
                </c:pt>
                <c:pt idx="250">
                  <c:v>30281.99331833629</c:v>
                </c:pt>
                <c:pt idx="251">
                  <c:v>30242.54223817061</c:v>
                </c:pt>
                <c:pt idx="252">
                  <c:v>30203.09115800493</c:v>
                </c:pt>
                <c:pt idx="253">
                  <c:v>30163.64007783924</c:v>
                </c:pt>
                <c:pt idx="254">
                  <c:v>30124.18899767356</c:v>
                </c:pt>
                <c:pt idx="255">
                  <c:v>30084.73791750787</c:v>
                </c:pt>
                <c:pt idx="256">
                  <c:v>30045.2868373422</c:v>
                </c:pt>
                <c:pt idx="257">
                  <c:v>30005.83575717651</c:v>
                </c:pt>
                <c:pt idx="258">
                  <c:v>29966.38467701082</c:v>
                </c:pt>
                <c:pt idx="259">
                  <c:v>29926.93359684514</c:v>
                </c:pt>
                <c:pt idx="260">
                  <c:v>29887.48251667946</c:v>
                </c:pt>
                <c:pt idx="261">
                  <c:v>29848.03143651377</c:v>
                </c:pt>
                <c:pt idx="262">
                  <c:v>29808.58035634809</c:v>
                </c:pt>
                <c:pt idx="263">
                  <c:v>29769.12927618241</c:v>
                </c:pt>
                <c:pt idx="264">
                  <c:v>29729.67819601673</c:v>
                </c:pt>
                <c:pt idx="265">
                  <c:v>29690.22711585104</c:v>
                </c:pt>
                <c:pt idx="266">
                  <c:v>29650.77603568536</c:v>
                </c:pt>
                <c:pt idx="267">
                  <c:v>29611.32495551968</c:v>
                </c:pt>
                <c:pt idx="268">
                  <c:v>29571.87387535399</c:v>
                </c:pt>
                <c:pt idx="269">
                  <c:v>29532.42279518831</c:v>
                </c:pt>
                <c:pt idx="270">
                  <c:v>29492.97171502263</c:v>
                </c:pt>
                <c:pt idx="271">
                  <c:v>29453.52063485694</c:v>
                </c:pt>
                <c:pt idx="272">
                  <c:v>29414.06955469126</c:v>
                </c:pt>
                <c:pt idx="273">
                  <c:v>29374.61847452558</c:v>
                </c:pt>
                <c:pt idx="274">
                  <c:v>29335.1673943599</c:v>
                </c:pt>
                <c:pt idx="275">
                  <c:v>29295.71631419421</c:v>
                </c:pt>
                <c:pt idx="276">
                  <c:v>29256.26523402853</c:v>
                </c:pt>
                <c:pt idx="277">
                  <c:v>29216.81415386284</c:v>
                </c:pt>
                <c:pt idx="278">
                  <c:v>29177.36307369716</c:v>
                </c:pt>
                <c:pt idx="279">
                  <c:v>29137.91199353148</c:v>
                </c:pt>
                <c:pt idx="280">
                  <c:v>29098.4609133658</c:v>
                </c:pt>
                <c:pt idx="281">
                  <c:v>29059.00983320011</c:v>
                </c:pt>
                <c:pt idx="282">
                  <c:v>29019.55875303443</c:v>
                </c:pt>
                <c:pt idx="283">
                  <c:v>28980.10767286875</c:v>
                </c:pt>
                <c:pt idx="284">
                  <c:v>28940.65659270306</c:v>
                </c:pt>
                <c:pt idx="285">
                  <c:v>28901.20551253738</c:v>
                </c:pt>
                <c:pt idx="286">
                  <c:v>28861.7544323717</c:v>
                </c:pt>
                <c:pt idx="287">
                  <c:v>28822.30335220601</c:v>
                </c:pt>
                <c:pt idx="288">
                  <c:v>28782.85227204033</c:v>
                </c:pt>
                <c:pt idx="289">
                  <c:v>28743.40119187465</c:v>
                </c:pt>
                <c:pt idx="290">
                  <c:v>28703.95011170896</c:v>
                </c:pt>
                <c:pt idx="291">
                  <c:v>28664.49903154328</c:v>
                </c:pt>
                <c:pt idx="292">
                  <c:v>28625.0479513776</c:v>
                </c:pt>
                <c:pt idx="293">
                  <c:v>28585.59687121191</c:v>
                </c:pt>
                <c:pt idx="294">
                  <c:v>28546.14579104623</c:v>
                </c:pt>
                <c:pt idx="295">
                  <c:v>28506.69471088055</c:v>
                </c:pt>
                <c:pt idx="296">
                  <c:v>28467.24363071486</c:v>
                </c:pt>
                <c:pt idx="297">
                  <c:v>28427.79255054918</c:v>
                </c:pt>
                <c:pt idx="298">
                  <c:v>28388.3414703835</c:v>
                </c:pt>
                <c:pt idx="299">
                  <c:v>28348.89039021782</c:v>
                </c:pt>
                <c:pt idx="300">
                  <c:v>28309.43931005213</c:v>
                </c:pt>
                <c:pt idx="301">
                  <c:v>28269.98822988645</c:v>
                </c:pt>
                <c:pt idx="302">
                  <c:v>28230.53714972077</c:v>
                </c:pt>
                <c:pt idx="303">
                  <c:v>28191.08606955509</c:v>
                </c:pt>
                <c:pt idx="304">
                  <c:v>28151.6349893894</c:v>
                </c:pt>
                <c:pt idx="305">
                  <c:v>28112.18390922372</c:v>
                </c:pt>
                <c:pt idx="306">
                  <c:v>28072.73282905804</c:v>
                </c:pt>
                <c:pt idx="307">
                  <c:v>28033.28174889236</c:v>
                </c:pt>
                <c:pt idx="308">
                  <c:v>27993.83066872667</c:v>
                </c:pt>
                <c:pt idx="309">
                  <c:v>27954.37958856099</c:v>
                </c:pt>
                <c:pt idx="310">
                  <c:v>27914.92850839531</c:v>
                </c:pt>
                <c:pt idx="311">
                  <c:v>27875.47742822962</c:v>
                </c:pt>
                <c:pt idx="312">
                  <c:v>27836.02634806394</c:v>
                </c:pt>
                <c:pt idx="313">
                  <c:v>27796.57526789826</c:v>
                </c:pt>
                <c:pt idx="314">
                  <c:v>27757.12418773257</c:v>
                </c:pt>
                <c:pt idx="315">
                  <c:v>27717.6731075669</c:v>
                </c:pt>
                <c:pt idx="316">
                  <c:v>27678.22202740121</c:v>
                </c:pt>
                <c:pt idx="317">
                  <c:v>27638.77094723552</c:v>
                </c:pt>
                <c:pt idx="318">
                  <c:v>27599.31986706984</c:v>
                </c:pt>
                <c:pt idx="319">
                  <c:v>27559.86878690416</c:v>
                </c:pt>
                <c:pt idx="320">
                  <c:v>27520.41770673847</c:v>
                </c:pt>
                <c:pt idx="321">
                  <c:v>27480.9666265728</c:v>
                </c:pt>
                <c:pt idx="322">
                  <c:v>27441.51554640711</c:v>
                </c:pt>
                <c:pt idx="323">
                  <c:v>27402.06446624142</c:v>
                </c:pt>
                <c:pt idx="324">
                  <c:v>27362.61338607574</c:v>
                </c:pt>
                <c:pt idx="325">
                  <c:v>27323.16230591006</c:v>
                </c:pt>
                <c:pt idx="326">
                  <c:v>27283.71122574438</c:v>
                </c:pt>
                <c:pt idx="327">
                  <c:v>27244.2601455787</c:v>
                </c:pt>
                <c:pt idx="328">
                  <c:v>27204.80906541301</c:v>
                </c:pt>
                <c:pt idx="329">
                  <c:v>27165.35798524733</c:v>
                </c:pt>
                <c:pt idx="330">
                  <c:v>27125.90690508165</c:v>
                </c:pt>
                <c:pt idx="331">
                  <c:v>27086.45582491597</c:v>
                </c:pt>
                <c:pt idx="332">
                  <c:v>27047.00474475028</c:v>
                </c:pt>
                <c:pt idx="333">
                  <c:v>27007.5536645846</c:v>
                </c:pt>
                <c:pt idx="334">
                  <c:v>26968.10258441892</c:v>
                </c:pt>
                <c:pt idx="335">
                  <c:v>26928.65150425323</c:v>
                </c:pt>
                <c:pt idx="336">
                  <c:v>26889.20042408755</c:v>
                </c:pt>
                <c:pt idx="337">
                  <c:v>26849.74934392187</c:v>
                </c:pt>
                <c:pt idx="338">
                  <c:v>26810.29826375618</c:v>
                </c:pt>
                <c:pt idx="339">
                  <c:v>26770.8471835905</c:v>
                </c:pt>
                <c:pt idx="340">
                  <c:v>26731.39610342481</c:v>
                </c:pt>
                <c:pt idx="341">
                  <c:v>26691.94502325913</c:v>
                </c:pt>
                <c:pt idx="342">
                  <c:v>26652.49394309345</c:v>
                </c:pt>
                <c:pt idx="343">
                  <c:v>26613.04286292776</c:v>
                </c:pt>
                <c:pt idx="344">
                  <c:v>26573.59178276208</c:v>
                </c:pt>
                <c:pt idx="345">
                  <c:v>26534.1407025964</c:v>
                </c:pt>
                <c:pt idx="346">
                  <c:v>26494.68962243072</c:v>
                </c:pt>
                <c:pt idx="347">
                  <c:v>26455.23854226503</c:v>
                </c:pt>
                <c:pt idx="348">
                  <c:v>26415.78746209935</c:v>
                </c:pt>
                <c:pt idx="349">
                  <c:v>26376.33638193367</c:v>
                </c:pt>
                <c:pt idx="350">
                  <c:v>26336.88530176799</c:v>
                </c:pt>
                <c:pt idx="351">
                  <c:v>26297.4342216023</c:v>
                </c:pt>
                <c:pt idx="352">
                  <c:v>26257.98314143662</c:v>
                </c:pt>
                <c:pt idx="353">
                  <c:v>26218.53206127094</c:v>
                </c:pt>
                <c:pt idx="354">
                  <c:v>26179.08098110525</c:v>
                </c:pt>
                <c:pt idx="355">
                  <c:v>26139.62990093957</c:v>
                </c:pt>
                <c:pt idx="356">
                  <c:v>26100.17882077389</c:v>
                </c:pt>
                <c:pt idx="357">
                  <c:v>26060.7277406082</c:v>
                </c:pt>
                <c:pt idx="358">
                  <c:v>26021.27666044252</c:v>
                </c:pt>
                <c:pt idx="359">
                  <c:v>25981.82558027684</c:v>
                </c:pt>
                <c:pt idx="360">
                  <c:v>25942.37450011115</c:v>
                </c:pt>
                <c:pt idx="361">
                  <c:v>25902.92341994547</c:v>
                </c:pt>
                <c:pt idx="362">
                  <c:v>25863.47233977979</c:v>
                </c:pt>
                <c:pt idx="363">
                  <c:v>25824.0212596141</c:v>
                </c:pt>
                <c:pt idx="364">
                  <c:v>25784.57017944842</c:v>
                </c:pt>
                <c:pt idx="365">
                  <c:v>25745.11909928274</c:v>
                </c:pt>
                <c:pt idx="366">
                  <c:v>25705.66801911705</c:v>
                </c:pt>
                <c:pt idx="367">
                  <c:v>25666.21693895137</c:v>
                </c:pt>
                <c:pt idx="368">
                  <c:v>25626.76585878569</c:v>
                </c:pt>
                <c:pt idx="369">
                  <c:v>25587.31477862001</c:v>
                </c:pt>
                <c:pt idx="370">
                  <c:v>25547.86369845432</c:v>
                </c:pt>
                <c:pt idx="371">
                  <c:v>25508.41261828864</c:v>
                </c:pt>
                <c:pt idx="372">
                  <c:v>25468.96153812296</c:v>
                </c:pt>
                <c:pt idx="373">
                  <c:v>25429.51045795727</c:v>
                </c:pt>
                <c:pt idx="374">
                  <c:v>25390.05937779159</c:v>
                </c:pt>
                <c:pt idx="375">
                  <c:v>25350.60829762591</c:v>
                </c:pt>
                <c:pt idx="376">
                  <c:v>25311.15721746022</c:v>
                </c:pt>
                <c:pt idx="377">
                  <c:v>25271.70613729454</c:v>
                </c:pt>
                <c:pt idx="378">
                  <c:v>25232.25505712886</c:v>
                </c:pt>
                <c:pt idx="379">
                  <c:v>25192.80397696317</c:v>
                </c:pt>
                <c:pt idx="380">
                  <c:v>25153.35289679749</c:v>
                </c:pt>
                <c:pt idx="381">
                  <c:v>25113.90181663181</c:v>
                </c:pt>
                <c:pt idx="382">
                  <c:v>25074.45073646612</c:v>
                </c:pt>
                <c:pt idx="383">
                  <c:v>25034.99965630044</c:v>
                </c:pt>
                <c:pt idx="384">
                  <c:v>24995.54857613476</c:v>
                </c:pt>
                <c:pt idx="385">
                  <c:v>24956.09749596907</c:v>
                </c:pt>
                <c:pt idx="386">
                  <c:v>24916.6464158034</c:v>
                </c:pt>
                <c:pt idx="387">
                  <c:v>24877.19533563771</c:v>
                </c:pt>
                <c:pt idx="388">
                  <c:v>24837.74425547203</c:v>
                </c:pt>
                <c:pt idx="389">
                  <c:v>24798.29317530634</c:v>
                </c:pt>
                <c:pt idx="390">
                  <c:v>24758.84209514066</c:v>
                </c:pt>
                <c:pt idx="391">
                  <c:v>24719.39101497498</c:v>
                </c:pt>
                <c:pt idx="392">
                  <c:v>24679.93993480929</c:v>
                </c:pt>
                <c:pt idx="393">
                  <c:v>24640.4888546436</c:v>
                </c:pt>
                <c:pt idx="394">
                  <c:v>24601.03777447793</c:v>
                </c:pt>
                <c:pt idx="395">
                  <c:v>24561.58669431224</c:v>
                </c:pt>
                <c:pt idx="396">
                  <c:v>24522.13561414656</c:v>
                </c:pt>
                <c:pt idx="397">
                  <c:v>24482.68453398088</c:v>
                </c:pt>
                <c:pt idx="398">
                  <c:v>24443.23345381519</c:v>
                </c:pt>
                <c:pt idx="399">
                  <c:v>24403.78237364951</c:v>
                </c:pt>
                <c:pt idx="400">
                  <c:v>24364.33129348382</c:v>
                </c:pt>
                <c:pt idx="401">
                  <c:v>24324.88021331815</c:v>
                </c:pt>
                <c:pt idx="402">
                  <c:v>24285.42913315246</c:v>
                </c:pt>
                <c:pt idx="403">
                  <c:v>24245.97805298678</c:v>
                </c:pt>
                <c:pt idx="404">
                  <c:v>24206.5269728211</c:v>
                </c:pt>
                <c:pt idx="405">
                  <c:v>24167.07589265541</c:v>
                </c:pt>
                <c:pt idx="406">
                  <c:v>24127.62481248973</c:v>
                </c:pt>
                <c:pt idx="407">
                  <c:v>24088.17373232404</c:v>
                </c:pt>
                <c:pt idx="408">
                  <c:v>24048.72265215837</c:v>
                </c:pt>
                <c:pt idx="409">
                  <c:v>24009.27157199268</c:v>
                </c:pt>
                <c:pt idx="410">
                  <c:v>23969.820491827</c:v>
                </c:pt>
                <c:pt idx="411">
                  <c:v>23930.36941166132</c:v>
                </c:pt>
                <c:pt idx="412">
                  <c:v>23890.91833149563</c:v>
                </c:pt>
                <c:pt idx="413">
                  <c:v>23851.46725132995</c:v>
                </c:pt>
                <c:pt idx="414">
                  <c:v>23812.01617116426</c:v>
                </c:pt>
                <c:pt idx="415">
                  <c:v>23772.56509099858</c:v>
                </c:pt>
                <c:pt idx="416">
                  <c:v>23733.1140108329</c:v>
                </c:pt>
                <c:pt idx="417">
                  <c:v>23693.66293066721</c:v>
                </c:pt>
                <c:pt idx="418">
                  <c:v>23654.21185050153</c:v>
                </c:pt>
                <c:pt idx="419">
                  <c:v>23614.76077033585</c:v>
                </c:pt>
                <c:pt idx="420">
                  <c:v>23575.30969017016</c:v>
                </c:pt>
                <c:pt idx="421">
                  <c:v>23535.85861000448</c:v>
                </c:pt>
                <c:pt idx="422">
                  <c:v>23496.4075298388</c:v>
                </c:pt>
                <c:pt idx="423">
                  <c:v>23456.95644967311</c:v>
                </c:pt>
                <c:pt idx="424">
                  <c:v>23417.50536950743</c:v>
                </c:pt>
                <c:pt idx="425">
                  <c:v>23378.05428934175</c:v>
                </c:pt>
                <c:pt idx="426">
                  <c:v>23338.60320917606</c:v>
                </c:pt>
                <c:pt idx="427">
                  <c:v>23299.15212901038</c:v>
                </c:pt>
                <c:pt idx="428">
                  <c:v>23259.7010488447</c:v>
                </c:pt>
                <c:pt idx="429">
                  <c:v>23220.24996867902</c:v>
                </c:pt>
                <c:pt idx="430">
                  <c:v>23180.79888851333</c:v>
                </c:pt>
                <c:pt idx="431">
                  <c:v>23141.34780834765</c:v>
                </c:pt>
                <c:pt idx="432">
                  <c:v>23101.89672818197</c:v>
                </c:pt>
                <c:pt idx="433">
                  <c:v>23062.44564801628</c:v>
                </c:pt>
                <c:pt idx="434">
                  <c:v>23022.9945678506</c:v>
                </c:pt>
                <c:pt idx="435">
                  <c:v>22983.54348768492</c:v>
                </c:pt>
                <c:pt idx="436">
                  <c:v>22944.09240751923</c:v>
                </c:pt>
                <c:pt idx="437">
                  <c:v>22904.64132735355</c:v>
                </c:pt>
                <c:pt idx="438">
                  <c:v>22865.19024718787</c:v>
                </c:pt>
                <c:pt idx="439">
                  <c:v>22825.73916702219</c:v>
                </c:pt>
                <c:pt idx="440">
                  <c:v>22786.28808685651</c:v>
                </c:pt>
                <c:pt idx="441">
                  <c:v>22746.83700669082</c:v>
                </c:pt>
                <c:pt idx="442">
                  <c:v>22707.38592652514</c:v>
                </c:pt>
                <c:pt idx="443">
                  <c:v>22667.93484635946</c:v>
                </c:pt>
                <c:pt idx="444">
                  <c:v>22628.48376619377</c:v>
                </c:pt>
                <c:pt idx="445">
                  <c:v>22589.0326860281</c:v>
                </c:pt>
                <c:pt idx="446">
                  <c:v>22549.58160586241</c:v>
                </c:pt>
                <c:pt idx="447">
                  <c:v>22510.13052569672</c:v>
                </c:pt>
                <c:pt idx="448">
                  <c:v>22470.67944553104</c:v>
                </c:pt>
                <c:pt idx="449">
                  <c:v>22431.22836536536</c:v>
                </c:pt>
                <c:pt idx="450">
                  <c:v>22391.77728519967</c:v>
                </c:pt>
                <c:pt idx="451">
                  <c:v>22352.326205034</c:v>
                </c:pt>
                <c:pt idx="452">
                  <c:v>22312.87512486831</c:v>
                </c:pt>
                <c:pt idx="453">
                  <c:v>22273.42404470263</c:v>
                </c:pt>
                <c:pt idx="454">
                  <c:v>22233.97296453694</c:v>
                </c:pt>
                <c:pt idx="455">
                  <c:v>22194.52188437126</c:v>
                </c:pt>
                <c:pt idx="456">
                  <c:v>22155.07080420558</c:v>
                </c:pt>
                <c:pt idx="457">
                  <c:v>22115.61972403989</c:v>
                </c:pt>
                <c:pt idx="458">
                  <c:v>22076.16864387421</c:v>
                </c:pt>
                <c:pt idx="459">
                  <c:v>22036.71756370853</c:v>
                </c:pt>
                <c:pt idx="460">
                  <c:v>21997.26648354284</c:v>
                </c:pt>
                <c:pt idx="461">
                  <c:v>21957.81540337716</c:v>
                </c:pt>
                <c:pt idx="462">
                  <c:v>21918.36432321148</c:v>
                </c:pt>
                <c:pt idx="463">
                  <c:v>21878.91324304579</c:v>
                </c:pt>
                <c:pt idx="464">
                  <c:v>21839.46216288011</c:v>
                </c:pt>
                <c:pt idx="465">
                  <c:v>21800.01108271443</c:v>
                </c:pt>
                <c:pt idx="466">
                  <c:v>21760.56000254874</c:v>
                </c:pt>
                <c:pt idx="467">
                  <c:v>21721.10892238306</c:v>
                </c:pt>
                <c:pt idx="468">
                  <c:v>21681.65784221738</c:v>
                </c:pt>
                <c:pt idx="469">
                  <c:v>21642.2067620517</c:v>
                </c:pt>
                <c:pt idx="470">
                  <c:v>21602.75568188601</c:v>
                </c:pt>
                <c:pt idx="471">
                  <c:v>21563.30460172033</c:v>
                </c:pt>
                <c:pt idx="472">
                  <c:v>21523.85352155465</c:v>
                </c:pt>
                <c:pt idx="473">
                  <c:v>21484.40244138896</c:v>
                </c:pt>
                <c:pt idx="474">
                  <c:v>21444.95136122328</c:v>
                </c:pt>
                <c:pt idx="475">
                  <c:v>21405.5002810576</c:v>
                </c:pt>
                <c:pt idx="476">
                  <c:v>21366.04920089192</c:v>
                </c:pt>
                <c:pt idx="477">
                  <c:v>21326.59812072623</c:v>
                </c:pt>
                <c:pt idx="478">
                  <c:v>21287.14704056055</c:v>
                </c:pt>
                <c:pt idx="479">
                  <c:v>21247.69596039487</c:v>
                </c:pt>
                <c:pt idx="480">
                  <c:v>21208.24488022918</c:v>
                </c:pt>
                <c:pt idx="481">
                  <c:v>21168.7938000635</c:v>
                </c:pt>
                <c:pt idx="482">
                  <c:v>21129.34271989782</c:v>
                </c:pt>
                <c:pt idx="483">
                  <c:v>21089.89163973213</c:v>
                </c:pt>
                <c:pt idx="484">
                  <c:v>21050.44055956645</c:v>
                </c:pt>
                <c:pt idx="485">
                  <c:v>21010.98947940077</c:v>
                </c:pt>
                <c:pt idx="486">
                  <c:v>20971.53839923508</c:v>
                </c:pt>
                <c:pt idx="487">
                  <c:v>20932.0873190694</c:v>
                </c:pt>
                <c:pt idx="488">
                  <c:v>20892.63623890372</c:v>
                </c:pt>
                <c:pt idx="489">
                  <c:v>20853.18515873803</c:v>
                </c:pt>
                <c:pt idx="490">
                  <c:v>20813.73407857235</c:v>
                </c:pt>
                <c:pt idx="491">
                  <c:v>20774.28299840667</c:v>
                </c:pt>
                <c:pt idx="492">
                  <c:v>20734.83191824098</c:v>
                </c:pt>
                <c:pt idx="493">
                  <c:v>20695.3808380753</c:v>
                </c:pt>
                <c:pt idx="494">
                  <c:v>20655.92975790962</c:v>
                </c:pt>
                <c:pt idx="495">
                  <c:v>20616.47867774394</c:v>
                </c:pt>
                <c:pt idx="496">
                  <c:v>20577.02759757825</c:v>
                </c:pt>
                <c:pt idx="497">
                  <c:v>20537.57651741257</c:v>
                </c:pt>
                <c:pt idx="498">
                  <c:v>20498.12543724689</c:v>
                </c:pt>
                <c:pt idx="499">
                  <c:v>20458.6743570812</c:v>
                </c:pt>
                <c:pt idx="500">
                  <c:v>20419.22327691552</c:v>
                </c:pt>
                <c:pt idx="501">
                  <c:v>20379.77219674984</c:v>
                </c:pt>
                <c:pt idx="502">
                  <c:v>20340.32111658415</c:v>
                </c:pt>
                <c:pt idx="503">
                  <c:v>20300.87003641847</c:v>
                </c:pt>
                <c:pt idx="504">
                  <c:v>20261.41895625279</c:v>
                </c:pt>
                <c:pt idx="505">
                  <c:v>20221.9678760871</c:v>
                </c:pt>
                <c:pt idx="506">
                  <c:v>20182.51679592142</c:v>
                </c:pt>
                <c:pt idx="507">
                  <c:v>20143.06571575574</c:v>
                </c:pt>
                <c:pt idx="508">
                  <c:v>20103.61463559005</c:v>
                </c:pt>
                <c:pt idx="509">
                  <c:v>20064.16355542437</c:v>
                </c:pt>
                <c:pt idx="510">
                  <c:v>20024.71247525869</c:v>
                </c:pt>
                <c:pt idx="511">
                  <c:v>19985.261395093</c:v>
                </c:pt>
                <c:pt idx="512">
                  <c:v>19945.81031492732</c:v>
                </c:pt>
                <c:pt idx="513">
                  <c:v>19906.35923476164</c:v>
                </c:pt>
                <c:pt idx="514">
                  <c:v>19866.90815459596</c:v>
                </c:pt>
                <c:pt idx="515">
                  <c:v>19827.45707443027</c:v>
                </c:pt>
                <c:pt idx="516">
                  <c:v>19788.00599426459</c:v>
                </c:pt>
                <c:pt idx="517">
                  <c:v>19748.55491409891</c:v>
                </c:pt>
                <c:pt idx="518">
                  <c:v>19709.10383393322</c:v>
                </c:pt>
                <c:pt idx="519">
                  <c:v>19669.65275376754</c:v>
                </c:pt>
                <c:pt idx="520">
                  <c:v>19630.20167360186</c:v>
                </c:pt>
                <c:pt idx="521">
                  <c:v>19590.75059343617</c:v>
                </c:pt>
                <c:pt idx="522">
                  <c:v>19551.29951327049</c:v>
                </c:pt>
                <c:pt idx="523">
                  <c:v>19511.8484331048</c:v>
                </c:pt>
                <c:pt idx="524">
                  <c:v>19472.39735293912</c:v>
                </c:pt>
                <c:pt idx="525">
                  <c:v>19432.94627277344</c:v>
                </c:pt>
                <c:pt idx="526">
                  <c:v>19393.49519260776</c:v>
                </c:pt>
                <c:pt idx="527">
                  <c:v>19354.04411244208</c:v>
                </c:pt>
                <c:pt idx="528">
                  <c:v>19314.59303227639</c:v>
                </c:pt>
                <c:pt idx="529">
                  <c:v>19275.14195211071</c:v>
                </c:pt>
                <c:pt idx="530">
                  <c:v>19235.69087194503</c:v>
                </c:pt>
                <c:pt idx="531">
                  <c:v>19196.23979177934</c:v>
                </c:pt>
                <c:pt idx="532">
                  <c:v>19156.78871161365</c:v>
                </c:pt>
                <c:pt idx="533">
                  <c:v>19117.33763144798</c:v>
                </c:pt>
                <c:pt idx="534">
                  <c:v>19077.8865512823</c:v>
                </c:pt>
                <c:pt idx="535">
                  <c:v>19038.43547111661</c:v>
                </c:pt>
                <c:pt idx="536">
                  <c:v>18998.98439095093</c:v>
                </c:pt>
                <c:pt idx="537">
                  <c:v>18959.53331078525</c:v>
                </c:pt>
                <c:pt idx="538">
                  <c:v>18920.08223061957</c:v>
                </c:pt>
                <c:pt idx="539">
                  <c:v>18880.63115045388</c:v>
                </c:pt>
                <c:pt idx="540">
                  <c:v>18841.1800702882</c:v>
                </c:pt>
                <c:pt idx="541">
                  <c:v>18801.72899012251</c:v>
                </c:pt>
                <c:pt idx="542">
                  <c:v>18762.27790995683</c:v>
                </c:pt>
                <c:pt idx="543">
                  <c:v>18722.82682979115</c:v>
                </c:pt>
                <c:pt idx="544">
                  <c:v>18683.37574962547</c:v>
                </c:pt>
                <c:pt idx="545">
                  <c:v>18643.92466945978</c:v>
                </c:pt>
                <c:pt idx="546">
                  <c:v>18604.4735892941</c:v>
                </c:pt>
                <c:pt idx="547">
                  <c:v>18565.02250912842</c:v>
                </c:pt>
                <c:pt idx="548">
                  <c:v>18525.57142896273</c:v>
                </c:pt>
                <c:pt idx="549">
                  <c:v>18486.12034879705</c:v>
                </c:pt>
                <c:pt idx="550">
                  <c:v>18446.66926863137</c:v>
                </c:pt>
                <c:pt idx="551">
                  <c:v>18407.21818846568</c:v>
                </c:pt>
                <c:pt idx="552">
                  <c:v>18367.7671083</c:v>
                </c:pt>
                <c:pt idx="553">
                  <c:v>18328.31602813432</c:v>
                </c:pt>
                <c:pt idx="554">
                  <c:v>18288.86494796863</c:v>
                </c:pt>
                <c:pt idx="555">
                  <c:v>18249.41386780295</c:v>
                </c:pt>
                <c:pt idx="556">
                  <c:v>18209.96278763727</c:v>
                </c:pt>
                <c:pt idx="557">
                  <c:v>18170.51170747159</c:v>
                </c:pt>
                <c:pt idx="558">
                  <c:v>18131.0606273059</c:v>
                </c:pt>
                <c:pt idx="559">
                  <c:v>18091.60954714022</c:v>
                </c:pt>
                <c:pt idx="560">
                  <c:v>18052.15846697454</c:v>
                </c:pt>
                <c:pt idx="561">
                  <c:v>18012.70738680885</c:v>
                </c:pt>
                <c:pt idx="562">
                  <c:v>17973.25630664317</c:v>
                </c:pt>
                <c:pt idx="563">
                  <c:v>17933.80522647749</c:v>
                </c:pt>
                <c:pt idx="564">
                  <c:v>17894.3541463118</c:v>
                </c:pt>
                <c:pt idx="565">
                  <c:v>17854.90306614612</c:v>
                </c:pt>
                <c:pt idx="566">
                  <c:v>17815.45198598043</c:v>
                </c:pt>
                <c:pt idx="567">
                  <c:v>17776.00090581475</c:v>
                </c:pt>
                <c:pt idx="568">
                  <c:v>17736.54982564907</c:v>
                </c:pt>
                <c:pt idx="569">
                  <c:v>17697.09874548338</c:v>
                </c:pt>
                <c:pt idx="570">
                  <c:v>17657.6476653177</c:v>
                </c:pt>
                <c:pt idx="571">
                  <c:v>17618.19658515202</c:v>
                </c:pt>
                <c:pt idx="572">
                  <c:v>17578.74550498633</c:v>
                </c:pt>
                <c:pt idx="573">
                  <c:v>17539.29442482065</c:v>
                </c:pt>
                <c:pt idx="574">
                  <c:v>17499.84334465497</c:v>
                </c:pt>
                <c:pt idx="575">
                  <c:v>17460.39226448929</c:v>
                </c:pt>
                <c:pt idx="576">
                  <c:v>17420.9411843236</c:v>
                </c:pt>
                <c:pt idx="577">
                  <c:v>17381.49010415792</c:v>
                </c:pt>
                <c:pt idx="578">
                  <c:v>17342.03902399224</c:v>
                </c:pt>
                <c:pt idx="579">
                  <c:v>17302.58794382655</c:v>
                </c:pt>
                <c:pt idx="580">
                  <c:v>17263.13686366087</c:v>
                </c:pt>
                <c:pt idx="581">
                  <c:v>17223.68578349519</c:v>
                </c:pt>
                <c:pt idx="582">
                  <c:v>17184.2347033295</c:v>
                </c:pt>
                <c:pt idx="583">
                  <c:v>17144.78362316382</c:v>
                </c:pt>
                <c:pt idx="584">
                  <c:v>17105.33254299814</c:v>
                </c:pt>
                <c:pt idx="585">
                  <c:v>17065.88146283245</c:v>
                </c:pt>
                <c:pt idx="586">
                  <c:v>17026.43038266677</c:v>
                </c:pt>
                <c:pt idx="587">
                  <c:v>16986.97930250109</c:v>
                </c:pt>
                <c:pt idx="588">
                  <c:v>16947.52822233541</c:v>
                </c:pt>
                <c:pt idx="589">
                  <c:v>16908.07714216972</c:v>
                </c:pt>
                <c:pt idx="590">
                  <c:v>16868.62606200404</c:v>
                </c:pt>
                <c:pt idx="591">
                  <c:v>16829.17498183836</c:v>
                </c:pt>
                <c:pt idx="592">
                  <c:v>16789.72390167267</c:v>
                </c:pt>
                <c:pt idx="593">
                  <c:v>16750.272821507</c:v>
                </c:pt>
                <c:pt idx="594">
                  <c:v>16710.82174134131</c:v>
                </c:pt>
                <c:pt idx="595">
                  <c:v>16671.37066117562</c:v>
                </c:pt>
                <c:pt idx="596">
                  <c:v>16631.91958100994</c:v>
                </c:pt>
                <c:pt idx="597">
                  <c:v>16592.46850084426</c:v>
                </c:pt>
                <c:pt idx="598">
                  <c:v>16553.01742067857</c:v>
                </c:pt>
                <c:pt idx="599">
                  <c:v>16513.5663405129</c:v>
                </c:pt>
                <c:pt idx="600">
                  <c:v>16474.11526034721</c:v>
                </c:pt>
                <c:pt idx="601">
                  <c:v>16434.66418018153</c:v>
                </c:pt>
                <c:pt idx="602">
                  <c:v>16395.21310001584</c:v>
                </c:pt>
                <c:pt idx="603">
                  <c:v>16355.76201985016</c:v>
                </c:pt>
                <c:pt idx="604">
                  <c:v>16316.31093968448</c:v>
                </c:pt>
                <c:pt idx="605">
                  <c:v>16276.8598595188</c:v>
                </c:pt>
                <c:pt idx="606">
                  <c:v>16237.40877935311</c:v>
                </c:pt>
                <c:pt idx="607">
                  <c:v>16197.95769918743</c:v>
                </c:pt>
                <c:pt idx="608">
                  <c:v>16158.50661902175</c:v>
                </c:pt>
                <c:pt idx="609">
                  <c:v>16119.05553885606</c:v>
                </c:pt>
                <c:pt idx="610">
                  <c:v>16079.60445869038</c:v>
                </c:pt>
                <c:pt idx="611">
                  <c:v>16040.1533785247</c:v>
                </c:pt>
                <c:pt idx="612">
                  <c:v>16000.70229835901</c:v>
                </c:pt>
                <c:pt idx="613">
                  <c:v>15961.25121819333</c:v>
                </c:pt>
                <c:pt idx="614">
                  <c:v>15921.80013802765</c:v>
                </c:pt>
                <c:pt idx="615">
                  <c:v>15882.34905786196</c:v>
                </c:pt>
                <c:pt idx="616">
                  <c:v>15842.89797769628</c:v>
                </c:pt>
                <c:pt idx="617">
                  <c:v>15803.4468975306</c:v>
                </c:pt>
                <c:pt idx="618">
                  <c:v>15763.99581736491</c:v>
                </c:pt>
                <c:pt idx="619">
                  <c:v>15724.54473719923</c:v>
                </c:pt>
                <c:pt idx="620">
                  <c:v>15685.09365703355</c:v>
                </c:pt>
                <c:pt idx="621">
                  <c:v>15645.64257686786</c:v>
                </c:pt>
                <c:pt idx="622">
                  <c:v>15606.19149670218</c:v>
                </c:pt>
                <c:pt idx="623">
                  <c:v>15566.7404165365</c:v>
                </c:pt>
                <c:pt idx="624">
                  <c:v>15527.28933637082</c:v>
                </c:pt>
                <c:pt idx="625">
                  <c:v>15487.83825620513</c:v>
                </c:pt>
                <c:pt idx="626">
                  <c:v>15448.38717603945</c:v>
                </c:pt>
                <c:pt idx="627">
                  <c:v>15408.93609587377</c:v>
                </c:pt>
                <c:pt idx="628">
                  <c:v>15369.48501570808</c:v>
                </c:pt>
                <c:pt idx="629">
                  <c:v>15330.0339355424</c:v>
                </c:pt>
                <c:pt idx="630">
                  <c:v>15290.58285537672</c:v>
                </c:pt>
                <c:pt idx="631">
                  <c:v>15251.13177521103</c:v>
                </c:pt>
                <c:pt idx="632">
                  <c:v>15211.68069504535</c:v>
                </c:pt>
                <c:pt idx="633">
                  <c:v>15172.22961487967</c:v>
                </c:pt>
                <c:pt idx="634">
                  <c:v>15132.77853471398</c:v>
                </c:pt>
                <c:pt idx="635">
                  <c:v>15093.3274545483</c:v>
                </c:pt>
                <c:pt idx="636">
                  <c:v>15053.87637438262</c:v>
                </c:pt>
                <c:pt idx="637">
                  <c:v>15014.42529421693</c:v>
                </c:pt>
                <c:pt idx="638">
                  <c:v>14974.97421405125</c:v>
                </c:pt>
                <c:pt idx="639">
                  <c:v>14935.52313388557</c:v>
                </c:pt>
                <c:pt idx="640">
                  <c:v>14896.07205371988</c:v>
                </c:pt>
                <c:pt idx="641">
                  <c:v>14856.6209735542</c:v>
                </c:pt>
                <c:pt idx="642">
                  <c:v>14817.16989338852</c:v>
                </c:pt>
                <c:pt idx="643">
                  <c:v>14777.71881322283</c:v>
                </c:pt>
                <c:pt idx="644">
                  <c:v>14738.26773305715</c:v>
                </c:pt>
                <c:pt idx="645">
                  <c:v>14698.81665289147</c:v>
                </c:pt>
                <c:pt idx="646">
                  <c:v>14659.36557272578</c:v>
                </c:pt>
                <c:pt idx="647">
                  <c:v>14619.9144925601</c:v>
                </c:pt>
                <c:pt idx="648">
                  <c:v>14580.46341239442</c:v>
                </c:pt>
                <c:pt idx="649">
                  <c:v>14541.01233222874</c:v>
                </c:pt>
                <c:pt idx="650">
                  <c:v>14501.56125206305</c:v>
                </c:pt>
                <c:pt idx="651">
                  <c:v>14462.11017189737</c:v>
                </c:pt>
                <c:pt idx="652">
                  <c:v>14422.65909173169</c:v>
                </c:pt>
                <c:pt idx="653">
                  <c:v>14383.20801156601</c:v>
                </c:pt>
                <c:pt idx="654">
                  <c:v>14343.75693140032</c:v>
                </c:pt>
                <c:pt idx="655">
                  <c:v>14304.30585123464</c:v>
                </c:pt>
                <c:pt idx="656">
                  <c:v>14264.85477106896</c:v>
                </c:pt>
                <c:pt idx="657">
                  <c:v>14225.40369090327</c:v>
                </c:pt>
                <c:pt idx="658">
                  <c:v>14185.95261073759</c:v>
                </c:pt>
                <c:pt idx="659">
                  <c:v>14146.50153057191</c:v>
                </c:pt>
                <c:pt idx="660">
                  <c:v>14107.05045040622</c:v>
                </c:pt>
                <c:pt idx="661">
                  <c:v>14067.59937024054</c:v>
                </c:pt>
                <c:pt idx="662">
                  <c:v>14028.14829007486</c:v>
                </c:pt>
                <c:pt idx="663">
                  <c:v>13988.69720990918</c:v>
                </c:pt>
                <c:pt idx="664">
                  <c:v>13949.24612974349</c:v>
                </c:pt>
                <c:pt idx="665">
                  <c:v>13909.79504957781</c:v>
                </c:pt>
                <c:pt idx="666">
                  <c:v>13870.34396941213</c:v>
                </c:pt>
                <c:pt idx="667">
                  <c:v>13830.89288924644</c:v>
                </c:pt>
                <c:pt idx="668">
                  <c:v>13791.44180908076</c:v>
                </c:pt>
                <c:pt idx="669">
                  <c:v>13751.99072891508</c:v>
                </c:pt>
                <c:pt idx="670">
                  <c:v>13712.53964874939</c:v>
                </c:pt>
                <c:pt idx="671">
                  <c:v>13673.08856858371</c:v>
                </c:pt>
                <c:pt idx="672">
                  <c:v>13633.63748841803</c:v>
                </c:pt>
                <c:pt idx="673">
                  <c:v>13594.18640825234</c:v>
                </c:pt>
                <c:pt idx="674">
                  <c:v>13554.73532808666</c:v>
                </c:pt>
                <c:pt idx="675">
                  <c:v>13515.28424792098</c:v>
                </c:pt>
                <c:pt idx="676">
                  <c:v>13475.8331677553</c:v>
                </c:pt>
                <c:pt idx="677">
                  <c:v>13436.38208758961</c:v>
                </c:pt>
                <c:pt idx="678">
                  <c:v>13396.93100742393</c:v>
                </c:pt>
                <c:pt idx="679">
                  <c:v>13357.47992725825</c:v>
                </c:pt>
                <c:pt idx="680">
                  <c:v>13318.02884709256</c:v>
                </c:pt>
                <c:pt idx="681">
                  <c:v>13278.57776692688</c:v>
                </c:pt>
                <c:pt idx="682">
                  <c:v>13239.1266867612</c:v>
                </c:pt>
                <c:pt idx="683">
                  <c:v>13199.67560659551</c:v>
                </c:pt>
                <c:pt idx="684">
                  <c:v>13160.22452642983</c:v>
                </c:pt>
                <c:pt idx="685">
                  <c:v>13120.77344626415</c:v>
                </c:pt>
                <c:pt idx="686">
                  <c:v>13081.32236609846</c:v>
                </c:pt>
                <c:pt idx="687">
                  <c:v>13041.87128593278</c:v>
                </c:pt>
                <c:pt idx="688">
                  <c:v>13002.4202057671</c:v>
                </c:pt>
                <c:pt idx="689">
                  <c:v>12962.96912560141</c:v>
                </c:pt>
                <c:pt idx="690">
                  <c:v>12923.51804543573</c:v>
                </c:pt>
                <c:pt idx="691">
                  <c:v>12884.06696527005</c:v>
                </c:pt>
                <c:pt idx="692">
                  <c:v>12844.61588510436</c:v>
                </c:pt>
                <c:pt idx="693">
                  <c:v>12805.16480493868</c:v>
                </c:pt>
                <c:pt idx="694">
                  <c:v>12765.713724773</c:v>
                </c:pt>
                <c:pt idx="695">
                  <c:v>12726.26264460732</c:v>
                </c:pt>
                <c:pt idx="696">
                  <c:v>12686.81156444163</c:v>
                </c:pt>
                <c:pt idx="697">
                  <c:v>12647.36048427595</c:v>
                </c:pt>
                <c:pt idx="698">
                  <c:v>12607.90940411027</c:v>
                </c:pt>
                <c:pt idx="699">
                  <c:v>12568.45832394458</c:v>
                </c:pt>
                <c:pt idx="700">
                  <c:v>12529.0072437789</c:v>
                </c:pt>
                <c:pt idx="701">
                  <c:v>12489.55616361322</c:v>
                </c:pt>
                <c:pt idx="702">
                  <c:v>12450.10508344753</c:v>
                </c:pt>
                <c:pt idx="703">
                  <c:v>12410.65400328185</c:v>
                </c:pt>
                <c:pt idx="704">
                  <c:v>12371.20292311617</c:v>
                </c:pt>
                <c:pt idx="705">
                  <c:v>12331.75184295049</c:v>
                </c:pt>
                <c:pt idx="706">
                  <c:v>12292.3007627848</c:v>
                </c:pt>
                <c:pt idx="707">
                  <c:v>12252.84968261912</c:v>
                </c:pt>
                <c:pt idx="708">
                  <c:v>12213.39860245344</c:v>
                </c:pt>
                <c:pt idx="709">
                  <c:v>12173.94752228775</c:v>
                </c:pt>
                <c:pt idx="710">
                  <c:v>12134.49644212207</c:v>
                </c:pt>
                <c:pt idx="711">
                  <c:v>12095.04536195639</c:v>
                </c:pt>
                <c:pt idx="712">
                  <c:v>12055.5942817907</c:v>
                </c:pt>
                <c:pt idx="713">
                  <c:v>12016.14320162502</c:v>
                </c:pt>
                <c:pt idx="714">
                  <c:v>11976.69212145934</c:v>
                </c:pt>
                <c:pt idx="715">
                  <c:v>11937.24104129365</c:v>
                </c:pt>
                <c:pt idx="716">
                  <c:v>11897.78996112797</c:v>
                </c:pt>
                <c:pt idx="717">
                  <c:v>11858.33888096229</c:v>
                </c:pt>
                <c:pt idx="718">
                  <c:v>11818.8878007966</c:v>
                </c:pt>
                <c:pt idx="719">
                  <c:v>11779.43672063092</c:v>
                </c:pt>
                <c:pt idx="720">
                  <c:v>11739.98564046524</c:v>
                </c:pt>
                <c:pt idx="721">
                  <c:v>11700.53456029956</c:v>
                </c:pt>
                <c:pt idx="722">
                  <c:v>11661.08348013387</c:v>
                </c:pt>
                <c:pt idx="723">
                  <c:v>11621.63239996819</c:v>
                </c:pt>
                <c:pt idx="724">
                  <c:v>11582.18131980251</c:v>
                </c:pt>
                <c:pt idx="725">
                  <c:v>11542.73023963682</c:v>
                </c:pt>
                <c:pt idx="726">
                  <c:v>11503.27915947114</c:v>
                </c:pt>
                <c:pt idx="727">
                  <c:v>11463.82807930546</c:v>
                </c:pt>
                <c:pt idx="728">
                  <c:v>11424.37699913977</c:v>
                </c:pt>
                <c:pt idx="729">
                  <c:v>11384.92591897409</c:v>
                </c:pt>
                <c:pt idx="730">
                  <c:v>11345.47483880841</c:v>
                </c:pt>
                <c:pt idx="731">
                  <c:v>11306.02375864272</c:v>
                </c:pt>
                <c:pt idx="732">
                  <c:v>11266.57267847704</c:v>
                </c:pt>
                <c:pt idx="733">
                  <c:v>11227.12159831136</c:v>
                </c:pt>
                <c:pt idx="734">
                  <c:v>11187.67051814567</c:v>
                </c:pt>
                <c:pt idx="735">
                  <c:v>11148.21943798</c:v>
                </c:pt>
                <c:pt idx="736">
                  <c:v>11108.76835781431</c:v>
                </c:pt>
                <c:pt idx="737">
                  <c:v>11069.31727764863</c:v>
                </c:pt>
                <c:pt idx="738">
                  <c:v>11029.86619748294</c:v>
                </c:pt>
                <c:pt idx="739">
                  <c:v>10990.41511731726</c:v>
                </c:pt>
                <c:pt idx="740">
                  <c:v>10950.96403715158</c:v>
                </c:pt>
                <c:pt idx="741">
                  <c:v>10911.51295698589</c:v>
                </c:pt>
                <c:pt idx="742">
                  <c:v>10872.06187682021</c:v>
                </c:pt>
                <c:pt idx="743">
                  <c:v>10832.61079665453</c:v>
                </c:pt>
                <c:pt idx="744">
                  <c:v>10793.15971648884</c:v>
                </c:pt>
                <c:pt idx="745">
                  <c:v>10753.70863632316</c:v>
                </c:pt>
                <c:pt idx="746">
                  <c:v>10714.25755615748</c:v>
                </c:pt>
                <c:pt idx="747">
                  <c:v>10674.8064759918</c:v>
                </c:pt>
                <c:pt idx="748">
                  <c:v>10635.35539582611</c:v>
                </c:pt>
                <c:pt idx="749">
                  <c:v>10595.90431566043</c:v>
                </c:pt>
                <c:pt idx="750">
                  <c:v>10556.45323549475</c:v>
                </c:pt>
                <c:pt idx="751">
                  <c:v>10517.00215532906</c:v>
                </c:pt>
                <c:pt idx="752">
                  <c:v>10477.55107516338</c:v>
                </c:pt>
                <c:pt idx="753">
                  <c:v>10438.0999949977</c:v>
                </c:pt>
                <c:pt idx="754">
                  <c:v>10398.64891483201</c:v>
                </c:pt>
                <c:pt idx="755">
                  <c:v>10359.19783466633</c:v>
                </c:pt>
                <c:pt idx="756">
                  <c:v>10319.74675450065</c:v>
                </c:pt>
                <c:pt idx="757">
                  <c:v>10280.29567433496</c:v>
                </c:pt>
                <c:pt idx="758">
                  <c:v>10240.84459416928</c:v>
                </c:pt>
                <c:pt idx="759">
                  <c:v>10201.3935140036</c:v>
                </c:pt>
                <c:pt idx="760">
                  <c:v>10161.94243383791</c:v>
                </c:pt>
                <c:pt idx="761">
                  <c:v>10122.49135367223</c:v>
                </c:pt>
                <c:pt idx="762">
                  <c:v>10083.04027350655</c:v>
                </c:pt>
                <c:pt idx="763">
                  <c:v>10043.58919334087</c:v>
                </c:pt>
                <c:pt idx="764">
                  <c:v>10004.13811317518</c:v>
                </c:pt>
                <c:pt idx="765">
                  <c:v>9964.687033009499</c:v>
                </c:pt>
                <c:pt idx="766">
                  <c:v>9925.235952843815</c:v>
                </c:pt>
                <c:pt idx="767">
                  <c:v>9885.784872678133</c:v>
                </c:pt>
                <c:pt idx="768">
                  <c:v>9846.33379251245</c:v>
                </c:pt>
                <c:pt idx="769">
                  <c:v>9806.88271234677</c:v>
                </c:pt>
                <c:pt idx="770">
                  <c:v>9767.431632181085</c:v>
                </c:pt>
                <c:pt idx="771">
                  <c:v>9727.9805520154</c:v>
                </c:pt>
                <c:pt idx="772">
                  <c:v>9688.529471849718</c:v>
                </c:pt>
                <c:pt idx="773">
                  <c:v>9649.078391684036</c:v>
                </c:pt>
                <c:pt idx="774">
                  <c:v>9609.627311518352</c:v>
                </c:pt>
                <c:pt idx="775">
                  <c:v>9570.176231352668</c:v>
                </c:pt>
                <c:pt idx="776">
                  <c:v>9530.725151186985</c:v>
                </c:pt>
                <c:pt idx="777">
                  <c:v>9491.2740710213</c:v>
                </c:pt>
                <c:pt idx="778">
                  <c:v>9451.82299085562</c:v>
                </c:pt>
                <c:pt idx="779">
                  <c:v>9412.371910689937</c:v>
                </c:pt>
                <c:pt idx="780">
                  <c:v>9372.920830524254</c:v>
                </c:pt>
                <c:pt idx="781">
                  <c:v>9333.46975035857</c:v>
                </c:pt>
                <c:pt idx="782">
                  <c:v>9294.018670192886</c:v>
                </c:pt>
                <c:pt idx="783">
                  <c:v>9254.567590027204</c:v>
                </c:pt>
                <c:pt idx="784">
                  <c:v>9215.11650986152</c:v>
                </c:pt>
                <c:pt idx="785">
                  <c:v>9175.665429695837</c:v>
                </c:pt>
                <c:pt idx="786">
                  <c:v>9136.214349530153</c:v>
                </c:pt>
                <c:pt idx="787">
                  <c:v>9096.763269364471</c:v>
                </c:pt>
                <c:pt idx="788">
                  <c:v>9057.312189198788</c:v>
                </c:pt>
                <c:pt idx="789">
                  <c:v>9017.861109033105</c:v>
                </c:pt>
                <c:pt idx="790">
                  <c:v>8978.410028867421</c:v>
                </c:pt>
                <c:pt idx="791">
                  <c:v>8938.958948701738</c:v>
                </c:pt>
                <c:pt idx="792">
                  <c:v>8899.507868536054</c:v>
                </c:pt>
                <c:pt idx="793">
                  <c:v>8860.056788370371</c:v>
                </c:pt>
                <c:pt idx="794">
                  <c:v>8820.60570820469</c:v>
                </c:pt>
                <c:pt idx="795">
                  <c:v>8781.154628039006</c:v>
                </c:pt>
                <c:pt idx="796">
                  <c:v>8741.703547873325</c:v>
                </c:pt>
                <c:pt idx="797">
                  <c:v>8702.25246770764</c:v>
                </c:pt>
                <c:pt idx="798">
                  <c:v>8662.801387541958</c:v>
                </c:pt>
                <c:pt idx="799">
                  <c:v>8623.350307376275</c:v>
                </c:pt>
                <c:pt idx="800">
                  <c:v>8583.899227210593</c:v>
                </c:pt>
                <c:pt idx="801">
                  <c:v>8544.44814704491</c:v>
                </c:pt>
                <c:pt idx="802">
                  <c:v>8504.997066879226</c:v>
                </c:pt>
                <c:pt idx="803">
                  <c:v>8465.545986713543</c:v>
                </c:pt>
                <c:pt idx="804">
                  <c:v>8426.09490654786</c:v>
                </c:pt>
                <c:pt idx="805">
                  <c:v>8386.643826382176</c:v>
                </c:pt>
                <c:pt idx="806">
                  <c:v>8347.19274621649</c:v>
                </c:pt>
                <c:pt idx="807">
                  <c:v>8307.74166605081</c:v>
                </c:pt>
                <c:pt idx="808">
                  <c:v>8268.290585885128</c:v>
                </c:pt>
                <c:pt idx="809">
                  <c:v>8228.839505719444</c:v>
                </c:pt>
                <c:pt idx="810">
                  <c:v>8189.38842555376</c:v>
                </c:pt>
                <c:pt idx="811">
                  <c:v>8149.937345388078</c:v>
                </c:pt>
                <c:pt idx="812">
                  <c:v>8110.486265222395</c:v>
                </c:pt>
                <c:pt idx="813">
                  <c:v>8071.035185056711</c:v>
                </c:pt>
                <c:pt idx="814">
                  <c:v>8031.584104891027</c:v>
                </c:pt>
                <c:pt idx="815">
                  <c:v>7992.133024725344</c:v>
                </c:pt>
                <c:pt idx="816">
                  <c:v>7952.68194455966</c:v>
                </c:pt>
                <c:pt idx="817">
                  <c:v>7913.230864393978</c:v>
                </c:pt>
                <c:pt idx="818">
                  <c:v>7873.779784228295</c:v>
                </c:pt>
                <c:pt idx="819">
                  <c:v>7834.328704062611</c:v>
                </c:pt>
                <c:pt idx="820">
                  <c:v>7794.87762389693</c:v>
                </c:pt>
                <c:pt idx="821">
                  <c:v>7755.426543731246</c:v>
                </c:pt>
                <c:pt idx="822">
                  <c:v>7715.975463565562</c:v>
                </c:pt>
                <c:pt idx="823">
                  <c:v>7676.52438339988</c:v>
                </c:pt>
                <c:pt idx="824">
                  <c:v>7637.073303234196</c:v>
                </c:pt>
                <c:pt idx="825">
                  <c:v>7597.622223068513</c:v>
                </c:pt>
                <c:pt idx="826">
                  <c:v>7558.171142902831</c:v>
                </c:pt>
                <c:pt idx="827">
                  <c:v>7518.720062737148</c:v>
                </c:pt>
                <c:pt idx="828">
                  <c:v>7479.268982571465</c:v>
                </c:pt>
                <c:pt idx="829">
                  <c:v>7439.817902405781</c:v>
                </c:pt>
                <c:pt idx="830">
                  <c:v>7400.366822240098</c:v>
                </c:pt>
                <c:pt idx="831">
                  <c:v>7360.915742074416</c:v>
                </c:pt>
                <c:pt idx="832">
                  <c:v>7321.464661908733</c:v>
                </c:pt>
                <c:pt idx="833">
                  <c:v>7282.013581743051</c:v>
                </c:pt>
                <c:pt idx="834">
                  <c:v>7242.562501577367</c:v>
                </c:pt>
                <c:pt idx="835">
                  <c:v>7203.111421411683</c:v>
                </c:pt>
                <c:pt idx="836">
                  <c:v>7163.660341246</c:v>
                </c:pt>
                <c:pt idx="837">
                  <c:v>7124.209261080317</c:v>
                </c:pt>
                <c:pt idx="838">
                  <c:v>7084.758180914635</c:v>
                </c:pt>
                <c:pt idx="839">
                  <c:v>7045.307100748952</c:v>
                </c:pt>
                <c:pt idx="840">
                  <c:v>7005.856020583268</c:v>
                </c:pt>
                <c:pt idx="841">
                  <c:v>6966.404940417585</c:v>
                </c:pt>
                <c:pt idx="842">
                  <c:v>6926.953860251902</c:v>
                </c:pt>
                <c:pt idx="843">
                  <c:v>6887.502780086219</c:v>
                </c:pt>
                <c:pt idx="844">
                  <c:v>6848.051699920536</c:v>
                </c:pt>
                <c:pt idx="845">
                  <c:v>6808.600619754852</c:v>
                </c:pt>
                <c:pt idx="846">
                  <c:v>6769.149539589168</c:v>
                </c:pt>
                <c:pt idx="847">
                  <c:v>6729.698459423486</c:v>
                </c:pt>
                <c:pt idx="848">
                  <c:v>6690.247379257803</c:v>
                </c:pt>
                <c:pt idx="849">
                  <c:v>6650.79629909212</c:v>
                </c:pt>
                <c:pt idx="850">
                  <c:v>6611.345218926436</c:v>
                </c:pt>
                <c:pt idx="851">
                  <c:v>6571.894138760753</c:v>
                </c:pt>
                <c:pt idx="852">
                  <c:v>6532.443058595071</c:v>
                </c:pt>
                <c:pt idx="853">
                  <c:v>6492.991978429387</c:v>
                </c:pt>
                <c:pt idx="854">
                  <c:v>6453.540898263705</c:v>
                </c:pt>
                <c:pt idx="855">
                  <c:v>6414.089818098021</c:v>
                </c:pt>
                <c:pt idx="856">
                  <c:v>6374.638737932338</c:v>
                </c:pt>
                <c:pt idx="857">
                  <c:v>6335.187657766655</c:v>
                </c:pt>
                <c:pt idx="858">
                  <c:v>6295.736577600972</c:v>
                </c:pt>
                <c:pt idx="859">
                  <c:v>6256.285497435289</c:v>
                </c:pt>
                <c:pt idx="860">
                  <c:v>6216.834417269607</c:v>
                </c:pt>
                <c:pt idx="861">
                  <c:v>6177.383337103924</c:v>
                </c:pt>
                <c:pt idx="862">
                  <c:v>6137.93225693824</c:v>
                </c:pt>
                <c:pt idx="863">
                  <c:v>6098.481176772557</c:v>
                </c:pt>
                <c:pt idx="864">
                  <c:v>6059.030096606874</c:v>
                </c:pt>
                <c:pt idx="865">
                  <c:v>6019.579016441191</c:v>
                </c:pt>
                <c:pt idx="866">
                  <c:v>5980.127936275507</c:v>
                </c:pt>
                <c:pt idx="867">
                  <c:v>5940.676856109824</c:v>
                </c:pt>
                <c:pt idx="868">
                  <c:v>5901.225775944142</c:v>
                </c:pt>
                <c:pt idx="869">
                  <c:v>5861.774695778459</c:v>
                </c:pt>
                <c:pt idx="870">
                  <c:v>5822.323615612776</c:v>
                </c:pt>
                <c:pt idx="871">
                  <c:v>5782.872535447092</c:v>
                </c:pt>
                <c:pt idx="872">
                  <c:v>5743.42145528141</c:v>
                </c:pt>
                <c:pt idx="873">
                  <c:v>5703.970375115726</c:v>
                </c:pt>
                <c:pt idx="874">
                  <c:v>5664.519294950043</c:v>
                </c:pt>
                <c:pt idx="875">
                  <c:v>5625.06821478436</c:v>
                </c:pt>
                <c:pt idx="876">
                  <c:v>5585.617134618676</c:v>
                </c:pt>
                <c:pt idx="877">
                  <c:v>5546.166054452993</c:v>
                </c:pt>
                <c:pt idx="878">
                  <c:v>5506.71497428731</c:v>
                </c:pt>
                <c:pt idx="879">
                  <c:v>5467.263894121627</c:v>
                </c:pt>
                <c:pt idx="880">
                  <c:v>5427.812813955943</c:v>
                </c:pt>
                <c:pt idx="881">
                  <c:v>5388.36173379026</c:v>
                </c:pt>
                <c:pt idx="882">
                  <c:v>5348.910653624578</c:v>
                </c:pt>
                <c:pt idx="883">
                  <c:v>5309.459573458894</c:v>
                </c:pt>
                <c:pt idx="884">
                  <c:v>5270.008493293212</c:v>
                </c:pt>
                <c:pt idx="885">
                  <c:v>5230.55741312753</c:v>
                </c:pt>
                <c:pt idx="886">
                  <c:v>5191.106332961846</c:v>
                </c:pt>
                <c:pt idx="887">
                  <c:v>5151.655252796163</c:v>
                </c:pt>
                <c:pt idx="888">
                  <c:v>5112.20417263048</c:v>
                </c:pt>
                <c:pt idx="889">
                  <c:v>5072.753092464797</c:v>
                </c:pt>
                <c:pt idx="890">
                  <c:v>5033.302012299114</c:v>
                </c:pt>
                <c:pt idx="891">
                  <c:v>4993.85093213343</c:v>
                </c:pt>
                <c:pt idx="892">
                  <c:v>4954.399851967747</c:v>
                </c:pt>
                <c:pt idx="893">
                  <c:v>4914.948771802064</c:v>
                </c:pt>
                <c:pt idx="894">
                  <c:v>4875.497691636381</c:v>
                </c:pt>
                <c:pt idx="895">
                  <c:v>4836.046611470697</c:v>
                </c:pt>
                <c:pt idx="896">
                  <c:v>4796.595531305014</c:v>
                </c:pt>
                <c:pt idx="897">
                  <c:v>4757.144451139332</c:v>
                </c:pt>
                <c:pt idx="898">
                  <c:v>4717.69337097365</c:v>
                </c:pt>
                <c:pt idx="899">
                  <c:v>4678.242290807966</c:v>
                </c:pt>
                <c:pt idx="900">
                  <c:v>4638.791210642284</c:v>
                </c:pt>
                <c:pt idx="901">
                  <c:v>4599.3401304766</c:v>
                </c:pt>
                <c:pt idx="902">
                  <c:v>4559.889050310917</c:v>
                </c:pt>
                <c:pt idx="903">
                  <c:v>4520.437970145234</c:v>
                </c:pt>
                <c:pt idx="904">
                  <c:v>4480.986889979551</c:v>
                </c:pt>
                <c:pt idx="905">
                  <c:v>4441.535809813867</c:v>
                </c:pt>
                <c:pt idx="906">
                  <c:v>4402.084729648184</c:v>
                </c:pt>
                <c:pt idx="907">
                  <c:v>4362.6336494825</c:v>
                </c:pt>
                <c:pt idx="908">
                  <c:v>4323.182569316818</c:v>
                </c:pt>
                <c:pt idx="909">
                  <c:v>4283.731489151135</c:v>
                </c:pt>
                <c:pt idx="910">
                  <c:v>4244.280408985452</c:v>
                </c:pt>
                <c:pt idx="911">
                  <c:v>4204.829328819768</c:v>
                </c:pt>
                <c:pt idx="912">
                  <c:v>4165.378248654085</c:v>
                </c:pt>
                <c:pt idx="913">
                  <c:v>4125.927168488402</c:v>
                </c:pt>
                <c:pt idx="914">
                  <c:v>4086.47608832272</c:v>
                </c:pt>
                <c:pt idx="915">
                  <c:v>4047.025008157037</c:v>
                </c:pt>
                <c:pt idx="916">
                  <c:v>4007.573927991354</c:v>
                </c:pt>
                <c:pt idx="917">
                  <c:v>3968.122847825671</c:v>
                </c:pt>
                <c:pt idx="918">
                  <c:v>3928.671767659987</c:v>
                </c:pt>
                <c:pt idx="919">
                  <c:v>3889.220687494305</c:v>
                </c:pt>
                <c:pt idx="920">
                  <c:v>3849.769607328622</c:v>
                </c:pt>
                <c:pt idx="921">
                  <c:v>3810.318527162938</c:v>
                </c:pt>
                <c:pt idx="922">
                  <c:v>3770.867446997255</c:v>
                </c:pt>
                <c:pt idx="923">
                  <c:v>3731.416366831571</c:v>
                </c:pt>
                <c:pt idx="924">
                  <c:v>3691.965286665889</c:v>
                </c:pt>
                <c:pt idx="925">
                  <c:v>3652.514206500205</c:v>
                </c:pt>
                <c:pt idx="926">
                  <c:v>3613.063126334523</c:v>
                </c:pt>
                <c:pt idx="927">
                  <c:v>3573.61204616884</c:v>
                </c:pt>
                <c:pt idx="928">
                  <c:v>3534.160966003156</c:v>
                </c:pt>
                <c:pt idx="929">
                  <c:v>3494.709885837473</c:v>
                </c:pt>
                <c:pt idx="930">
                  <c:v>3455.25880567179</c:v>
                </c:pt>
                <c:pt idx="931">
                  <c:v>3415.807725506107</c:v>
                </c:pt>
                <c:pt idx="932">
                  <c:v>3376.356645340425</c:v>
                </c:pt>
                <c:pt idx="933">
                  <c:v>3336.905565174741</c:v>
                </c:pt>
                <c:pt idx="934">
                  <c:v>3297.454485009058</c:v>
                </c:pt>
                <c:pt idx="935">
                  <c:v>3258.003404843375</c:v>
                </c:pt>
                <c:pt idx="936">
                  <c:v>3218.552324677692</c:v>
                </c:pt>
                <c:pt idx="937">
                  <c:v>3179.101244512009</c:v>
                </c:pt>
                <c:pt idx="938">
                  <c:v>3139.650164346325</c:v>
                </c:pt>
                <c:pt idx="939">
                  <c:v>3100.199084180643</c:v>
                </c:pt>
                <c:pt idx="940">
                  <c:v>3060.748004014959</c:v>
                </c:pt>
                <c:pt idx="941">
                  <c:v>3021.296923849276</c:v>
                </c:pt>
                <c:pt idx="942">
                  <c:v>2981.845843683593</c:v>
                </c:pt>
                <c:pt idx="943">
                  <c:v>2942.39476351791</c:v>
                </c:pt>
                <c:pt idx="944">
                  <c:v>2902.943683352227</c:v>
                </c:pt>
                <c:pt idx="945">
                  <c:v>2863.492603186544</c:v>
                </c:pt>
                <c:pt idx="946">
                  <c:v>2824.041523020861</c:v>
                </c:pt>
                <c:pt idx="947">
                  <c:v>2784.590442855178</c:v>
                </c:pt>
                <c:pt idx="948">
                  <c:v>2745.139362689494</c:v>
                </c:pt>
                <c:pt idx="949">
                  <c:v>2705.688282523812</c:v>
                </c:pt>
                <c:pt idx="950">
                  <c:v>2666.237202358129</c:v>
                </c:pt>
                <c:pt idx="951">
                  <c:v>2626.786122192446</c:v>
                </c:pt>
                <c:pt idx="952">
                  <c:v>2587.335042026762</c:v>
                </c:pt>
                <c:pt idx="953">
                  <c:v>2547.88396186108</c:v>
                </c:pt>
                <c:pt idx="954">
                  <c:v>2508.432881695396</c:v>
                </c:pt>
                <c:pt idx="955">
                  <c:v>2468.981801529713</c:v>
                </c:pt>
                <c:pt idx="956">
                  <c:v>2429.53072136403</c:v>
                </c:pt>
                <c:pt idx="957">
                  <c:v>2390.079641198347</c:v>
                </c:pt>
                <c:pt idx="958">
                  <c:v>2350.628561032664</c:v>
                </c:pt>
                <c:pt idx="959">
                  <c:v>2311.177480866981</c:v>
                </c:pt>
                <c:pt idx="960">
                  <c:v>2271.726400701298</c:v>
                </c:pt>
                <c:pt idx="961">
                  <c:v>2232.275320535615</c:v>
                </c:pt>
                <c:pt idx="962">
                  <c:v>2192.824240369931</c:v>
                </c:pt>
                <c:pt idx="963">
                  <c:v>2153.373160204248</c:v>
                </c:pt>
                <c:pt idx="964">
                  <c:v>2113.922080038565</c:v>
                </c:pt>
                <c:pt idx="965">
                  <c:v>2074.470999872882</c:v>
                </c:pt>
                <c:pt idx="966">
                  <c:v>2035.0199197072</c:v>
                </c:pt>
                <c:pt idx="967">
                  <c:v>1995.568839541516</c:v>
                </c:pt>
                <c:pt idx="968">
                  <c:v>1956.117759375833</c:v>
                </c:pt>
                <c:pt idx="969">
                  <c:v>1916.66667921015</c:v>
                </c:pt>
                <c:pt idx="970">
                  <c:v>1877.215599044467</c:v>
                </c:pt>
                <c:pt idx="971">
                  <c:v>1837.764518878784</c:v>
                </c:pt>
                <c:pt idx="972">
                  <c:v>1798.313438713101</c:v>
                </c:pt>
                <c:pt idx="973">
                  <c:v>1758.862358547417</c:v>
                </c:pt>
                <c:pt idx="974">
                  <c:v>1719.411278381734</c:v>
                </c:pt>
                <c:pt idx="975">
                  <c:v>1679.960198216052</c:v>
                </c:pt>
                <c:pt idx="976">
                  <c:v>1640.509118050368</c:v>
                </c:pt>
                <c:pt idx="977">
                  <c:v>1601.058037884685</c:v>
                </c:pt>
                <c:pt idx="978">
                  <c:v>1561.606957719002</c:v>
                </c:pt>
                <c:pt idx="979">
                  <c:v>1522.155877553319</c:v>
                </c:pt>
                <c:pt idx="980">
                  <c:v>1482.704797387636</c:v>
                </c:pt>
                <c:pt idx="981">
                  <c:v>1443.253717221953</c:v>
                </c:pt>
                <c:pt idx="982">
                  <c:v>1403.80263705627</c:v>
                </c:pt>
                <c:pt idx="983">
                  <c:v>1364.351556890587</c:v>
                </c:pt>
                <c:pt idx="984">
                  <c:v>1324.900476724903</c:v>
                </c:pt>
                <c:pt idx="985">
                  <c:v>1285.449396559221</c:v>
                </c:pt>
                <c:pt idx="986">
                  <c:v>1245.998316393537</c:v>
                </c:pt>
                <c:pt idx="987">
                  <c:v>1206.547236227854</c:v>
                </c:pt>
                <c:pt idx="988">
                  <c:v>1167.096156062171</c:v>
                </c:pt>
                <c:pt idx="989">
                  <c:v>1127.645075896488</c:v>
                </c:pt>
                <c:pt idx="990">
                  <c:v>1088.193995730805</c:v>
                </c:pt>
                <c:pt idx="991">
                  <c:v>1048.742915565122</c:v>
                </c:pt>
                <c:pt idx="992">
                  <c:v>1009.291835399439</c:v>
                </c:pt>
                <c:pt idx="993">
                  <c:v>969.8407552337558</c:v>
                </c:pt>
                <c:pt idx="994">
                  <c:v>930.3896750680727</c:v>
                </c:pt>
                <c:pt idx="995">
                  <c:v>890.9385949023896</c:v>
                </c:pt>
                <c:pt idx="996">
                  <c:v>851.4875147367065</c:v>
                </c:pt>
                <c:pt idx="997">
                  <c:v>812.0364345710233</c:v>
                </c:pt>
                <c:pt idx="998">
                  <c:v>772.5853544053403</c:v>
                </c:pt>
                <c:pt idx="999">
                  <c:v>733.134274239657</c:v>
                </c:pt>
                <c:pt idx="1000">
                  <c:v>693.6831940739741</c:v>
                </c:pt>
                <c:pt idx="1001">
                  <c:v>669.5142073584441</c:v>
                </c:pt>
                <c:pt idx="1002">
                  <c:v>646.0655339451786</c:v>
                </c:pt>
                <c:pt idx="1003">
                  <c:v>623.3173461677476</c:v>
                </c:pt>
                <c:pt idx="1004">
                  <c:v>601.2503514289581</c:v>
                </c:pt>
                <c:pt idx="1005">
                  <c:v>579.8457776269501</c:v>
                </c:pt>
                <c:pt idx="1006">
                  <c:v>559.0853589874868</c:v>
                </c:pt>
                <c:pt idx="1007">
                  <c:v>538.9513222907226</c:v>
                </c:pt>
                <c:pt idx="1008">
                  <c:v>519.4263734811543</c:v>
                </c:pt>
                <c:pt idx="1009">
                  <c:v>500.4936846497712</c:v>
                </c:pt>
                <c:pt idx="1010">
                  <c:v>482.1368813777776</c:v>
                </c:pt>
                <c:pt idx="1011">
                  <c:v>464.340030431558</c:v>
                </c:pt>
                <c:pt idx="1012">
                  <c:v>447.0876277988141</c:v>
                </c:pt>
                <c:pt idx="1013">
                  <c:v>430.3645870561874</c:v>
                </c:pt>
                <c:pt idx="1014">
                  <c:v>414.1562280588935</c:v>
                </c:pt>
                <c:pt idx="1015">
                  <c:v>398.4482659432205</c:v>
                </c:pt>
                <c:pt idx="1016">
                  <c:v>383.2268004329471</c:v>
                </c:pt>
                <c:pt idx="1017">
                  <c:v>368.4783054410983</c:v>
                </c:pt>
                <c:pt idx="1018">
                  <c:v>354.189618958629</c:v>
                </c:pt>
                <c:pt idx="1019">
                  <c:v>340.3479332218616</c:v>
                </c:pt>
                <c:pt idx="1020">
                  <c:v>326.9407851508428</c:v>
                </c:pt>
                <c:pt idx="1021">
                  <c:v>313.9560470508918</c:v>
                </c:pt>
                <c:pt idx="1022">
                  <c:v>301.3819175699344</c:v>
                </c:pt>
                <c:pt idx="1023">
                  <c:v>289.2069129043437</c:v>
                </c:pt>
                <c:pt idx="1024">
                  <c:v>277.4198582463234</c:v>
                </c:pt>
                <c:pt idx="1025">
                  <c:v>266.0098794659981</c:v>
                </c:pt>
                <c:pt idx="1026">
                  <c:v>254.9663950215611</c:v>
                </c:pt>
                <c:pt idx="1027">
                  <c:v>244.2791080911201</c:v>
                </c:pt>
                <c:pt idx="1028">
                  <c:v>233.9379989199442</c:v>
                </c:pt>
                <c:pt idx="1029">
                  <c:v>223.9333173770965</c:v>
                </c:pt>
                <c:pt idx="1030">
                  <c:v>214.2555757155415</c:v>
                </c:pt>
                <c:pt idx="1031">
                  <c:v>204.8955415300368</c:v>
                </c:pt>
                <c:pt idx="1032">
                  <c:v>195.8442309072636</c:v>
                </c:pt>
                <c:pt idx="1033">
                  <c:v>187.0929017627858</c:v>
                </c:pt>
                <c:pt idx="1034">
                  <c:v>178.6330473596415</c:v>
                </c:pt>
                <c:pt idx="1035">
                  <c:v>170.4563900034657</c:v>
                </c:pt>
                <c:pt idx="1036">
                  <c:v>162.5548749092206</c:v>
                </c:pt>
                <c:pt idx="1037">
                  <c:v>154.920664234733</c:v>
                </c:pt>
                <c:pt idx="1038">
                  <c:v>147.5461312764013</c:v>
                </c:pt>
                <c:pt idx="1039">
                  <c:v>140.4238548225346</c:v>
                </c:pt>
                <c:pt idx="1040">
                  <c:v>133.5466136599596</c:v>
                </c:pt>
                <c:pt idx="1041">
                  <c:v>126.9073812295917</c:v>
                </c:pt>
                <c:pt idx="1042">
                  <c:v>120.4993204268758</c:v>
                </c:pt>
                <c:pt idx="1043">
                  <c:v>114.3157785430388</c:v>
                </c:pt>
                <c:pt idx="1044">
                  <c:v>108.3502823432569</c:v>
                </c:pt>
                <c:pt idx="1045">
                  <c:v>102.5965332779482</c:v>
                </c:pt>
                <c:pt idx="1046">
                  <c:v>97.04840282349119</c:v>
                </c:pt>
                <c:pt idx="1047">
                  <c:v>91.69992794879954</c:v>
                </c:pt>
                <c:pt idx="1048">
                  <c:v>86.5453067042497</c:v>
                </c:pt>
                <c:pt idx="1049">
                  <c:v>81.57889392960885</c:v>
                </c:pt>
                <c:pt idx="1050">
                  <c:v>76.79519707766156</c:v>
                </c:pt>
                <c:pt idx="1051">
                  <c:v>72.18887215033465</c:v>
                </c:pt>
                <c:pt idx="1052">
                  <c:v>67.75471974423874</c:v>
                </c:pt>
                <c:pt idx="1053">
                  <c:v>63.48768120259956</c:v>
                </c:pt>
                <c:pt idx="1054">
                  <c:v>59.3828348706578</c:v>
                </c:pt>
                <c:pt idx="1055">
                  <c:v>55.43539245167813</c:v>
                </c:pt>
                <c:pt idx="1056">
                  <c:v>51.6406954608276</c:v>
                </c:pt>
                <c:pt idx="1057">
                  <c:v>47.99421177421311</c:v>
                </c:pt>
                <c:pt idx="1058">
                  <c:v>44.49153227047565</c:v>
                </c:pt>
                <c:pt idx="1059">
                  <c:v>41.12836756241131</c:v>
                </c:pt>
                <c:pt idx="1060">
                  <c:v>37.90054481614015</c:v>
                </c:pt>
                <c:pt idx="1061">
                  <c:v>34.80400465543926</c:v>
                </c:pt>
                <c:pt idx="1062">
                  <c:v>31.83479814889824</c:v>
                </c:pt>
                <c:pt idx="1063">
                  <c:v>28.98908387764675</c:v>
                </c:pt>
                <c:pt idx="1064">
                  <c:v>26.2631250814477</c:v>
                </c:pt>
                <c:pt idx="1065">
                  <c:v>23.65328688101306</c:v>
                </c:pt>
                <c:pt idx="1066">
                  <c:v>21.15603357447617</c:v>
                </c:pt>
                <c:pt idx="1067">
                  <c:v>18.76792600598981</c:v>
                </c:pt>
                <c:pt idx="1068">
                  <c:v>16.48561900449408</c:v>
                </c:pt>
                <c:pt idx="1069">
                  <c:v>14.3058588907378</c:v>
                </c:pt>
                <c:pt idx="1070">
                  <c:v>12.22548105070757</c:v>
                </c:pt>
                <c:pt idx="1071">
                  <c:v>10.2414075736516</c:v>
                </c:pt>
                <c:pt idx="1072">
                  <c:v>8.35064495295444</c:v>
                </c:pt>
                <c:pt idx="1073">
                  <c:v>6.550281848149098</c:v>
                </c:pt>
                <c:pt idx="1074">
                  <c:v>4.837486906415847</c:v>
                </c:pt>
                <c:pt idx="1075">
                  <c:v>3.209506641958228</c:v>
                </c:pt>
                <c:pt idx="1076">
                  <c:v>1.663663371680513</c:v>
                </c:pt>
                <c:pt idx="1077">
                  <c:v>0.197353205659283</c:v>
                </c:pt>
                <c:pt idx="1078">
                  <c:v>-1.19195590908771</c:v>
                </c:pt>
                <c:pt idx="1079">
                  <c:v>-2.506726092959525</c:v>
                </c:pt>
                <c:pt idx="1080">
                  <c:v>-3.749351387667616</c:v>
                </c:pt>
                <c:pt idx="1081">
                  <c:v>-4.922159561024387</c:v>
                </c:pt>
                <c:pt idx="1082">
                  <c:v>-6.027413863946208</c:v>
                </c:pt>
                <c:pt idx="1083">
                  <c:v>-7.067314740963525</c:v>
                </c:pt>
                <c:pt idx="1084">
                  <c:v>-8.044001495481666</c:v>
                </c:pt>
                <c:pt idx="1085">
                  <c:v>-8.959553911014268</c:v>
                </c:pt>
                <c:pt idx="1086">
                  <c:v>-9.815993829570743</c:v>
                </c:pt>
                <c:pt idx="1087">
                  <c:v>-10.61528668834467</c:v>
                </c:pt>
                <c:pt idx="1088">
                  <c:v>-11.35934301583131</c:v>
                </c:pt>
                <c:pt idx="1089">
                  <c:v>-12.05001988844617</c:v>
                </c:pt>
                <c:pt idx="1090">
                  <c:v>-12.68912234872107</c:v>
                </c:pt>
                <c:pt idx="1091">
                  <c:v>-13.2784047860933</c:v>
                </c:pt>
                <c:pt idx="1092">
                  <c:v>-13.81957228129551</c:v>
                </c:pt>
                <c:pt idx="1093">
                  <c:v>-14.31428191531353</c:v>
                </c:pt>
                <c:pt idx="1094">
                  <c:v>-14.76414404386838</c:v>
                </c:pt>
                <c:pt idx="1095">
                  <c:v>-15.17072353833265</c:v>
                </c:pt>
                <c:pt idx="1096">
                  <c:v>-15.53554099398553</c:v>
                </c:pt>
                <c:pt idx="1097">
                  <c:v>-15.86007390647188</c:v>
                </c:pt>
                <c:pt idx="1098">
                  <c:v>-16.14575781731594</c:v>
                </c:pt>
                <c:pt idx="1099">
                  <c:v>-16.39398742931041</c:v>
                </c:pt>
                <c:pt idx="1100">
                  <c:v>-16.60611769259117</c:v>
                </c:pt>
                <c:pt idx="1101">
                  <c:v>-16.78346486216537</c:v>
                </c:pt>
                <c:pt idx="1102">
                  <c:v>-16.92730752766033</c:v>
                </c:pt>
                <c:pt idx="1103">
                  <c:v>-17.03888761603167</c:v>
                </c:pt>
                <c:pt idx="1104">
                  <c:v>-17.1194113679398</c:v>
                </c:pt>
                <c:pt idx="1105">
                  <c:v>-17.170050288509</c:v>
                </c:pt>
                <c:pt idx="1106">
                  <c:v>-17.1919420731279</c:v>
                </c:pt>
                <c:pt idx="1107">
                  <c:v>-17.18619150897695</c:v>
                </c:pt>
                <c:pt idx="1108">
                  <c:v>-17.15387135290104</c:v>
                </c:pt>
                <c:pt idx="1109">
                  <c:v>-17.09602318627526</c:v>
                </c:pt>
                <c:pt idx="1110">
                  <c:v>-17.01365824745761</c:v>
                </c:pt>
                <c:pt idx="1111">
                  <c:v>-16.90775824242706</c:v>
                </c:pt>
                <c:pt idx="1112">
                  <c:v>-16.77927613418564</c:v>
                </c:pt>
                <c:pt idx="1113">
                  <c:v>-16.62913691148219</c:v>
                </c:pt>
                <c:pt idx="1114">
                  <c:v>-16.4582383374003</c:v>
                </c:pt>
                <c:pt idx="1115">
                  <c:v>-16.26745167835185</c:v>
                </c:pt>
                <c:pt idx="1116">
                  <c:v>-16.0576224139827</c:v>
                </c:pt>
                <c:pt idx="1117">
                  <c:v>-15.82957092849847</c:v>
                </c:pt>
                <c:pt idx="1118">
                  <c:v>-15.58409318389965</c:v>
                </c:pt>
                <c:pt idx="1119">
                  <c:v>-15.32196137560015</c:v>
                </c:pt>
                <c:pt idx="1120">
                  <c:v>-15.04392457089676</c:v>
                </c:pt>
                <c:pt idx="1121">
                  <c:v>-14.75070933073363</c:v>
                </c:pt>
                <c:pt idx="1122">
                  <c:v>-14.44302031521056</c:v>
                </c:pt>
                <c:pt idx="1123">
                  <c:v>-14.12154087325109</c:v>
                </c:pt>
                <c:pt idx="1124">
                  <c:v>-13.78693361685794</c:v>
                </c:pt>
                <c:pt idx="1125">
                  <c:v>-13.43984098034912</c:v>
                </c:pt>
                <c:pt idx="1126">
                  <c:v>-13.08088576497573</c:v>
                </c:pt>
                <c:pt idx="1127">
                  <c:v>-12.7106716693059</c:v>
                </c:pt>
                <c:pt idx="1128">
                  <c:v>-12.32978380573849</c:v>
                </c:pt>
                <c:pt idx="1129">
                  <c:v>-11.93878920352256</c:v>
                </c:pt>
                <c:pt idx="1130">
                  <c:v>-11.5382372986253</c:v>
                </c:pt>
                <c:pt idx="1131">
                  <c:v>-11.12866041079911</c:v>
                </c:pt>
                <c:pt idx="1132">
                  <c:v>-10.71057420817891</c:v>
                </c:pt>
                <c:pt idx="1133">
                  <c:v>-10.28447815973823</c:v>
                </c:pt>
                <c:pt idx="1134">
                  <c:v>-9.850855975919102</c:v>
                </c:pt>
                <c:pt idx="1135">
                  <c:v>-9.410176037747078</c:v>
                </c:pt>
                <c:pt idx="1136">
                  <c:v>-8.962891814728777</c:v>
                </c:pt>
                <c:pt idx="1137">
                  <c:v>-8.50944227182947</c:v>
                </c:pt>
                <c:pt idx="1138">
                  <c:v>-8.050252265810684</c:v>
                </c:pt>
                <c:pt idx="1139">
                  <c:v>-7.58573293120628</c:v>
                </c:pt>
                <c:pt idx="1140">
                  <c:v>-7.116282056212015</c:v>
                </c:pt>
                <c:pt idx="1141">
                  <c:v>-6.642284448743851</c:v>
                </c:pt>
                <c:pt idx="1142">
                  <c:v>-6.164112292925438</c:v>
                </c:pt>
                <c:pt idx="1143">
                  <c:v>-5.682125496255594</c:v>
                </c:pt>
                <c:pt idx="1144">
                  <c:v>-5.19667202769233</c:v>
                </c:pt>
                <c:pt idx="1145">
                  <c:v>-4.708088246895727</c:v>
                </c:pt>
                <c:pt idx="1146">
                  <c:v>-4.2166992248562</c:v>
                </c:pt>
                <c:pt idx="1147">
                  <c:v>-3.72281905613363</c:v>
                </c:pt>
                <c:pt idx="1148">
                  <c:v>-3.226751162924358</c:v>
                </c:pt>
                <c:pt idx="1149">
                  <c:v>-2.728788591168268</c:v>
                </c:pt>
                <c:pt idx="1150">
                  <c:v>-2.229214298904366</c:v>
                </c:pt>
                <c:pt idx="1151">
                  <c:v>-1.728301437072048</c:v>
                </c:pt>
                <c:pt idx="1152">
                  <c:v>-1.226313622962095</c:v>
                </c:pt>
                <c:pt idx="1153">
                  <c:v>-0.723505206496043</c:v>
                </c:pt>
                <c:pt idx="1154">
                  <c:v>-0.220121529532435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-0.00127693986449317</c:v>
                </c:pt>
                <c:pt idx="1969">
                  <c:v>-0.00319645985838837</c:v>
                </c:pt>
                <c:pt idx="1970">
                  <c:v>-0.000736264189292729</c:v>
                </c:pt>
                <c:pt idx="1971">
                  <c:v>-8.34684886702484E-5</c:v>
                </c:pt>
                <c:pt idx="1972">
                  <c:v>-1.33143556887779E-5</c:v>
                </c:pt>
                <c:pt idx="1973">
                  <c:v>-2.81654644399654E-6</c:v>
                </c:pt>
                <c:pt idx="1974">
                  <c:v>-7.34337913717466E-7</c:v>
                </c:pt>
                <c:pt idx="1975">
                  <c:v>-2.24562348602428E-7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55576"/>
        <c:axId val="2140590984"/>
      </c:scatterChart>
      <c:valAx>
        <c:axId val="-2138955576"/>
        <c:scaling>
          <c:orientation val="minMax"/>
          <c:max val="0.7"/>
          <c:min val="0.55"/>
        </c:scaling>
        <c:delete val="0"/>
        <c:axPos val="b"/>
        <c:numFmt formatCode="0.000000E+00" sourceLinked="1"/>
        <c:majorTickMark val="out"/>
        <c:minorTickMark val="none"/>
        <c:tickLblPos val="nextTo"/>
        <c:crossAx val="2140590984"/>
        <c:crosses val="autoZero"/>
        <c:crossBetween val="midCat"/>
      </c:valAx>
      <c:valAx>
        <c:axId val="2140590984"/>
        <c:scaling>
          <c:orientation val="minMax"/>
          <c:max val="200.0"/>
        </c:scaling>
        <c:delete val="0"/>
        <c:axPos val="l"/>
        <c:majorGridlines/>
        <c:numFmt formatCode="0.000000E+00" sourceLinked="1"/>
        <c:majorTickMark val="out"/>
        <c:minorTickMark val="none"/>
        <c:tickLblPos val="nextTo"/>
        <c:crossAx val="-2138955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no_should!$O$2</c:f>
              <c:strCache>
                <c:ptCount val="1"/>
                <c:pt idx="0">
                  <c:v>dU/dr</c:v>
                </c:pt>
              </c:strCache>
            </c:strRef>
          </c:tx>
          <c:xVal>
            <c:numRef>
              <c:f>no_should!$M$3:$M$1130</c:f>
              <c:numCache>
                <c:formatCode>General</c:formatCode>
                <c:ptCount val="1128"/>
                <c:pt idx="0">
                  <c:v>0.551368630532439</c:v>
                </c:pt>
                <c:pt idx="1">
                  <c:v>0.551981262344142</c:v>
                </c:pt>
                <c:pt idx="2">
                  <c:v>0.552593894155845</c:v>
                </c:pt>
                <c:pt idx="3">
                  <c:v>0.553206525967547</c:v>
                </c:pt>
                <c:pt idx="4">
                  <c:v>0.55381915777925</c:v>
                </c:pt>
                <c:pt idx="5">
                  <c:v>0.554431789590953</c:v>
                </c:pt>
                <c:pt idx="6">
                  <c:v>0.555044421402656</c:v>
                </c:pt>
                <c:pt idx="7">
                  <c:v>0.555657053214358</c:v>
                </c:pt>
                <c:pt idx="8">
                  <c:v>0.556269685026061</c:v>
                </c:pt>
                <c:pt idx="9">
                  <c:v>0.556882316837764</c:v>
                </c:pt>
                <c:pt idx="10">
                  <c:v>0.557494948649466</c:v>
                </c:pt>
                <c:pt idx="11">
                  <c:v>0.558107580461169</c:v>
                </c:pt>
                <c:pt idx="12">
                  <c:v>0.558720212272872</c:v>
                </c:pt>
                <c:pt idx="13">
                  <c:v>0.559332844084574</c:v>
                </c:pt>
                <c:pt idx="14">
                  <c:v>0.559945475896277</c:v>
                </c:pt>
                <c:pt idx="15">
                  <c:v>0.56055810770798</c:v>
                </c:pt>
                <c:pt idx="16">
                  <c:v>0.561170739519683</c:v>
                </c:pt>
                <c:pt idx="17">
                  <c:v>0.561783371331385</c:v>
                </c:pt>
                <c:pt idx="18">
                  <c:v>0.562396003143088</c:v>
                </c:pt>
                <c:pt idx="19">
                  <c:v>0.563008634954791</c:v>
                </c:pt>
                <c:pt idx="20">
                  <c:v>0.563621266766493</c:v>
                </c:pt>
                <c:pt idx="21">
                  <c:v>0.564233898578196</c:v>
                </c:pt>
                <c:pt idx="22">
                  <c:v>0.564846530389899</c:v>
                </c:pt>
                <c:pt idx="23">
                  <c:v>0.565459162201602</c:v>
                </c:pt>
                <c:pt idx="24">
                  <c:v>0.566071794013304</c:v>
                </c:pt>
                <c:pt idx="25">
                  <c:v>0.566684425825007</c:v>
                </c:pt>
                <c:pt idx="26">
                  <c:v>0.56729705763671</c:v>
                </c:pt>
                <c:pt idx="27">
                  <c:v>0.567909689448412</c:v>
                </c:pt>
                <c:pt idx="28">
                  <c:v>0.568522321260115</c:v>
                </c:pt>
                <c:pt idx="29">
                  <c:v>0.569134953071818</c:v>
                </c:pt>
                <c:pt idx="30">
                  <c:v>0.569747584883521</c:v>
                </c:pt>
                <c:pt idx="31">
                  <c:v>0.570360216695223</c:v>
                </c:pt>
                <c:pt idx="32">
                  <c:v>0.570972848506926</c:v>
                </c:pt>
                <c:pt idx="33">
                  <c:v>0.571585480318629</c:v>
                </c:pt>
                <c:pt idx="34">
                  <c:v>0.572198112130331</c:v>
                </c:pt>
                <c:pt idx="35">
                  <c:v>0.572810743942034</c:v>
                </c:pt>
                <c:pt idx="36">
                  <c:v>0.573423375753737</c:v>
                </c:pt>
                <c:pt idx="37">
                  <c:v>0.57403600756544</c:v>
                </c:pt>
                <c:pt idx="38">
                  <c:v>0.574648639377142</c:v>
                </c:pt>
                <c:pt idx="39">
                  <c:v>0.575261271188845</c:v>
                </c:pt>
                <c:pt idx="40">
                  <c:v>0.575873903000548</c:v>
                </c:pt>
                <c:pt idx="41">
                  <c:v>0.57648653481225</c:v>
                </c:pt>
                <c:pt idx="42">
                  <c:v>0.577099166623953</c:v>
                </c:pt>
                <c:pt idx="43">
                  <c:v>0.577711798435656</c:v>
                </c:pt>
                <c:pt idx="44">
                  <c:v>0.578324430247359</c:v>
                </c:pt>
                <c:pt idx="45">
                  <c:v>0.578937062059061</c:v>
                </c:pt>
                <c:pt idx="46">
                  <c:v>0.579549693870764</c:v>
                </c:pt>
                <c:pt idx="47">
                  <c:v>0.580162325682467</c:v>
                </c:pt>
                <c:pt idx="48">
                  <c:v>0.580774957494169</c:v>
                </c:pt>
                <c:pt idx="49">
                  <c:v>0.581387589305872</c:v>
                </c:pt>
                <c:pt idx="50">
                  <c:v>0.582000221117575</c:v>
                </c:pt>
                <c:pt idx="51">
                  <c:v>0.582612852929278</c:v>
                </c:pt>
                <c:pt idx="52">
                  <c:v>0.58322548474098</c:v>
                </c:pt>
                <c:pt idx="53">
                  <c:v>0.583838116552683</c:v>
                </c:pt>
                <c:pt idx="54">
                  <c:v>0.584450748364386</c:v>
                </c:pt>
                <c:pt idx="55">
                  <c:v>0.585063380176088</c:v>
                </c:pt>
                <c:pt idx="56">
                  <c:v>0.585676011987791</c:v>
                </c:pt>
                <c:pt idx="57">
                  <c:v>0.586288643799494</c:v>
                </c:pt>
                <c:pt idx="58">
                  <c:v>0.586901275611197</c:v>
                </c:pt>
                <c:pt idx="59">
                  <c:v>0.587513907422899</c:v>
                </c:pt>
                <c:pt idx="60">
                  <c:v>0.588126539234602</c:v>
                </c:pt>
                <c:pt idx="61">
                  <c:v>0.588739171046305</c:v>
                </c:pt>
                <c:pt idx="62">
                  <c:v>0.589351802858007</c:v>
                </c:pt>
                <c:pt idx="63">
                  <c:v>0.58996443466971</c:v>
                </c:pt>
                <c:pt idx="64">
                  <c:v>0.590577066481413</c:v>
                </c:pt>
                <c:pt idx="65">
                  <c:v>0.591189698293115</c:v>
                </c:pt>
                <c:pt idx="66">
                  <c:v>0.591802330104818</c:v>
                </c:pt>
                <c:pt idx="67">
                  <c:v>0.592414961916521</c:v>
                </c:pt>
                <c:pt idx="68">
                  <c:v>0.593027593728224</c:v>
                </c:pt>
                <c:pt idx="69">
                  <c:v>0.593640225539926</c:v>
                </c:pt>
                <c:pt idx="70">
                  <c:v>0.594252857351629</c:v>
                </c:pt>
                <c:pt idx="71">
                  <c:v>0.594865489163332</c:v>
                </c:pt>
                <c:pt idx="72">
                  <c:v>0.595478120975034</c:v>
                </c:pt>
                <c:pt idx="73">
                  <c:v>0.596090752786737</c:v>
                </c:pt>
                <c:pt idx="74">
                  <c:v>0.59670338459844</c:v>
                </c:pt>
                <c:pt idx="75">
                  <c:v>0.597316016410143</c:v>
                </c:pt>
                <c:pt idx="76">
                  <c:v>0.597928648221845</c:v>
                </c:pt>
                <c:pt idx="77">
                  <c:v>0.598541280033548</c:v>
                </c:pt>
                <c:pt idx="78">
                  <c:v>0.599153911845251</c:v>
                </c:pt>
                <c:pt idx="79">
                  <c:v>0.599766543656953</c:v>
                </c:pt>
                <c:pt idx="80">
                  <c:v>0.600379175468656</c:v>
                </c:pt>
                <c:pt idx="81">
                  <c:v>0.600991807280359</c:v>
                </c:pt>
                <c:pt idx="82">
                  <c:v>0.601604439092062</c:v>
                </c:pt>
                <c:pt idx="83">
                  <c:v>0.602217070903764</c:v>
                </c:pt>
                <c:pt idx="84">
                  <c:v>0.602829702715467</c:v>
                </c:pt>
                <c:pt idx="85">
                  <c:v>0.60344233452717</c:v>
                </c:pt>
                <c:pt idx="86">
                  <c:v>0.604054966338872</c:v>
                </c:pt>
                <c:pt idx="87">
                  <c:v>0.604667598150575</c:v>
                </c:pt>
                <c:pt idx="88">
                  <c:v>0.605280229962278</c:v>
                </c:pt>
                <c:pt idx="89">
                  <c:v>0.605892861773981</c:v>
                </c:pt>
                <c:pt idx="90">
                  <c:v>0.606505493585683</c:v>
                </c:pt>
                <c:pt idx="91">
                  <c:v>0.607118125397386</c:v>
                </c:pt>
                <c:pt idx="92">
                  <c:v>0.607730757209089</c:v>
                </c:pt>
                <c:pt idx="93">
                  <c:v>0.608343389020791</c:v>
                </c:pt>
                <c:pt idx="94">
                  <c:v>0.608956020832494</c:v>
                </c:pt>
                <c:pt idx="95">
                  <c:v>0.609568652644197</c:v>
                </c:pt>
                <c:pt idx="96">
                  <c:v>0.610181284455899</c:v>
                </c:pt>
                <c:pt idx="97">
                  <c:v>0.610793916267602</c:v>
                </c:pt>
                <c:pt idx="98">
                  <c:v>0.611406548079305</c:v>
                </c:pt>
                <c:pt idx="99">
                  <c:v>0.612019179891008</c:v>
                </c:pt>
                <c:pt idx="100">
                  <c:v>0.61263181170271</c:v>
                </c:pt>
                <c:pt idx="101">
                  <c:v>0.613244443514413</c:v>
                </c:pt>
                <c:pt idx="102">
                  <c:v>0.613857075326115</c:v>
                </c:pt>
                <c:pt idx="103">
                  <c:v>0.614469707137818</c:v>
                </c:pt>
                <c:pt idx="104">
                  <c:v>0.615082338949521</c:v>
                </c:pt>
                <c:pt idx="105">
                  <c:v>0.615694970761223</c:v>
                </c:pt>
                <c:pt idx="106">
                  <c:v>0.616307602572926</c:v>
                </c:pt>
                <c:pt idx="107">
                  <c:v>0.616920234384629</c:v>
                </c:pt>
                <c:pt idx="108">
                  <c:v>0.617532866196331</c:v>
                </c:pt>
                <c:pt idx="109">
                  <c:v>0.618145498008034</c:v>
                </c:pt>
                <c:pt idx="110">
                  <c:v>0.618758129819737</c:v>
                </c:pt>
                <c:pt idx="111">
                  <c:v>0.619370761631439</c:v>
                </c:pt>
                <c:pt idx="112">
                  <c:v>0.619983393443142</c:v>
                </c:pt>
                <c:pt idx="113">
                  <c:v>0.620596025254845</c:v>
                </c:pt>
                <c:pt idx="114">
                  <c:v>0.621208657066547</c:v>
                </c:pt>
                <c:pt idx="115">
                  <c:v>0.62182128887825</c:v>
                </c:pt>
                <c:pt idx="116">
                  <c:v>0.622433920689953</c:v>
                </c:pt>
                <c:pt idx="117">
                  <c:v>0.623046552501655</c:v>
                </c:pt>
                <c:pt idx="118">
                  <c:v>0.623659184313358</c:v>
                </c:pt>
                <c:pt idx="119">
                  <c:v>0.62427181612506</c:v>
                </c:pt>
                <c:pt idx="120">
                  <c:v>0.624884447936763</c:v>
                </c:pt>
                <c:pt idx="121">
                  <c:v>0.625497079748466</c:v>
                </c:pt>
                <c:pt idx="122">
                  <c:v>0.626109711560168</c:v>
                </c:pt>
                <c:pt idx="123">
                  <c:v>0.626722343371871</c:v>
                </c:pt>
                <c:pt idx="124">
                  <c:v>0.627334975183574</c:v>
                </c:pt>
                <c:pt idx="125">
                  <c:v>0.627947606995276</c:v>
                </c:pt>
                <c:pt idx="126">
                  <c:v>0.628560238806979</c:v>
                </c:pt>
                <c:pt idx="127">
                  <c:v>0.629172870618682</c:v>
                </c:pt>
                <c:pt idx="128">
                  <c:v>0.629785502430384</c:v>
                </c:pt>
                <c:pt idx="129">
                  <c:v>0.630398134242087</c:v>
                </c:pt>
                <c:pt idx="130">
                  <c:v>0.631010766053789</c:v>
                </c:pt>
                <c:pt idx="131">
                  <c:v>0.631623397865492</c:v>
                </c:pt>
                <c:pt idx="132">
                  <c:v>0.632236029677195</c:v>
                </c:pt>
                <c:pt idx="133">
                  <c:v>0.632848661488897</c:v>
                </c:pt>
                <c:pt idx="134">
                  <c:v>0.6334612933006</c:v>
                </c:pt>
                <c:pt idx="135">
                  <c:v>0.634073925112303</c:v>
                </c:pt>
                <c:pt idx="136">
                  <c:v>0.634686556924005</c:v>
                </c:pt>
                <c:pt idx="137">
                  <c:v>0.635299188735708</c:v>
                </c:pt>
                <c:pt idx="138">
                  <c:v>0.635911820547411</c:v>
                </c:pt>
                <c:pt idx="139">
                  <c:v>0.636524452359113</c:v>
                </c:pt>
                <c:pt idx="140">
                  <c:v>0.637137084170816</c:v>
                </c:pt>
                <c:pt idx="141">
                  <c:v>0.637749715982519</c:v>
                </c:pt>
                <c:pt idx="142">
                  <c:v>0.638362347794221</c:v>
                </c:pt>
                <c:pt idx="143">
                  <c:v>0.638974979605924</c:v>
                </c:pt>
                <c:pt idx="144">
                  <c:v>0.639587611417626</c:v>
                </c:pt>
                <c:pt idx="145">
                  <c:v>0.640200243229329</c:v>
                </c:pt>
                <c:pt idx="146">
                  <c:v>0.640812875041032</c:v>
                </c:pt>
                <c:pt idx="147">
                  <c:v>0.641425506852734</c:v>
                </c:pt>
                <c:pt idx="148">
                  <c:v>0.642038138664437</c:v>
                </c:pt>
                <c:pt idx="149">
                  <c:v>0.64265077047614</c:v>
                </c:pt>
                <c:pt idx="150">
                  <c:v>0.643263402287842</c:v>
                </c:pt>
                <c:pt idx="151">
                  <c:v>0.643876034099545</c:v>
                </c:pt>
                <c:pt idx="152">
                  <c:v>0.644488665911248</c:v>
                </c:pt>
                <c:pt idx="153">
                  <c:v>0.64510129772295</c:v>
                </c:pt>
                <c:pt idx="154">
                  <c:v>0.645713929534653</c:v>
                </c:pt>
                <c:pt idx="155">
                  <c:v>0.646326561346356</c:v>
                </c:pt>
                <c:pt idx="156">
                  <c:v>0.646939193158058</c:v>
                </c:pt>
                <c:pt idx="157">
                  <c:v>0.647551824969761</c:v>
                </c:pt>
                <c:pt idx="158">
                  <c:v>0.648164456781464</c:v>
                </c:pt>
                <c:pt idx="159">
                  <c:v>0.648777088593166</c:v>
                </c:pt>
                <c:pt idx="160">
                  <c:v>0.649389720404869</c:v>
                </c:pt>
                <c:pt idx="161">
                  <c:v>0.650002352216571</c:v>
                </c:pt>
                <c:pt idx="162">
                  <c:v>0.650614984028274</c:v>
                </c:pt>
                <c:pt idx="163">
                  <c:v>0.651227615839977</c:v>
                </c:pt>
                <c:pt idx="164">
                  <c:v>0.651840247651679</c:v>
                </c:pt>
                <c:pt idx="165">
                  <c:v>0.652452879463382</c:v>
                </c:pt>
                <c:pt idx="166">
                  <c:v>0.653065511275085</c:v>
                </c:pt>
                <c:pt idx="167">
                  <c:v>0.653678143086787</c:v>
                </c:pt>
                <c:pt idx="168">
                  <c:v>0.65429077489849</c:v>
                </c:pt>
                <c:pt idx="169">
                  <c:v>0.654903406710193</c:v>
                </c:pt>
                <c:pt idx="170">
                  <c:v>0.655516038521895</c:v>
                </c:pt>
                <c:pt idx="171">
                  <c:v>0.656128670333598</c:v>
                </c:pt>
                <c:pt idx="172">
                  <c:v>0.6567413021453</c:v>
                </c:pt>
                <c:pt idx="173">
                  <c:v>0.657353933957003</c:v>
                </c:pt>
                <c:pt idx="174">
                  <c:v>0.657966565768706</c:v>
                </c:pt>
                <c:pt idx="175">
                  <c:v>0.658579197580408</c:v>
                </c:pt>
                <c:pt idx="176">
                  <c:v>0.659191829392111</c:v>
                </c:pt>
                <c:pt idx="177">
                  <c:v>0.659804461203814</c:v>
                </c:pt>
                <c:pt idx="178">
                  <c:v>0.660417093015516</c:v>
                </c:pt>
                <c:pt idx="179">
                  <c:v>0.661029724827219</c:v>
                </c:pt>
                <c:pt idx="180">
                  <c:v>0.661642356638922</c:v>
                </c:pt>
                <c:pt idx="181">
                  <c:v>0.662254988450624</c:v>
                </c:pt>
                <c:pt idx="182">
                  <c:v>0.662867620262327</c:v>
                </c:pt>
                <c:pt idx="183">
                  <c:v>0.66348025207403</c:v>
                </c:pt>
                <c:pt idx="184">
                  <c:v>0.664092883885732</c:v>
                </c:pt>
                <c:pt idx="185">
                  <c:v>0.664705515697435</c:v>
                </c:pt>
                <c:pt idx="186">
                  <c:v>0.665318147509137</c:v>
                </c:pt>
                <c:pt idx="187">
                  <c:v>0.66593077932084</c:v>
                </c:pt>
                <c:pt idx="188">
                  <c:v>0.666543411132543</c:v>
                </c:pt>
                <c:pt idx="189">
                  <c:v>0.667156042944245</c:v>
                </c:pt>
                <c:pt idx="190">
                  <c:v>0.667768674755948</c:v>
                </c:pt>
                <c:pt idx="191">
                  <c:v>0.668381306567651</c:v>
                </c:pt>
                <c:pt idx="192">
                  <c:v>0.668993938379353</c:v>
                </c:pt>
                <c:pt idx="193">
                  <c:v>0.669606570191056</c:v>
                </c:pt>
                <c:pt idx="194">
                  <c:v>0.670219202002759</c:v>
                </c:pt>
                <c:pt idx="195">
                  <c:v>0.670831833814461</c:v>
                </c:pt>
                <c:pt idx="196">
                  <c:v>0.671444465626164</c:v>
                </c:pt>
                <c:pt idx="197">
                  <c:v>0.672057097437867</c:v>
                </c:pt>
                <c:pt idx="198">
                  <c:v>0.672669729249569</c:v>
                </c:pt>
                <c:pt idx="199">
                  <c:v>0.673282361061272</c:v>
                </c:pt>
                <c:pt idx="200">
                  <c:v>0.673894992872975</c:v>
                </c:pt>
                <c:pt idx="201">
                  <c:v>0.674507624684677</c:v>
                </c:pt>
                <c:pt idx="202">
                  <c:v>0.67512025649638</c:v>
                </c:pt>
                <c:pt idx="203">
                  <c:v>0.675732888308082</c:v>
                </c:pt>
                <c:pt idx="204">
                  <c:v>0.676345520119785</c:v>
                </c:pt>
                <c:pt idx="205">
                  <c:v>0.676958151931488</c:v>
                </c:pt>
                <c:pt idx="206">
                  <c:v>0.67757078374319</c:v>
                </c:pt>
                <c:pt idx="207">
                  <c:v>0.678183415554893</c:v>
                </c:pt>
                <c:pt idx="208">
                  <c:v>0.678796047366596</c:v>
                </c:pt>
                <c:pt idx="209">
                  <c:v>0.679408679178298</c:v>
                </c:pt>
                <c:pt idx="210">
                  <c:v>0.680021310990001</c:v>
                </c:pt>
                <c:pt idx="211">
                  <c:v>0.680633942801704</c:v>
                </c:pt>
                <c:pt idx="212">
                  <c:v>0.681246574613406</c:v>
                </c:pt>
                <c:pt idx="213">
                  <c:v>0.681859206425109</c:v>
                </c:pt>
                <c:pt idx="214">
                  <c:v>0.682471838236811</c:v>
                </c:pt>
                <c:pt idx="215">
                  <c:v>0.683084470048514</c:v>
                </c:pt>
                <c:pt idx="216">
                  <c:v>0.683697101860217</c:v>
                </c:pt>
                <c:pt idx="217">
                  <c:v>0.684309733671919</c:v>
                </c:pt>
                <c:pt idx="218">
                  <c:v>0.684922365483622</c:v>
                </c:pt>
                <c:pt idx="219">
                  <c:v>0.685534997295325</c:v>
                </c:pt>
                <c:pt idx="220">
                  <c:v>0.686147629107027</c:v>
                </c:pt>
                <c:pt idx="221">
                  <c:v>0.68676026091873</c:v>
                </c:pt>
                <c:pt idx="222">
                  <c:v>0.687372892730433</c:v>
                </c:pt>
                <c:pt idx="223">
                  <c:v>0.687985524542135</c:v>
                </c:pt>
                <c:pt idx="224">
                  <c:v>0.688598156353838</c:v>
                </c:pt>
                <c:pt idx="225">
                  <c:v>0.689210788165541</c:v>
                </c:pt>
                <c:pt idx="226">
                  <c:v>0.689823419977243</c:v>
                </c:pt>
                <c:pt idx="227">
                  <c:v>0.690436051788946</c:v>
                </c:pt>
                <c:pt idx="228">
                  <c:v>0.691048683600649</c:v>
                </c:pt>
                <c:pt idx="229">
                  <c:v>0.691661315412351</c:v>
                </c:pt>
                <c:pt idx="230">
                  <c:v>0.692273947224054</c:v>
                </c:pt>
                <c:pt idx="231">
                  <c:v>0.692886579035756</c:v>
                </c:pt>
                <c:pt idx="232">
                  <c:v>0.693499210847459</c:v>
                </c:pt>
                <c:pt idx="233">
                  <c:v>0.694111842659162</c:v>
                </c:pt>
                <c:pt idx="234">
                  <c:v>0.694724474470864</c:v>
                </c:pt>
                <c:pt idx="235">
                  <c:v>0.695337106282567</c:v>
                </c:pt>
                <c:pt idx="236">
                  <c:v>0.69594973809427</c:v>
                </c:pt>
                <c:pt idx="237">
                  <c:v>0.696562369905972</c:v>
                </c:pt>
                <c:pt idx="238">
                  <c:v>0.697175001717675</c:v>
                </c:pt>
                <c:pt idx="239">
                  <c:v>0.697787633529378</c:v>
                </c:pt>
                <c:pt idx="240">
                  <c:v>0.69840026534108</c:v>
                </c:pt>
                <c:pt idx="241">
                  <c:v>0.699012897152783</c:v>
                </c:pt>
                <c:pt idx="242">
                  <c:v>0.699625528964485</c:v>
                </c:pt>
                <c:pt idx="243">
                  <c:v>0.700238160776188</c:v>
                </c:pt>
                <c:pt idx="244">
                  <c:v>0.700850792587891</c:v>
                </c:pt>
                <c:pt idx="245">
                  <c:v>0.701463424399593</c:v>
                </c:pt>
                <c:pt idx="246">
                  <c:v>0.702076056211296</c:v>
                </c:pt>
                <c:pt idx="247">
                  <c:v>0.702688688022999</c:v>
                </c:pt>
                <c:pt idx="248">
                  <c:v>0.703301319834701</c:v>
                </c:pt>
                <c:pt idx="249">
                  <c:v>0.703913951646404</c:v>
                </c:pt>
                <c:pt idx="250">
                  <c:v>0.704526583458107</c:v>
                </c:pt>
                <c:pt idx="251">
                  <c:v>0.705139215269809</c:v>
                </c:pt>
                <c:pt idx="252">
                  <c:v>0.705751847081512</c:v>
                </c:pt>
                <c:pt idx="253">
                  <c:v>0.706364478893215</c:v>
                </c:pt>
                <c:pt idx="254">
                  <c:v>0.706977110704917</c:v>
                </c:pt>
                <c:pt idx="255">
                  <c:v>0.70758974251662</c:v>
                </c:pt>
                <c:pt idx="256">
                  <c:v>0.708202374328322</c:v>
                </c:pt>
                <c:pt idx="257">
                  <c:v>0.708815006140025</c:v>
                </c:pt>
                <c:pt idx="258">
                  <c:v>0.709427637951728</c:v>
                </c:pt>
                <c:pt idx="259">
                  <c:v>0.71004026976343</c:v>
                </c:pt>
                <c:pt idx="260">
                  <c:v>0.710652901575133</c:v>
                </c:pt>
                <c:pt idx="261">
                  <c:v>0.711265533386836</c:v>
                </c:pt>
                <c:pt idx="262">
                  <c:v>0.711878165198538</c:v>
                </c:pt>
                <c:pt idx="263">
                  <c:v>0.712490797010241</c:v>
                </c:pt>
                <c:pt idx="264">
                  <c:v>0.713103428821944</c:v>
                </c:pt>
                <c:pt idx="265">
                  <c:v>0.713716060633646</c:v>
                </c:pt>
                <c:pt idx="266">
                  <c:v>0.714328692445349</c:v>
                </c:pt>
                <c:pt idx="267">
                  <c:v>0.714941324257052</c:v>
                </c:pt>
                <c:pt idx="268">
                  <c:v>0.715553956068754</c:v>
                </c:pt>
                <c:pt idx="269">
                  <c:v>0.716166587880457</c:v>
                </c:pt>
                <c:pt idx="270">
                  <c:v>0.71677921969216</c:v>
                </c:pt>
                <c:pt idx="271">
                  <c:v>0.717391851503862</c:v>
                </c:pt>
                <c:pt idx="272">
                  <c:v>0.718004483315565</c:v>
                </c:pt>
                <c:pt idx="273">
                  <c:v>0.718617115127267</c:v>
                </c:pt>
                <c:pt idx="274">
                  <c:v>0.71922974693897</c:v>
                </c:pt>
                <c:pt idx="275">
                  <c:v>0.719842378750673</c:v>
                </c:pt>
                <c:pt idx="276">
                  <c:v>0.720455010562375</c:v>
                </c:pt>
                <c:pt idx="277">
                  <c:v>0.721067642374078</c:v>
                </c:pt>
                <c:pt idx="278">
                  <c:v>0.721680274185781</c:v>
                </c:pt>
                <c:pt idx="279">
                  <c:v>0.722292905997483</c:v>
                </c:pt>
                <c:pt idx="280">
                  <c:v>0.722905537809186</c:v>
                </c:pt>
                <c:pt idx="281">
                  <c:v>0.723518169620889</c:v>
                </c:pt>
                <c:pt idx="282">
                  <c:v>0.724130801432591</c:v>
                </c:pt>
                <c:pt idx="283">
                  <c:v>0.724743433244294</c:v>
                </c:pt>
                <c:pt idx="284">
                  <c:v>0.725356065055997</c:v>
                </c:pt>
                <c:pt idx="285">
                  <c:v>0.725968696867699</c:v>
                </c:pt>
                <c:pt idx="286">
                  <c:v>0.726581328679402</c:v>
                </c:pt>
                <c:pt idx="287">
                  <c:v>0.727193960491104</c:v>
                </c:pt>
                <c:pt idx="288">
                  <c:v>0.727806592302807</c:v>
                </c:pt>
                <c:pt idx="289">
                  <c:v>0.72841922411451</c:v>
                </c:pt>
                <c:pt idx="290">
                  <c:v>0.729031855926212</c:v>
                </c:pt>
                <c:pt idx="291">
                  <c:v>0.729644487737915</c:v>
                </c:pt>
                <c:pt idx="292">
                  <c:v>0.730257119549618</c:v>
                </c:pt>
                <c:pt idx="293">
                  <c:v>0.73086975136132</c:v>
                </c:pt>
                <c:pt idx="294">
                  <c:v>0.731482383173023</c:v>
                </c:pt>
                <c:pt idx="295">
                  <c:v>0.732095014984726</c:v>
                </c:pt>
                <c:pt idx="296">
                  <c:v>0.732707646796428</c:v>
                </c:pt>
                <c:pt idx="297">
                  <c:v>0.733320278608131</c:v>
                </c:pt>
                <c:pt idx="298">
                  <c:v>0.733932910419833</c:v>
                </c:pt>
                <c:pt idx="299">
                  <c:v>0.734545542231536</c:v>
                </c:pt>
                <c:pt idx="300">
                  <c:v>0.735158174043239</c:v>
                </c:pt>
                <c:pt idx="301">
                  <c:v>0.735770805854941</c:v>
                </c:pt>
                <c:pt idx="302">
                  <c:v>0.736383437666644</c:v>
                </c:pt>
                <c:pt idx="303">
                  <c:v>0.736996069478347</c:v>
                </c:pt>
                <c:pt idx="304">
                  <c:v>0.737608701290049</c:v>
                </c:pt>
                <c:pt idx="305">
                  <c:v>0.738221333101752</c:v>
                </c:pt>
                <c:pt idx="306">
                  <c:v>0.738833964913455</c:v>
                </c:pt>
                <c:pt idx="307">
                  <c:v>0.739446596725157</c:v>
                </c:pt>
                <c:pt idx="308">
                  <c:v>0.74005922853686</c:v>
                </c:pt>
                <c:pt idx="309">
                  <c:v>0.740671860348563</c:v>
                </c:pt>
                <c:pt idx="310">
                  <c:v>0.741284492160265</c:v>
                </c:pt>
                <c:pt idx="311">
                  <c:v>0.741897123971968</c:v>
                </c:pt>
                <c:pt idx="312">
                  <c:v>0.742509755783671</c:v>
                </c:pt>
                <c:pt idx="313">
                  <c:v>0.743122387595373</c:v>
                </c:pt>
                <c:pt idx="314">
                  <c:v>0.743735019407076</c:v>
                </c:pt>
                <c:pt idx="315">
                  <c:v>0.744347651218778</c:v>
                </c:pt>
                <c:pt idx="316">
                  <c:v>0.744960283030481</c:v>
                </c:pt>
                <c:pt idx="317">
                  <c:v>0.745572914842184</c:v>
                </c:pt>
                <c:pt idx="318">
                  <c:v>0.746185546653886</c:v>
                </c:pt>
                <c:pt idx="319">
                  <c:v>0.746798178465589</c:v>
                </c:pt>
                <c:pt idx="320">
                  <c:v>0.747410810277292</c:v>
                </c:pt>
                <c:pt idx="321">
                  <c:v>0.748023442088994</c:v>
                </c:pt>
                <c:pt idx="322">
                  <c:v>0.748636073900697</c:v>
                </c:pt>
                <c:pt idx="323">
                  <c:v>0.7492487057124</c:v>
                </c:pt>
                <c:pt idx="324">
                  <c:v>0.749861337524102</c:v>
                </c:pt>
                <c:pt idx="325">
                  <c:v>0.750473969335805</c:v>
                </c:pt>
                <c:pt idx="326">
                  <c:v>0.751086601147508</c:v>
                </c:pt>
                <c:pt idx="327">
                  <c:v>0.75169923295921</c:v>
                </c:pt>
                <c:pt idx="328">
                  <c:v>0.752311864770913</c:v>
                </c:pt>
                <c:pt idx="329">
                  <c:v>0.752924496582615</c:v>
                </c:pt>
                <c:pt idx="330">
                  <c:v>0.753537128394318</c:v>
                </c:pt>
                <c:pt idx="331">
                  <c:v>0.754149760206021</c:v>
                </c:pt>
                <c:pt idx="332">
                  <c:v>0.754762392017723</c:v>
                </c:pt>
                <c:pt idx="333">
                  <c:v>0.755375023829426</c:v>
                </c:pt>
                <c:pt idx="334">
                  <c:v>0.755987655641129</c:v>
                </c:pt>
                <c:pt idx="335">
                  <c:v>0.756600287452831</c:v>
                </c:pt>
                <c:pt idx="336">
                  <c:v>0.757212919264534</c:v>
                </c:pt>
                <c:pt idx="337">
                  <c:v>0.757825551076237</c:v>
                </c:pt>
                <c:pt idx="338">
                  <c:v>0.758438182887939</c:v>
                </c:pt>
                <c:pt idx="339">
                  <c:v>0.759050814699642</c:v>
                </c:pt>
                <c:pt idx="340">
                  <c:v>0.759663446511344</c:v>
                </c:pt>
                <c:pt idx="341">
                  <c:v>0.760276078323047</c:v>
                </c:pt>
                <c:pt idx="342">
                  <c:v>0.76088871013475</c:v>
                </c:pt>
                <c:pt idx="343">
                  <c:v>0.761501341946452</c:v>
                </c:pt>
                <c:pt idx="344">
                  <c:v>0.762113973758155</c:v>
                </c:pt>
                <c:pt idx="345">
                  <c:v>0.762726605569858</c:v>
                </c:pt>
                <c:pt idx="346">
                  <c:v>0.76333923738156</c:v>
                </c:pt>
                <c:pt idx="347">
                  <c:v>0.763951869193263</c:v>
                </c:pt>
                <c:pt idx="348">
                  <c:v>0.764564501004966</c:v>
                </c:pt>
                <c:pt idx="349">
                  <c:v>0.765177132816668</c:v>
                </c:pt>
                <c:pt idx="350">
                  <c:v>0.765789764628371</c:v>
                </c:pt>
                <c:pt idx="351">
                  <c:v>0.766402396440074</c:v>
                </c:pt>
                <c:pt idx="352">
                  <c:v>0.767015028251776</c:v>
                </c:pt>
                <c:pt idx="353">
                  <c:v>0.767627660063479</c:v>
                </c:pt>
                <c:pt idx="354">
                  <c:v>0.768240291875182</c:v>
                </c:pt>
                <c:pt idx="355">
                  <c:v>0.768852923686884</c:v>
                </c:pt>
                <c:pt idx="356">
                  <c:v>0.769465555498587</c:v>
                </c:pt>
                <c:pt idx="357">
                  <c:v>0.770078187310289</c:v>
                </c:pt>
                <c:pt idx="358">
                  <c:v>0.770690819121992</c:v>
                </c:pt>
                <c:pt idx="359">
                  <c:v>0.771303450933695</c:v>
                </c:pt>
                <c:pt idx="360">
                  <c:v>0.771916082745397</c:v>
                </c:pt>
                <c:pt idx="361">
                  <c:v>0.7725287145571</c:v>
                </c:pt>
                <c:pt idx="362">
                  <c:v>0.773141346368803</c:v>
                </c:pt>
                <c:pt idx="363">
                  <c:v>0.773753978180505</c:v>
                </c:pt>
                <c:pt idx="364">
                  <c:v>0.774366609992208</c:v>
                </c:pt>
                <c:pt idx="365">
                  <c:v>0.774979241803911</c:v>
                </c:pt>
                <c:pt idx="366">
                  <c:v>0.775591873615613</c:v>
                </c:pt>
                <c:pt idx="367">
                  <c:v>0.776204505427316</c:v>
                </c:pt>
                <c:pt idx="368">
                  <c:v>0.776817137239018</c:v>
                </c:pt>
                <c:pt idx="369">
                  <c:v>0.777429769050721</c:v>
                </c:pt>
                <c:pt idx="370">
                  <c:v>0.778042400862424</c:v>
                </c:pt>
                <c:pt idx="371">
                  <c:v>0.778655032674126</c:v>
                </c:pt>
                <c:pt idx="372">
                  <c:v>0.779267664485829</c:v>
                </c:pt>
                <c:pt idx="373">
                  <c:v>0.779880296297532</c:v>
                </c:pt>
                <c:pt idx="374">
                  <c:v>0.780492928109234</c:v>
                </c:pt>
                <c:pt idx="375">
                  <c:v>0.781105559920937</c:v>
                </c:pt>
                <c:pt idx="376">
                  <c:v>0.78171819173264</c:v>
                </c:pt>
                <c:pt idx="377">
                  <c:v>0.782330823544342</c:v>
                </c:pt>
                <c:pt idx="378">
                  <c:v>0.782943455356045</c:v>
                </c:pt>
                <c:pt idx="379">
                  <c:v>0.783556087167748</c:v>
                </c:pt>
                <c:pt idx="380">
                  <c:v>0.78416871897945</c:v>
                </c:pt>
                <c:pt idx="381">
                  <c:v>0.784781350791153</c:v>
                </c:pt>
                <c:pt idx="382">
                  <c:v>0.785393982602855</c:v>
                </c:pt>
                <c:pt idx="383">
                  <c:v>0.786006614414558</c:v>
                </c:pt>
                <c:pt idx="384">
                  <c:v>0.786619246226261</c:v>
                </c:pt>
                <c:pt idx="385">
                  <c:v>0.787231878037963</c:v>
                </c:pt>
                <c:pt idx="386">
                  <c:v>0.787844509849666</c:v>
                </c:pt>
                <c:pt idx="387">
                  <c:v>0.788457141661369</c:v>
                </c:pt>
                <c:pt idx="388">
                  <c:v>0.789069773473071</c:v>
                </c:pt>
                <c:pt idx="389">
                  <c:v>0.789682405284774</c:v>
                </c:pt>
                <c:pt idx="390">
                  <c:v>0.790295037096477</c:v>
                </c:pt>
                <c:pt idx="391">
                  <c:v>0.790907668908179</c:v>
                </c:pt>
                <c:pt idx="392">
                  <c:v>0.791520300719882</c:v>
                </c:pt>
                <c:pt idx="393">
                  <c:v>0.792132932531585</c:v>
                </c:pt>
                <c:pt idx="394">
                  <c:v>0.792745564343287</c:v>
                </c:pt>
                <c:pt idx="395">
                  <c:v>0.79335819615499</c:v>
                </c:pt>
                <c:pt idx="396">
                  <c:v>0.793970827966693</c:v>
                </c:pt>
                <c:pt idx="397">
                  <c:v>0.794583459778395</c:v>
                </c:pt>
                <c:pt idx="398">
                  <c:v>0.795196091590098</c:v>
                </c:pt>
                <c:pt idx="399">
                  <c:v>0.7958087234018</c:v>
                </c:pt>
                <c:pt idx="400">
                  <c:v>0.796421355213503</c:v>
                </c:pt>
                <c:pt idx="401">
                  <c:v>0.797033987025206</c:v>
                </c:pt>
                <c:pt idx="402">
                  <c:v>0.797646618836908</c:v>
                </c:pt>
                <c:pt idx="403">
                  <c:v>0.798259250648611</c:v>
                </c:pt>
                <c:pt idx="404">
                  <c:v>0.798871882460314</c:v>
                </c:pt>
                <c:pt idx="405">
                  <c:v>0.799484514272016</c:v>
                </c:pt>
                <c:pt idx="406">
                  <c:v>0.800097146083719</c:v>
                </c:pt>
                <c:pt idx="407">
                  <c:v>0.800709777895422</c:v>
                </c:pt>
                <c:pt idx="408">
                  <c:v>0.801322409707124</c:v>
                </c:pt>
                <c:pt idx="409">
                  <c:v>0.801935041518827</c:v>
                </c:pt>
                <c:pt idx="410">
                  <c:v>0.80254767333053</c:v>
                </c:pt>
                <c:pt idx="411">
                  <c:v>0.803160305142232</c:v>
                </c:pt>
                <c:pt idx="412">
                  <c:v>0.803772936953935</c:v>
                </c:pt>
                <c:pt idx="413">
                  <c:v>0.804385568765637</c:v>
                </c:pt>
                <c:pt idx="414">
                  <c:v>0.80499820057734</c:v>
                </c:pt>
                <c:pt idx="415">
                  <c:v>0.805610832389043</c:v>
                </c:pt>
                <c:pt idx="416">
                  <c:v>0.806223464200745</c:v>
                </c:pt>
                <c:pt idx="417">
                  <c:v>0.806836096012448</c:v>
                </c:pt>
                <c:pt idx="418">
                  <c:v>0.807448727824151</c:v>
                </c:pt>
                <c:pt idx="419">
                  <c:v>0.808061359635853</c:v>
                </c:pt>
                <c:pt idx="420">
                  <c:v>0.808673991447556</c:v>
                </c:pt>
                <c:pt idx="421">
                  <c:v>0.809286623259259</c:v>
                </c:pt>
                <c:pt idx="422">
                  <c:v>0.809899255070961</c:v>
                </c:pt>
                <c:pt idx="423">
                  <c:v>0.810511886882664</c:v>
                </c:pt>
                <c:pt idx="424">
                  <c:v>0.811124518694367</c:v>
                </c:pt>
                <c:pt idx="425">
                  <c:v>0.811737150506069</c:v>
                </c:pt>
                <c:pt idx="426">
                  <c:v>0.812349782317772</c:v>
                </c:pt>
                <c:pt idx="427">
                  <c:v>0.812962414129475</c:v>
                </c:pt>
                <c:pt idx="428">
                  <c:v>0.813575045941177</c:v>
                </c:pt>
                <c:pt idx="429">
                  <c:v>0.81418767775288</c:v>
                </c:pt>
                <c:pt idx="430">
                  <c:v>0.814800309564582</c:v>
                </c:pt>
                <c:pt idx="431">
                  <c:v>0.815412941376285</c:v>
                </c:pt>
                <c:pt idx="432">
                  <c:v>0.816025573187988</c:v>
                </c:pt>
                <c:pt idx="433">
                  <c:v>0.81663820499969</c:v>
                </c:pt>
                <c:pt idx="434">
                  <c:v>0.817250836811393</c:v>
                </c:pt>
                <c:pt idx="435">
                  <c:v>0.817863468623096</c:v>
                </c:pt>
                <c:pt idx="436">
                  <c:v>0.818476100434798</c:v>
                </c:pt>
                <c:pt idx="437">
                  <c:v>0.819088732246501</c:v>
                </c:pt>
                <c:pt idx="438">
                  <c:v>0.819701364058204</c:v>
                </c:pt>
                <c:pt idx="439">
                  <c:v>0.820313995869906</c:v>
                </c:pt>
                <c:pt idx="440">
                  <c:v>0.820926627681609</c:v>
                </c:pt>
                <c:pt idx="441">
                  <c:v>0.821539259493311</c:v>
                </c:pt>
                <c:pt idx="442">
                  <c:v>0.822151891305014</c:v>
                </c:pt>
                <c:pt idx="443">
                  <c:v>0.822764523116717</c:v>
                </c:pt>
                <c:pt idx="444">
                  <c:v>0.823377154928419</c:v>
                </c:pt>
                <c:pt idx="445">
                  <c:v>0.823989786740122</c:v>
                </c:pt>
                <c:pt idx="446">
                  <c:v>0.824602418551825</c:v>
                </c:pt>
                <c:pt idx="447">
                  <c:v>0.825215050363527</c:v>
                </c:pt>
                <c:pt idx="448">
                  <c:v>0.82582768217523</c:v>
                </c:pt>
                <c:pt idx="449">
                  <c:v>0.826440313986933</c:v>
                </c:pt>
                <c:pt idx="450">
                  <c:v>0.827052945798635</c:v>
                </c:pt>
                <c:pt idx="451">
                  <c:v>0.827665577610338</c:v>
                </c:pt>
                <c:pt idx="452">
                  <c:v>0.828278209422041</c:v>
                </c:pt>
                <c:pt idx="453">
                  <c:v>0.828890841233743</c:v>
                </c:pt>
                <c:pt idx="454">
                  <c:v>0.829503473045446</c:v>
                </c:pt>
                <c:pt idx="455">
                  <c:v>0.830116104857148</c:v>
                </c:pt>
                <c:pt idx="456">
                  <c:v>0.830728736668851</c:v>
                </c:pt>
                <c:pt idx="457">
                  <c:v>0.831341368480554</c:v>
                </c:pt>
                <c:pt idx="458">
                  <c:v>0.831954000292256</c:v>
                </c:pt>
                <c:pt idx="459">
                  <c:v>0.832566632103959</c:v>
                </c:pt>
                <c:pt idx="460">
                  <c:v>0.833179263915662</c:v>
                </c:pt>
                <c:pt idx="461">
                  <c:v>0.833791895727364</c:v>
                </c:pt>
                <c:pt idx="462">
                  <c:v>0.834404527539067</c:v>
                </c:pt>
                <c:pt idx="463">
                  <c:v>0.83501715935077</c:v>
                </c:pt>
                <c:pt idx="464">
                  <c:v>0.835629791162472</c:v>
                </c:pt>
                <c:pt idx="465">
                  <c:v>0.836242422974175</c:v>
                </c:pt>
                <c:pt idx="466">
                  <c:v>0.836855054785878</c:v>
                </c:pt>
                <c:pt idx="467">
                  <c:v>0.83746768659758</c:v>
                </c:pt>
                <c:pt idx="468">
                  <c:v>0.838080318409283</c:v>
                </c:pt>
                <c:pt idx="469">
                  <c:v>0.838692950220986</c:v>
                </c:pt>
                <c:pt idx="470">
                  <c:v>0.839305582032688</c:v>
                </c:pt>
                <c:pt idx="471">
                  <c:v>0.839918213844391</c:v>
                </c:pt>
                <c:pt idx="472">
                  <c:v>0.840530845656093</c:v>
                </c:pt>
                <c:pt idx="473">
                  <c:v>0.841143477467796</c:v>
                </c:pt>
                <c:pt idx="474">
                  <c:v>0.841756109279499</c:v>
                </c:pt>
                <c:pt idx="475">
                  <c:v>0.842368741091201</c:v>
                </c:pt>
                <c:pt idx="476">
                  <c:v>0.842981372902904</c:v>
                </c:pt>
                <c:pt idx="477">
                  <c:v>0.843594004714607</c:v>
                </c:pt>
                <c:pt idx="478">
                  <c:v>0.844206636526309</c:v>
                </c:pt>
                <c:pt idx="479">
                  <c:v>0.844819268338012</c:v>
                </c:pt>
                <c:pt idx="480">
                  <c:v>0.845431900149715</c:v>
                </c:pt>
                <c:pt idx="481">
                  <c:v>0.846044531961417</c:v>
                </c:pt>
                <c:pt idx="482">
                  <c:v>0.84665716377312</c:v>
                </c:pt>
                <c:pt idx="483">
                  <c:v>0.847269795584822</c:v>
                </c:pt>
                <c:pt idx="484">
                  <c:v>0.847882427396525</c:v>
                </c:pt>
                <c:pt idx="485">
                  <c:v>0.848495059208228</c:v>
                </c:pt>
                <c:pt idx="486">
                  <c:v>0.84910769101993</c:v>
                </c:pt>
                <c:pt idx="487">
                  <c:v>0.849720322831633</c:v>
                </c:pt>
                <c:pt idx="488">
                  <c:v>0.850332954643336</c:v>
                </c:pt>
                <c:pt idx="489">
                  <c:v>0.850945586455038</c:v>
                </c:pt>
                <c:pt idx="490">
                  <c:v>0.851558218266741</c:v>
                </c:pt>
                <c:pt idx="491">
                  <c:v>0.852170850078444</c:v>
                </c:pt>
                <c:pt idx="492">
                  <c:v>0.852783481890146</c:v>
                </c:pt>
                <c:pt idx="493">
                  <c:v>0.853396113701849</c:v>
                </c:pt>
                <c:pt idx="494">
                  <c:v>0.854008745513551</c:v>
                </c:pt>
                <c:pt idx="495">
                  <c:v>0.854621377325254</c:v>
                </c:pt>
                <c:pt idx="496">
                  <c:v>0.855234009136957</c:v>
                </c:pt>
                <c:pt idx="497">
                  <c:v>0.855846640948659</c:v>
                </c:pt>
                <c:pt idx="498">
                  <c:v>0.856459272760362</c:v>
                </c:pt>
                <c:pt idx="499">
                  <c:v>0.857071904572065</c:v>
                </c:pt>
                <c:pt idx="500">
                  <c:v>0.857684536383767</c:v>
                </c:pt>
                <c:pt idx="501">
                  <c:v>0.85829716819547</c:v>
                </c:pt>
                <c:pt idx="502">
                  <c:v>0.858909800007173</c:v>
                </c:pt>
                <c:pt idx="503">
                  <c:v>0.859522431818875</c:v>
                </c:pt>
                <c:pt idx="504">
                  <c:v>0.860135063630578</c:v>
                </c:pt>
                <c:pt idx="505">
                  <c:v>0.860747695442281</c:v>
                </c:pt>
                <c:pt idx="506">
                  <c:v>0.861360327253983</c:v>
                </c:pt>
                <c:pt idx="507">
                  <c:v>0.861972959065686</c:v>
                </c:pt>
                <c:pt idx="508">
                  <c:v>0.862585590877389</c:v>
                </c:pt>
                <c:pt idx="509">
                  <c:v>0.863198222689091</c:v>
                </c:pt>
                <c:pt idx="510">
                  <c:v>0.863810854500794</c:v>
                </c:pt>
                <c:pt idx="511">
                  <c:v>0.864423486312496</c:v>
                </c:pt>
                <c:pt idx="512">
                  <c:v>0.865036118124199</c:v>
                </c:pt>
                <c:pt idx="513">
                  <c:v>0.865648749935902</c:v>
                </c:pt>
                <c:pt idx="514">
                  <c:v>0.866261381747604</c:v>
                </c:pt>
                <c:pt idx="515">
                  <c:v>0.866874013559307</c:v>
                </c:pt>
                <c:pt idx="516">
                  <c:v>0.86748664537101</c:v>
                </c:pt>
                <c:pt idx="517">
                  <c:v>0.868099277182712</c:v>
                </c:pt>
                <c:pt idx="518">
                  <c:v>0.868711908994415</c:v>
                </c:pt>
                <c:pt idx="519">
                  <c:v>0.869324540806118</c:v>
                </c:pt>
                <c:pt idx="520">
                  <c:v>0.86993717261782</c:v>
                </c:pt>
                <c:pt idx="521">
                  <c:v>0.870549804429523</c:v>
                </c:pt>
                <c:pt idx="522">
                  <c:v>0.871162436241226</c:v>
                </c:pt>
                <c:pt idx="523">
                  <c:v>0.871775068052928</c:v>
                </c:pt>
                <c:pt idx="524">
                  <c:v>0.872387699864631</c:v>
                </c:pt>
                <c:pt idx="525">
                  <c:v>0.873000331676333</c:v>
                </c:pt>
                <c:pt idx="526">
                  <c:v>0.873612963488036</c:v>
                </c:pt>
                <c:pt idx="527">
                  <c:v>0.874225595299739</c:v>
                </c:pt>
                <c:pt idx="528">
                  <c:v>0.874838227111441</c:v>
                </c:pt>
                <c:pt idx="529">
                  <c:v>0.875450858923144</c:v>
                </c:pt>
                <c:pt idx="530">
                  <c:v>0.876063490734847</c:v>
                </c:pt>
                <c:pt idx="531">
                  <c:v>0.876676122546549</c:v>
                </c:pt>
                <c:pt idx="532">
                  <c:v>0.877288754358252</c:v>
                </c:pt>
                <c:pt idx="533">
                  <c:v>0.877901386169955</c:v>
                </c:pt>
                <c:pt idx="534">
                  <c:v>0.878514017981657</c:v>
                </c:pt>
                <c:pt idx="535">
                  <c:v>0.87912664979336</c:v>
                </c:pt>
                <c:pt idx="536">
                  <c:v>0.879739281605062</c:v>
                </c:pt>
                <c:pt idx="537">
                  <c:v>0.880351913416765</c:v>
                </c:pt>
                <c:pt idx="538">
                  <c:v>0.880964545228468</c:v>
                </c:pt>
                <c:pt idx="539">
                  <c:v>0.88157717704017</c:v>
                </c:pt>
                <c:pt idx="540">
                  <c:v>0.882189808851873</c:v>
                </c:pt>
                <c:pt idx="541">
                  <c:v>0.882802440663576</c:v>
                </c:pt>
                <c:pt idx="542">
                  <c:v>0.883415072475278</c:v>
                </c:pt>
                <c:pt idx="543">
                  <c:v>0.884027704286981</c:v>
                </c:pt>
                <c:pt idx="544">
                  <c:v>0.884640336098684</c:v>
                </c:pt>
                <c:pt idx="545">
                  <c:v>0.885252967910386</c:v>
                </c:pt>
                <c:pt idx="546">
                  <c:v>0.885865599722089</c:v>
                </c:pt>
                <c:pt idx="547">
                  <c:v>0.886478231533792</c:v>
                </c:pt>
                <c:pt idx="548">
                  <c:v>0.887090863345494</c:v>
                </c:pt>
                <c:pt idx="549">
                  <c:v>0.887703495157197</c:v>
                </c:pt>
                <c:pt idx="550">
                  <c:v>0.8883161269689</c:v>
                </c:pt>
                <c:pt idx="551">
                  <c:v>0.888928758780602</c:v>
                </c:pt>
                <c:pt idx="552">
                  <c:v>0.889541390592305</c:v>
                </c:pt>
                <c:pt idx="553">
                  <c:v>0.890154022404007</c:v>
                </c:pt>
                <c:pt idx="554">
                  <c:v>0.89076665421571</c:v>
                </c:pt>
                <c:pt idx="555">
                  <c:v>0.891379286027413</c:v>
                </c:pt>
                <c:pt idx="556">
                  <c:v>0.891991917839115</c:v>
                </c:pt>
                <c:pt idx="557">
                  <c:v>0.892604549650818</c:v>
                </c:pt>
                <c:pt idx="558">
                  <c:v>0.893217181462521</c:v>
                </c:pt>
                <c:pt idx="559">
                  <c:v>0.893829813274223</c:v>
                </c:pt>
                <c:pt idx="560">
                  <c:v>0.894442445085926</c:v>
                </c:pt>
                <c:pt idx="561">
                  <c:v>0.895055076897629</c:v>
                </c:pt>
                <c:pt idx="562">
                  <c:v>0.895667708709331</c:v>
                </c:pt>
                <c:pt idx="563">
                  <c:v>0.896280340521034</c:v>
                </c:pt>
                <c:pt idx="564">
                  <c:v>0.896892972332737</c:v>
                </c:pt>
                <c:pt idx="565">
                  <c:v>0.897505604144439</c:v>
                </c:pt>
                <c:pt idx="566">
                  <c:v>0.898118235956142</c:v>
                </c:pt>
                <c:pt idx="567">
                  <c:v>0.898730867767844</c:v>
                </c:pt>
                <c:pt idx="568">
                  <c:v>0.899343499579547</c:v>
                </c:pt>
                <c:pt idx="569">
                  <c:v>0.89995613139125</c:v>
                </c:pt>
                <c:pt idx="570">
                  <c:v>0.900568763202952</c:v>
                </c:pt>
                <c:pt idx="571">
                  <c:v>0.901181395014655</c:v>
                </c:pt>
                <c:pt idx="572">
                  <c:v>0.901794026826358</c:v>
                </c:pt>
                <c:pt idx="573">
                  <c:v>0.90240665863806</c:v>
                </c:pt>
                <c:pt idx="574">
                  <c:v>0.903019290449763</c:v>
                </c:pt>
                <c:pt idx="575">
                  <c:v>0.903631922261466</c:v>
                </c:pt>
                <c:pt idx="576">
                  <c:v>0.904244554073168</c:v>
                </c:pt>
                <c:pt idx="577">
                  <c:v>0.904857185884871</c:v>
                </c:pt>
                <c:pt idx="578">
                  <c:v>0.905469817696574</c:v>
                </c:pt>
                <c:pt idx="579">
                  <c:v>0.906082449508276</c:v>
                </c:pt>
                <c:pt idx="580">
                  <c:v>0.906695081319979</c:v>
                </c:pt>
                <c:pt idx="581">
                  <c:v>0.907307713131681</c:v>
                </c:pt>
                <c:pt idx="582">
                  <c:v>0.907920344943384</c:v>
                </c:pt>
                <c:pt idx="583">
                  <c:v>0.908532976755087</c:v>
                </c:pt>
                <c:pt idx="584">
                  <c:v>0.909145608566789</c:v>
                </c:pt>
                <c:pt idx="585">
                  <c:v>0.909758240378492</c:v>
                </c:pt>
                <c:pt idx="586">
                  <c:v>0.910370872190195</c:v>
                </c:pt>
                <c:pt idx="587">
                  <c:v>0.910983504001897</c:v>
                </c:pt>
                <c:pt idx="588">
                  <c:v>0.9115961358136</c:v>
                </c:pt>
                <c:pt idx="589">
                  <c:v>0.912208767625303</c:v>
                </c:pt>
                <c:pt idx="590">
                  <c:v>0.912821399437005</c:v>
                </c:pt>
                <c:pt idx="591">
                  <c:v>0.913434031248708</c:v>
                </c:pt>
                <c:pt idx="592">
                  <c:v>0.914046663060411</c:v>
                </c:pt>
                <c:pt idx="593">
                  <c:v>0.914659294872113</c:v>
                </c:pt>
                <c:pt idx="594">
                  <c:v>0.915271926683816</c:v>
                </c:pt>
                <c:pt idx="595">
                  <c:v>0.915884558495519</c:v>
                </c:pt>
                <c:pt idx="596">
                  <c:v>0.916497190307221</c:v>
                </c:pt>
                <c:pt idx="597">
                  <c:v>0.917109822118924</c:v>
                </c:pt>
                <c:pt idx="598">
                  <c:v>0.917722453930626</c:v>
                </c:pt>
                <c:pt idx="599">
                  <c:v>0.918335085742329</c:v>
                </c:pt>
                <c:pt idx="600">
                  <c:v>0.918947717554032</c:v>
                </c:pt>
                <c:pt idx="601">
                  <c:v>0.919560349365734</c:v>
                </c:pt>
                <c:pt idx="602">
                  <c:v>0.920172981177437</c:v>
                </c:pt>
                <c:pt idx="603">
                  <c:v>0.92078561298914</c:v>
                </c:pt>
                <c:pt idx="604">
                  <c:v>0.921398244800842</c:v>
                </c:pt>
                <c:pt idx="605">
                  <c:v>0.922010876612545</c:v>
                </c:pt>
                <c:pt idx="606">
                  <c:v>0.922623508424248</c:v>
                </c:pt>
                <c:pt idx="607">
                  <c:v>0.92323614023595</c:v>
                </c:pt>
                <c:pt idx="608">
                  <c:v>0.923848772047653</c:v>
                </c:pt>
                <c:pt idx="609">
                  <c:v>0.924461403859355</c:v>
                </c:pt>
                <c:pt idx="610">
                  <c:v>0.925074035671058</c:v>
                </c:pt>
                <c:pt idx="611">
                  <c:v>0.925686667482761</c:v>
                </c:pt>
                <c:pt idx="612">
                  <c:v>0.926299299294463</c:v>
                </c:pt>
                <c:pt idx="613">
                  <c:v>0.926911931106166</c:v>
                </c:pt>
                <c:pt idx="614">
                  <c:v>0.927524562917869</c:v>
                </c:pt>
                <c:pt idx="615">
                  <c:v>0.928137194729571</c:v>
                </c:pt>
                <c:pt idx="616">
                  <c:v>0.928749826541274</c:v>
                </c:pt>
                <c:pt idx="617">
                  <c:v>0.929362458352977</c:v>
                </c:pt>
                <c:pt idx="618">
                  <c:v>0.929975090164679</c:v>
                </c:pt>
                <c:pt idx="619">
                  <c:v>0.930587721976382</c:v>
                </c:pt>
                <c:pt idx="620">
                  <c:v>0.931200353788085</c:v>
                </c:pt>
                <c:pt idx="621">
                  <c:v>0.931812985599787</c:v>
                </c:pt>
                <c:pt idx="622">
                  <c:v>0.93242561741149</c:v>
                </c:pt>
                <c:pt idx="623">
                  <c:v>0.933038249223193</c:v>
                </c:pt>
                <c:pt idx="624">
                  <c:v>0.933650881034895</c:v>
                </c:pt>
                <c:pt idx="625">
                  <c:v>0.934263512846598</c:v>
                </c:pt>
                <c:pt idx="626">
                  <c:v>0.9348761446583</c:v>
                </c:pt>
                <c:pt idx="627">
                  <c:v>0.935488776470003</c:v>
                </c:pt>
                <c:pt idx="628">
                  <c:v>0.936101408281706</c:v>
                </c:pt>
                <c:pt idx="629">
                  <c:v>0.936714040093408</c:v>
                </c:pt>
                <c:pt idx="630">
                  <c:v>0.937326671905111</c:v>
                </c:pt>
                <c:pt idx="631">
                  <c:v>0.937939303716814</c:v>
                </c:pt>
                <c:pt idx="632">
                  <c:v>0.938551935528516</c:v>
                </c:pt>
                <c:pt idx="633">
                  <c:v>0.939164567340219</c:v>
                </c:pt>
                <c:pt idx="634">
                  <c:v>0.939777199151922</c:v>
                </c:pt>
                <c:pt idx="635">
                  <c:v>0.940389830963624</c:v>
                </c:pt>
                <c:pt idx="636">
                  <c:v>0.941002462775327</c:v>
                </c:pt>
                <c:pt idx="637">
                  <c:v>0.941615094587029</c:v>
                </c:pt>
                <c:pt idx="638">
                  <c:v>0.942227726398732</c:v>
                </c:pt>
                <c:pt idx="639">
                  <c:v>0.942840358210435</c:v>
                </c:pt>
                <c:pt idx="640">
                  <c:v>0.943452990022137</c:v>
                </c:pt>
                <c:pt idx="641">
                  <c:v>0.94406562183384</c:v>
                </c:pt>
                <c:pt idx="642">
                  <c:v>0.944678253645543</c:v>
                </c:pt>
                <c:pt idx="643">
                  <c:v>0.945290885457245</c:v>
                </c:pt>
                <c:pt idx="644">
                  <c:v>0.945903517268948</c:v>
                </c:pt>
                <c:pt idx="645">
                  <c:v>0.946516149080651</c:v>
                </c:pt>
                <c:pt idx="646">
                  <c:v>0.947128780892353</c:v>
                </c:pt>
                <c:pt idx="647">
                  <c:v>0.947741412704056</c:v>
                </c:pt>
                <c:pt idx="648">
                  <c:v>0.948354044515759</c:v>
                </c:pt>
                <c:pt idx="649">
                  <c:v>0.948966676327461</c:v>
                </c:pt>
                <c:pt idx="650">
                  <c:v>0.949579308139164</c:v>
                </c:pt>
                <c:pt idx="651">
                  <c:v>0.950191939950866</c:v>
                </c:pt>
                <c:pt idx="652">
                  <c:v>0.950804571762569</c:v>
                </c:pt>
                <c:pt idx="653">
                  <c:v>0.951417203574272</c:v>
                </c:pt>
                <c:pt idx="654">
                  <c:v>0.952029835385974</c:v>
                </c:pt>
                <c:pt idx="655">
                  <c:v>0.952642467197677</c:v>
                </c:pt>
                <c:pt idx="656">
                  <c:v>0.95325509900938</c:v>
                </c:pt>
                <c:pt idx="657">
                  <c:v>0.953867730821082</c:v>
                </c:pt>
                <c:pt idx="658">
                  <c:v>0.954480362632785</c:v>
                </c:pt>
                <c:pt idx="659">
                  <c:v>0.955092994444488</c:v>
                </c:pt>
                <c:pt idx="660">
                  <c:v>0.95570562625619</c:v>
                </c:pt>
                <c:pt idx="661">
                  <c:v>0.956318258067893</c:v>
                </c:pt>
                <c:pt idx="662">
                  <c:v>0.956930889879596</c:v>
                </c:pt>
                <c:pt idx="663">
                  <c:v>0.957543521691298</c:v>
                </c:pt>
                <c:pt idx="664">
                  <c:v>0.958156153503001</c:v>
                </c:pt>
                <c:pt idx="665">
                  <c:v>0.958768785314704</c:v>
                </c:pt>
                <c:pt idx="666">
                  <c:v>0.959381417126406</c:v>
                </c:pt>
                <c:pt idx="667">
                  <c:v>0.959994048938109</c:v>
                </c:pt>
                <c:pt idx="668">
                  <c:v>0.960606680749811</c:v>
                </c:pt>
                <c:pt idx="669">
                  <c:v>0.961219312561514</c:v>
                </c:pt>
                <c:pt idx="670">
                  <c:v>0.961831944373217</c:v>
                </c:pt>
                <c:pt idx="671">
                  <c:v>0.962444576184919</c:v>
                </c:pt>
                <c:pt idx="672">
                  <c:v>0.963057207996622</c:v>
                </c:pt>
                <c:pt idx="673">
                  <c:v>0.963669839808325</c:v>
                </c:pt>
                <c:pt idx="674">
                  <c:v>0.964282471620027</c:v>
                </c:pt>
                <c:pt idx="675">
                  <c:v>0.96489510343173</c:v>
                </c:pt>
                <c:pt idx="676">
                  <c:v>0.965507735243433</c:v>
                </c:pt>
                <c:pt idx="677">
                  <c:v>0.966120367055135</c:v>
                </c:pt>
                <c:pt idx="678">
                  <c:v>0.966732998866838</c:v>
                </c:pt>
                <c:pt idx="679">
                  <c:v>0.96734563067854</c:v>
                </c:pt>
                <c:pt idx="680">
                  <c:v>0.967958262490243</c:v>
                </c:pt>
                <c:pt idx="681">
                  <c:v>0.968570894301946</c:v>
                </c:pt>
                <c:pt idx="682">
                  <c:v>0.969183526113648</c:v>
                </c:pt>
                <c:pt idx="683">
                  <c:v>0.969796157925351</c:v>
                </c:pt>
                <c:pt idx="684">
                  <c:v>0.970408789737054</c:v>
                </c:pt>
                <c:pt idx="685">
                  <c:v>0.971021421548756</c:v>
                </c:pt>
                <c:pt idx="686">
                  <c:v>0.971634053360459</c:v>
                </c:pt>
                <c:pt idx="687">
                  <c:v>0.972246685172162</c:v>
                </c:pt>
                <c:pt idx="688">
                  <c:v>0.972859316983864</c:v>
                </c:pt>
                <c:pt idx="689">
                  <c:v>0.973471948795567</c:v>
                </c:pt>
                <c:pt idx="690">
                  <c:v>0.97408458060727</c:v>
                </c:pt>
                <c:pt idx="691">
                  <c:v>0.974697212418972</c:v>
                </c:pt>
                <c:pt idx="692">
                  <c:v>0.975309844230675</c:v>
                </c:pt>
                <c:pt idx="693">
                  <c:v>0.975922476042377</c:v>
                </c:pt>
                <c:pt idx="694">
                  <c:v>0.97653510785408</c:v>
                </c:pt>
                <c:pt idx="695">
                  <c:v>0.977147739665783</c:v>
                </c:pt>
                <c:pt idx="696">
                  <c:v>0.977760371477485</c:v>
                </c:pt>
                <c:pt idx="697">
                  <c:v>0.978373003289188</c:v>
                </c:pt>
                <c:pt idx="698">
                  <c:v>0.978985635100891</c:v>
                </c:pt>
                <c:pt idx="699">
                  <c:v>0.979598266912593</c:v>
                </c:pt>
                <c:pt idx="700">
                  <c:v>0.980210898724296</c:v>
                </c:pt>
                <c:pt idx="701">
                  <c:v>0.980823530535999</c:v>
                </c:pt>
                <c:pt idx="702">
                  <c:v>0.981436162347701</c:v>
                </c:pt>
                <c:pt idx="703">
                  <c:v>0.982048794159404</c:v>
                </c:pt>
                <c:pt idx="704">
                  <c:v>0.982661425971107</c:v>
                </c:pt>
                <c:pt idx="705">
                  <c:v>0.983274057782809</c:v>
                </c:pt>
                <c:pt idx="706">
                  <c:v>0.983886689594512</c:v>
                </c:pt>
                <c:pt idx="707">
                  <c:v>0.984499321406215</c:v>
                </c:pt>
                <c:pt idx="708">
                  <c:v>0.985111953217917</c:v>
                </c:pt>
                <c:pt idx="709">
                  <c:v>0.98572458502962</c:v>
                </c:pt>
                <c:pt idx="710">
                  <c:v>0.986337216841322</c:v>
                </c:pt>
                <c:pt idx="711">
                  <c:v>0.986949848653025</c:v>
                </c:pt>
                <c:pt idx="712">
                  <c:v>0.987562480464728</c:v>
                </c:pt>
                <c:pt idx="713">
                  <c:v>0.98817511227643</c:v>
                </c:pt>
                <c:pt idx="714">
                  <c:v>0.988787744088133</c:v>
                </c:pt>
                <c:pt idx="715">
                  <c:v>0.989400375899836</c:v>
                </c:pt>
                <c:pt idx="716">
                  <c:v>0.990013007711538</c:v>
                </c:pt>
                <c:pt idx="717">
                  <c:v>0.990625639523241</c:v>
                </c:pt>
                <c:pt idx="718">
                  <c:v>0.991238271334944</c:v>
                </c:pt>
                <c:pt idx="719">
                  <c:v>0.991850903146646</c:v>
                </c:pt>
                <c:pt idx="720">
                  <c:v>0.992463534958349</c:v>
                </c:pt>
                <c:pt idx="721">
                  <c:v>0.993076166770051</c:v>
                </c:pt>
                <c:pt idx="722">
                  <c:v>0.993688798581754</c:v>
                </c:pt>
                <c:pt idx="723">
                  <c:v>0.994301430393457</c:v>
                </c:pt>
                <c:pt idx="724">
                  <c:v>0.994914062205159</c:v>
                </c:pt>
                <c:pt idx="725">
                  <c:v>0.995526694016862</c:v>
                </c:pt>
                <c:pt idx="726">
                  <c:v>0.996139325828565</c:v>
                </c:pt>
                <c:pt idx="727">
                  <c:v>0.996751957640267</c:v>
                </c:pt>
                <c:pt idx="728">
                  <c:v>0.99736458945197</c:v>
                </c:pt>
                <c:pt idx="729">
                  <c:v>0.997977221263673</c:v>
                </c:pt>
                <c:pt idx="730">
                  <c:v>0.998589853075375</c:v>
                </c:pt>
                <c:pt idx="731">
                  <c:v>0.999202484887078</c:v>
                </c:pt>
                <c:pt idx="732">
                  <c:v>0.99981511669878</c:v>
                </c:pt>
                <c:pt idx="733">
                  <c:v>1.000427748510483</c:v>
                </c:pt>
                <c:pt idx="734">
                  <c:v>1.001040380322186</c:v>
                </c:pt>
                <c:pt idx="735">
                  <c:v>1.001653012133888</c:v>
                </c:pt>
                <c:pt idx="736">
                  <c:v>1.002265643945591</c:v>
                </c:pt>
                <c:pt idx="737">
                  <c:v>1.002878275757294</c:v>
                </c:pt>
                <c:pt idx="738">
                  <c:v>1.003490907568996</c:v>
                </c:pt>
                <c:pt idx="739">
                  <c:v>1.0041035393807</c:v>
                </c:pt>
                <c:pt idx="740">
                  <c:v>1.004716171192402</c:v>
                </c:pt>
                <c:pt idx="741">
                  <c:v>1.005328803004104</c:v>
                </c:pt>
                <c:pt idx="742">
                  <c:v>1.005941434815807</c:v>
                </c:pt>
                <c:pt idx="743">
                  <c:v>1.00655406662751</c:v>
                </c:pt>
                <c:pt idx="744">
                  <c:v>1.007166698439212</c:v>
                </c:pt>
                <c:pt idx="745">
                  <c:v>1.007779330250915</c:v>
                </c:pt>
                <c:pt idx="746">
                  <c:v>1.008391962062618</c:v>
                </c:pt>
                <c:pt idx="747">
                  <c:v>1.00900459387432</c:v>
                </c:pt>
                <c:pt idx="748">
                  <c:v>1.009617225686023</c:v>
                </c:pt>
                <c:pt idx="749">
                  <c:v>1.010229857497726</c:v>
                </c:pt>
                <c:pt idx="750">
                  <c:v>1.010842489309428</c:v>
                </c:pt>
                <c:pt idx="751">
                  <c:v>1.011455121121131</c:v>
                </c:pt>
                <c:pt idx="752">
                  <c:v>1.012067752932833</c:v>
                </c:pt>
                <c:pt idx="753">
                  <c:v>1.012680384744536</c:v>
                </c:pt>
                <c:pt idx="754">
                  <c:v>1.013293016556239</c:v>
                </c:pt>
                <c:pt idx="755">
                  <c:v>1.013905648367941</c:v>
                </c:pt>
                <c:pt idx="756">
                  <c:v>1.014518280179644</c:v>
                </c:pt>
                <c:pt idx="757">
                  <c:v>1.015130911991347</c:v>
                </c:pt>
                <c:pt idx="758">
                  <c:v>1.015743543803049</c:v>
                </c:pt>
                <c:pt idx="759">
                  <c:v>1.016356175614752</c:v>
                </c:pt>
                <c:pt idx="760">
                  <c:v>1.016968807426455</c:v>
                </c:pt>
                <c:pt idx="761">
                  <c:v>1.017581439238157</c:v>
                </c:pt>
                <c:pt idx="762">
                  <c:v>1.01819407104986</c:v>
                </c:pt>
                <c:pt idx="763">
                  <c:v>1.018806702861563</c:v>
                </c:pt>
                <c:pt idx="764">
                  <c:v>1.019419334673265</c:v>
                </c:pt>
                <c:pt idx="765">
                  <c:v>1.020031966484968</c:v>
                </c:pt>
                <c:pt idx="766">
                  <c:v>1.020644598296671</c:v>
                </c:pt>
                <c:pt idx="767">
                  <c:v>1.021257230108373</c:v>
                </c:pt>
                <c:pt idx="768">
                  <c:v>1.021869861920076</c:v>
                </c:pt>
                <c:pt idx="769">
                  <c:v>1.022482493731778</c:v>
                </c:pt>
                <c:pt idx="770">
                  <c:v>1.023095125543481</c:v>
                </c:pt>
                <c:pt idx="771">
                  <c:v>1.023707757355184</c:v>
                </c:pt>
                <c:pt idx="772">
                  <c:v>1.024320389166886</c:v>
                </c:pt>
                <c:pt idx="773">
                  <c:v>1.024933020978589</c:v>
                </c:pt>
                <c:pt idx="774">
                  <c:v>1.025545652790292</c:v>
                </c:pt>
                <c:pt idx="775">
                  <c:v>1.026158284601994</c:v>
                </c:pt>
                <c:pt idx="776">
                  <c:v>1.026770916413697</c:v>
                </c:pt>
                <c:pt idx="777">
                  <c:v>1.027383548225399</c:v>
                </c:pt>
                <c:pt idx="778">
                  <c:v>1.027996180037102</c:v>
                </c:pt>
                <c:pt idx="779">
                  <c:v>1.028608811848805</c:v>
                </c:pt>
                <c:pt idx="780">
                  <c:v>1.029221443660507</c:v>
                </c:pt>
                <c:pt idx="781">
                  <c:v>1.02983407547221</c:v>
                </c:pt>
                <c:pt idx="782">
                  <c:v>1.030446707283913</c:v>
                </c:pt>
                <c:pt idx="783">
                  <c:v>1.031059339095615</c:v>
                </c:pt>
                <c:pt idx="784">
                  <c:v>1.031671970907318</c:v>
                </c:pt>
                <c:pt idx="785">
                  <c:v>1.032284602719021</c:v>
                </c:pt>
                <c:pt idx="786">
                  <c:v>1.032897234530723</c:v>
                </c:pt>
                <c:pt idx="787">
                  <c:v>1.033509866342426</c:v>
                </c:pt>
                <c:pt idx="788">
                  <c:v>1.034122498154129</c:v>
                </c:pt>
                <c:pt idx="789">
                  <c:v>1.034735129965831</c:v>
                </c:pt>
                <c:pt idx="790">
                  <c:v>1.035347761777534</c:v>
                </c:pt>
                <c:pt idx="791">
                  <c:v>1.035960393589237</c:v>
                </c:pt>
                <c:pt idx="792">
                  <c:v>1.03657302540094</c:v>
                </c:pt>
                <c:pt idx="793">
                  <c:v>1.037185657212642</c:v>
                </c:pt>
                <c:pt idx="794">
                  <c:v>1.037798289024344</c:v>
                </c:pt>
                <c:pt idx="795">
                  <c:v>1.038410920836047</c:v>
                </c:pt>
                <c:pt idx="796">
                  <c:v>1.03902355264775</c:v>
                </c:pt>
                <c:pt idx="797">
                  <c:v>1.039636184459452</c:v>
                </c:pt>
                <c:pt idx="798">
                  <c:v>1.040248816271155</c:v>
                </c:pt>
                <c:pt idx="799">
                  <c:v>1.040861448082858</c:v>
                </c:pt>
                <c:pt idx="800">
                  <c:v>1.04147407989456</c:v>
                </c:pt>
                <c:pt idx="801">
                  <c:v>1.042086711706263</c:v>
                </c:pt>
                <c:pt idx="802">
                  <c:v>1.042699343517966</c:v>
                </c:pt>
                <c:pt idx="803">
                  <c:v>1.043311975329668</c:v>
                </c:pt>
                <c:pt idx="804">
                  <c:v>1.043924607141371</c:v>
                </c:pt>
                <c:pt idx="805">
                  <c:v>1.044537238953074</c:v>
                </c:pt>
                <c:pt idx="806">
                  <c:v>1.045149870764776</c:v>
                </c:pt>
                <c:pt idx="807">
                  <c:v>1.045762502576479</c:v>
                </c:pt>
                <c:pt idx="808">
                  <c:v>1.046375134388182</c:v>
                </c:pt>
                <c:pt idx="809">
                  <c:v>1.046987766199884</c:v>
                </c:pt>
                <c:pt idx="810">
                  <c:v>1.047600398011587</c:v>
                </c:pt>
                <c:pt idx="811">
                  <c:v>1.04821302982329</c:v>
                </c:pt>
                <c:pt idx="812">
                  <c:v>1.048825661634992</c:v>
                </c:pt>
                <c:pt idx="813">
                  <c:v>1.049438293446695</c:v>
                </c:pt>
                <c:pt idx="814">
                  <c:v>1.050050925258397</c:v>
                </c:pt>
                <c:pt idx="815">
                  <c:v>1.0506635570701</c:v>
                </c:pt>
                <c:pt idx="816">
                  <c:v>1.051276188881803</c:v>
                </c:pt>
                <c:pt idx="817">
                  <c:v>1.051888820693505</c:v>
                </c:pt>
                <c:pt idx="818">
                  <c:v>1.052501452505208</c:v>
                </c:pt>
                <c:pt idx="819">
                  <c:v>1.05311408431691</c:v>
                </c:pt>
                <c:pt idx="820">
                  <c:v>1.053726716128613</c:v>
                </c:pt>
                <c:pt idx="821">
                  <c:v>1.054339347940316</c:v>
                </c:pt>
                <c:pt idx="822">
                  <c:v>1.054951979752018</c:v>
                </c:pt>
                <c:pt idx="823">
                  <c:v>1.055564611563721</c:v>
                </c:pt>
                <c:pt idx="824">
                  <c:v>1.056177243375424</c:v>
                </c:pt>
                <c:pt idx="825">
                  <c:v>1.056789875187126</c:v>
                </c:pt>
                <c:pt idx="826">
                  <c:v>1.05740250699883</c:v>
                </c:pt>
                <c:pt idx="827">
                  <c:v>1.058015138810532</c:v>
                </c:pt>
                <c:pt idx="828">
                  <c:v>1.058627770622234</c:v>
                </c:pt>
                <c:pt idx="829">
                  <c:v>1.059240402433937</c:v>
                </c:pt>
                <c:pt idx="830">
                  <c:v>1.05985303424564</c:v>
                </c:pt>
                <c:pt idx="831">
                  <c:v>1.060465666057342</c:v>
                </c:pt>
                <c:pt idx="832">
                  <c:v>1.061078297869045</c:v>
                </c:pt>
                <c:pt idx="833">
                  <c:v>1.061690929680748</c:v>
                </c:pt>
                <c:pt idx="834">
                  <c:v>1.06230356149245</c:v>
                </c:pt>
                <c:pt idx="835">
                  <c:v>1.062916193304153</c:v>
                </c:pt>
                <c:pt idx="836">
                  <c:v>1.063528825115855</c:v>
                </c:pt>
                <c:pt idx="837">
                  <c:v>1.064141456927558</c:v>
                </c:pt>
                <c:pt idx="838">
                  <c:v>1.064754088739261</c:v>
                </c:pt>
                <c:pt idx="839">
                  <c:v>1.065366720550963</c:v>
                </c:pt>
                <c:pt idx="840">
                  <c:v>1.065979352362666</c:v>
                </c:pt>
                <c:pt idx="841">
                  <c:v>1.066591984174369</c:v>
                </c:pt>
                <c:pt idx="842">
                  <c:v>1.067204615986071</c:v>
                </c:pt>
                <c:pt idx="843">
                  <c:v>1.067817247797774</c:v>
                </c:pt>
                <c:pt idx="844">
                  <c:v>1.068429879609477</c:v>
                </c:pt>
                <c:pt idx="845">
                  <c:v>1.06904251142118</c:v>
                </c:pt>
                <c:pt idx="846">
                  <c:v>1.069655143232882</c:v>
                </c:pt>
                <c:pt idx="847">
                  <c:v>1.070267775044585</c:v>
                </c:pt>
                <c:pt idx="848">
                  <c:v>1.070880406856287</c:v>
                </c:pt>
                <c:pt idx="849">
                  <c:v>1.07149303866799</c:v>
                </c:pt>
                <c:pt idx="850">
                  <c:v>1.072105670479693</c:v>
                </c:pt>
                <c:pt idx="851">
                  <c:v>1.072718302291395</c:v>
                </c:pt>
                <c:pt idx="852">
                  <c:v>1.073330934103098</c:v>
                </c:pt>
                <c:pt idx="853">
                  <c:v>1.0739435659148</c:v>
                </c:pt>
                <c:pt idx="854">
                  <c:v>1.074556197726503</c:v>
                </c:pt>
                <c:pt idx="855">
                  <c:v>1.075168829538206</c:v>
                </c:pt>
                <c:pt idx="856">
                  <c:v>1.075781461349908</c:v>
                </c:pt>
                <c:pt idx="857">
                  <c:v>1.076394093161611</c:v>
                </c:pt>
                <c:pt idx="858">
                  <c:v>1.077006724973314</c:v>
                </c:pt>
                <c:pt idx="859">
                  <c:v>1.077619356785016</c:v>
                </c:pt>
                <c:pt idx="860">
                  <c:v>1.078231988596719</c:v>
                </c:pt>
                <c:pt idx="861">
                  <c:v>1.078844620408421</c:v>
                </c:pt>
                <c:pt idx="862">
                  <c:v>1.079457252220124</c:v>
                </c:pt>
                <c:pt idx="863">
                  <c:v>1.080069884031827</c:v>
                </c:pt>
                <c:pt idx="864">
                  <c:v>1.08068251584353</c:v>
                </c:pt>
                <c:pt idx="865">
                  <c:v>1.081295147655232</c:v>
                </c:pt>
                <c:pt idx="866">
                  <c:v>1.081907779466935</c:v>
                </c:pt>
                <c:pt idx="867">
                  <c:v>1.082520411278637</c:v>
                </c:pt>
                <c:pt idx="868">
                  <c:v>1.08313304309034</c:v>
                </c:pt>
                <c:pt idx="869">
                  <c:v>1.083745674902043</c:v>
                </c:pt>
                <c:pt idx="870">
                  <c:v>1.084358306713745</c:v>
                </c:pt>
                <c:pt idx="871">
                  <c:v>1.084970938525448</c:v>
                </c:pt>
                <c:pt idx="872">
                  <c:v>1.085583570337151</c:v>
                </c:pt>
                <c:pt idx="873">
                  <c:v>1.086196202148853</c:v>
                </c:pt>
                <c:pt idx="874">
                  <c:v>1.086808833960556</c:v>
                </c:pt>
                <c:pt idx="875">
                  <c:v>1.087421465772258</c:v>
                </c:pt>
                <c:pt idx="876">
                  <c:v>1.088034097583961</c:v>
                </c:pt>
                <c:pt idx="877">
                  <c:v>1.088646729395664</c:v>
                </c:pt>
                <c:pt idx="878">
                  <c:v>1.089259361207366</c:v>
                </c:pt>
                <c:pt idx="879">
                  <c:v>1.089871993019069</c:v>
                </c:pt>
                <c:pt idx="880">
                  <c:v>1.090484624830772</c:v>
                </c:pt>
                <c:pt idx="881">
                  <c:v>1.091097256642474</c:v>
                </c:pt>
                <c:pt idx="882">
                  <c:v>1.091709888454177</c:v>
                </c:pt>
                <c:pt idx="883">
                  <c:v>1.09232252026588</c:v>
                </c:pt>
                <c:pt idx="884">
                  <c:v>1.092935152077582</c:v>
                </c:pt>
                <c:pt idx="885">
                  <c:v>1.093547783889285</c:v>
                </c:pt>
                <c:pt idx="886">
                  <c:v>1.094160415700988</c:v>
                </c:pt>
                <c:pt idx="887">
                  <c:v>1.09477304751269</c:v>
                </c:pt>
                <c:pt idx="888">
                  <c:v>1.095385679324393</c:v>
                </c:pt>
                <c:pt idx="889">
                  <c:v>1.095998311136096</c:v>
                </c:pt>
                <c:pt idx="890">
                  <c:v>1.096610942947798</c:v>
                </c:pt>
                <c:pt idx="891">
                  <c:v>1.097223574759501</c:v>
                </c:pt>
                <c:pt idx="892">
                  <c:v>1.097836206571203</c:v>
                </c:pt>
                <c:pt idx="893">
                  <c:v>1.098448838382906</c:v>
                </c:pt>
                <c:pt idx="894">
                  <c:v>1.099061470194609</c:v>
                </c:pt>
                <c:pt idx="895">
                  <c:v>1.099674102006311</c:v>
                </c:pt>
                <c:pt idx="896">
                  <c:v>1.100286733818014</c:v>
                </c:pt>
                <c:pt idx="897">
                  <c:v>1.100899365629717</c:v>
                </c:pt>
                <c:pt idx="898">
                  <c:v>1.101511997441419</c:v>
                </c:pt>
                <c:pt idx="899">
                  <c:v>1.102124629253122</c:v>
                </c:pt>
                <c:pt idx="900">
                  <c:v>1.102737261064824</c:v>
                </c:pt>
                <c:pt idx="901">
                  <c:v>1.103349892876527</c:v>
                </c:pt>
                <c:pt idx="902">
                  <c:v>1.10396252468823</c:v>
                </c:pt>
                <c:pt idx="903">
                  <c:v>1.104575156499932</c:v>
                </c:pt>
                <c:pt idx="904">
                  <c:v>1.105187788311635</c:v>
                </c:pt>
                <c:pt idx="905">
                  <c:v>1.105800420123338</c:v>
                </c:pt>
                <c:pt idx="906">
                  <c:v>1.10641305193504</c:v>
                </c:pt>
                <c:pt idx="907">
                  <c:v>1.107025683746743</c:v>
                </c:pt>
                <c:pt idx="908">
                  <c:v>1.107638315558446</c:v>
                </c:pt>
                <c:pt idx="909">
                  <c:v>1.108250947370148</c:v>
                </c:pt>
                <c:pt idx="910">
                  <c:v>1.108863579181851</c:v>
                </c:pt>
                <c:pt idx="911">
                  <c:v>1.109476210993554</c:v>
                </c:pt>
                <c:pt idx="912">
                  <c:v>1.110088842805256</c:v>
                </c:pt>
                <c:pt idx="913">
                  <c:v>1.110701474616959</c:v>
                </c:pt>
                <c:pt idx="914">
                  <c:v>1.111314106428662</c:v>
                </c:pt>
                <c:pt idx="915">
                  <c:v>1.111926738240364</c:v>
                </c:pt>
                <c:pt idx="916">
                  <c:v>1.112539370052067</c:v>
                </c:pt>
                <c:pt idx="917">
                  <c:v>1.11315200186377</c:v>
                </c:pt>
                <c:pt idx="918">
                  <c:v>1.113764633675472</c:v>
                </c:pt>
                <c:pt idx="919">
                  <c:v>1.114377265487175</c:v>
                </c:pt>
                <c:pt idx="920">
                  <c:v>1.114989897298877</c:v>
                </c:pt>
                <c:pt idx="921">
                  <c:v>1.11560252911058</c:v>
                </c:pt>
                <c:pt idx="922">
                  <c:v>1.116215160922283</c:v>
                </c:pt>
                <c:pt idx="923">
                  <c:v>1.116827792733985</c:v>
                </c:pt>
                <c:pt idx="924">
                  <c:v>1.117440424545688</c:v>
                </c:pt>
                <c:pt idx="925">
                  <c:v>1.118053056357391</c:v>
                </c:pt>
                <c:pt idx="926">
                  <c:v>1.118665688169093</c:v>
                </c:pt>
                <c:pt idx="927">
                  <c:v>1.119278319980796</c:v>
                </c:pt>
                <c:pt idx="928">
                  <c:v>1.119890951792499</c:v>
                </c:pt>
                <c:pt idx="929">
                  <c:v>1.120503583604201</c:v>
                </c:pt>
                <c:pt idx="930">
                  <c:v>1.121116215415904</c:v>
                </c:pt>
                <c:pt idx="931">
                  <c:v>1.121728847227607</c:v>
                </c:pt>
                <c:pt idx="932">
                  <c:v>1.12234147903931</c:v>
                </c:pt>
                <c:pt idx="933">
                  <c:v>1.122954110851012</c:v>
                </c:pt>
                <c:pt idx="934">
                  <c:v>1.123566742662714</c:v>
                </c:pt>
                <c:pt idx="935">
                  <c:v>1.124179374474417</c:v>
                </c:pt>
                <c:pt idx="936">
                  <c:v>1.12479200628612</c:v>
                </c:pt>
                <c:pt idx="937">
                  <c:v>1.125404638097822</c:v>
                </c:pt>
                <c:pt idx="938">
                  <c:v>1.126017269909525</c:v>
                </c:pt>
                <c:pt idx="939">
                  <c:v>1.126629901721228</c:v>
                </c:pt>
                <c:pt idx="940">
                  <c:v>1.12724253353293</c:v>
                </c:pt>
                <c:pt idx="941">
                  <c:v>1.127855165344633</c:v>
                </c:pt>
                <c:pt idx="942">
                  <c:v>1.128467797156335</c:v>
                </c:pt>
                <c:pt idx="943">
                  <c:v>1.129080428968038</c:v>
                </c:pt>
                <c:pt idx="944">
                  <c:v>1.129693060779741</c:v>
                </c:pt>
                <c:pt idx="945">
                  <c:v>1.130305692591443</c:v>
                </c:pt>
                <c:pt idx="946">
                  <c:v>1.130918324403146</c:v>
                </c:pt>
                <c:pt idx="947">
                  <c:v>1.131530956214849</c:v>
                </c:pt>
                <c:pt idx="948">
                  <c:v>1.132143588026551</c:v>
                </c:pt>
                <c:pt idx="949">
                  <c:v>1.132756219838254</c:v>
                </c:pt>
                <c:pt idx="950">
                  <c:v>1.133368851649957</c:v>
                </c:pt>
                <c:pt idx="951">
                  <c:v>1.139495169766984</c:v>
                </c:pt>
                <c:pt idx="952">
                  <c:v>1.145621487884011</c:v>
                </c:pt>
                <c:pt idx="953">
                  <c:v>1.151747806001038</c:v>
                </c:pt>
                <c:pt idx="954">
                  <c:v>1.157874124118065</c:v>
                </c:pt>
                <c:pt idx="955">
                  <c:v>1.164000442235092</c:v>
                </c:pt>
                <c:pt idx="956">
                  <c:v>1.170126760352119</c:v>
                </c:pt>
                <c:pt idx="957">
                  <c:v>1.176253078469146</c:v>
                </c:pt>
                <c:pt idx="958">
                  <c:v>1.182379396586174</c:v>
                </c:pt>
                <c:pt idx="959">
                  <c:v>1.188505714703201</c:v>
                </c:pt>
                <c:pt idx="960">
                  <c:v>1.194632032820228</c:v>
                </c:pt>
                <c:pt idx="961">
                  <c:v>1.255895213990499</c:v>
                </c:pt>
                <c:pt idx="962">
                  <c:v>1.31715839516077</c:v>
                </c:pt>
                <c:pt idx="963">
                  <c:v>1.378421576331041</c:v>
                </c:pt>
                <c:pt idx="964">
                  <c:v>1.439684757501312</c:v>
                </c:pt>
                <c:pt idx="965">
                  <c:v>1.500947938671583</c:v>
                </c:pt>
                <c:pt idx="966">
                  <c:v>1.562211119841854</c:v>
                </c:pt>
                <c:pt idx="967">
                  <c:v>1.623474301012125</c:v>
                </c:pt>
                <c:pt idx="968">
                  <c:v>1.684737482182396</c:v>
                </c:pt>
                <c:pt idx="969">
                  <c:v>1.746000663352667</c:v>
                </c:pt>
                <c:pt idx="970">
                  <c:v>1.807263844522939</c:v>
                </c:pt>
                <c:pt idx="971">
                  <c:v>2.419895656225649</c:v>
                </c:pt>
                <c:pt idx="972">
                  <c:v>3.03252746792836</c:v>
                </c:pt>
                <c:pt idx="973">
                  <c:v>3.645159279631069</c:v>
                </c:pt>
                <c:pt idx="974">
                  <c:v>4.25779109133378</c:v>
                </c:pt>
                <c:pt idx="975">
                  <c:v>4.87042290303649</c:v>
                </c:pt>
                <c:pt idx="976">
                  <c:v>5.4830547147392</c:v>
                </c:pt>
              </c:numCache>
            </c:numRef>
          </c:xVal>
          <c:yVal>
            <c:numRef>
              <c:f>no_should!$AB$3:$AB$2130</c:f>
              <c:numCache>
                <c:formatCode>0.000000E+00</c:formatCode>
                <c:ptCount val="2128"/>
                <c:pt idx="1">
                  <c:v>71471.77423767434</c:v>
                </c:pt>
                <c:pt idx="2">
                  <c:v>71471.77423766116</c:v>
                </c:pt>
                <c:pt idx="3">
                  <c:v>71471.77423766119</c:v>
                </c:pt>
                <c:pt idx="4">
                  <c:v>71471.77423767431</c:v>
                </c:pt>
                <c:pt idx="5">
                  <c:v>71471.77423766116</c:v>
                </c:pt>
                <c:pt idx="6">
                  <c:v>71471.7742376744</c:v>
                </c:pt>
                <c:pt idx="7">
                  <c:v>71471.77423766116</c:v>
                </c:pt>
                <c:pt idx="8">
                  <c:v>71471.77423767428</c:v>
                </c:pt>
                <c:pt idx="9">
                  <c:v>71471.77423766127</c:v>
                </c:pt>
                <c:pt idx="10">
                  <c:v>71471.77423767424</c:v>
                </c:pt>
                <c:pt idx="11">
                  <c:v>71471.77423766127</c:v>
                </c:pt>
                <c:pt idx="12">
                  <c:v>71471.77423767434</c:v>
                </c:pt>
                <c:pt idx="13">
                  <c:v>71471.77423766116</c:v>
                </c:pt>
                <c:pt idx="14">
                  <c:v>71471.77423767434</c:v>
                </c:pt>
                <c:pt idx="15">
                  <c:v>71471.77423766116</c:v>
                </c:pt>
                <c:pt idx="16">
                  <c:v>71471.77423767424</c:v>
                </c:pt>
                <c:pt idx="17">
                  <c:v>71471.77423766127</c:v>
                </c:pt>
                <c:pt idx="18">
                  <c:v>71471.77423767446</c:v>
                </c:pt>
                <c:pt idx="19">
                  <c:v>71471.77423766105</c:v>
                </c:pt>
                <c:pt idx="20">
                  <c:v>71471.77423767424</c:v>
                </c:pt>
                <c:pt idx="21">
                  <c:v>71471.77423766127</c:v>
                </c:pt>
                <c:pt idx="22">
                  <c:v>71471.77423766127</c:v>
                </c:pt>
                <c:pt idx="23">
                  <c:v>71471.77423767424</c:v>
                </c:pt>
                <c:pt idx="24">
                  <c:v>71471.77423766127</c:v>
                </c:pt>
                <c:pt idx="25">
                  <c:v>71471.77423767424</c:v>
                </c:pt>
                <c:pt idx="26">
                  <c:v>71471.77423766127</c:v>
                </c:pt>
                <c:pt idx="27">
                  <c:v>71471.77423767424</c:v>
                </c:pt>
                <c:pt idx="28">
                  <c:v>71471.77423766127</c:v>
                </c:pt>
                <c:pt idx="29">
                  <c:v>71471.77423767401</c:v>
                </c:pt>
                <c:pt idx="30">
                  <c:v>71471.77423766151</c:v>
                </c:pt>
                <c:pt idx="31">
                  <c:v>71471.77423767424</c:v>
                </c:pt>
                <c:pt idx="32">
                  <c:v>71471.77423766105</c:v>
                </c:pt>
                <c:pt idx="33">
                  <c:v>71471.77423767424</c:v>
                </c:pt>
                <c:pt idx="34">
                  <c:v>71471.77423766151</c:v>
                </c:pt>
                <c:pt idx="35">
                  <c:v>71471.77423767424</c:v>
                </c:pt>
                <c:pt idx="36">
                  <c:v>71471.77423766151</c:v>
                </c:pt>
                <c:pt idx="37">
                  <c:v>71471.77423767424</c:v>
                </c:pt>
                <c:pt idx="38">
                  <c:v>71471.77423766105</c:v>
                </c:pt>
                <c:pt idx="39">
                  <c:v>71471.77423767424</c:v>
                </c:pt>
                <c:pt idx="40">
                  <c:v>71471.77423766105</c:v>
                </c:pt>
                <c:pt idx="41">
                  <c:v>71471.77423766151</c:v>
                </c:pt>
                <c:pt idx="42">
                  <c:v>71471.77423767424</c:v>
                </c:pt>
                <c:pt idx="43">
                  <c:v>71471.77423766151</c:v>
                </c:pt>
                <c:pt idx="44">
                  <c:v>71471.77423767424</c:v>
                </c:pt>
                <c:pt idx="45">
                  <c:v>71471.77423766105</c:v>
                </c:pt>
                <c:pt idx="46">
                  <c:v>71471.77423767424</c:v>
                </c:pt>
                <c:pt idx="47">
                  <c:v>71471.77423766105</c:v>
                </c:pt>
                <c:pt idx="48">
                  <c:v>71471.77423767468</c:v>
                </c:pt>
                <c:pt idx="49">
                  <c:v>71471.77423766105</c:v>
                </c:pt>
                <c:pt idx="50">
                  <c:v>71471.77423767424</c:v>
                </c:pt>
                <c:pt idx="51">
                  <c:v>71471.77423764832</c:v>
                </c:pt>
                <c:pt idx="52">
                  <c:v>71471.77423767424</c:v>
                </c:pt>
                <c:pt idx="53">
                  <c:v>71471.77423766105</c:v>
                </c:pt>
                <c:pt idx="54">
                  <c:v>71471.77423767424</c:v>
                </c:pt>
                <c:pt idx="55">
                  <c:v>71471.77423766105</c:v>
                </c:pt>
                <c:pt idx="56">
                  <c:v>71471.77423767468</c:v>
                </c:pt>
                <c:pt idx="57">
                  <c:v>71471.77423766105</c:v>
                </c:pt>
                <c:pt idx="58">
                  <c:v>71471.77423767379</c:v>
                </c:pt>
                <c:pt idx="59">
                  <c:v>71471.77423766239</c:v>
                </c:pt>
                <c:pt idx="60">
                  <c:v>71471.77423767379</c:v>
                </c:pt>
                <c:pt idx="61">
                  <c:v>71471.77423766151</c:v>
                </c:pt>
                <c:pt idx="62">
                  <c:v>71471.77423767379</c:v>
                </c:pt>
                <c:pt idx="63">
                  <c:v>71471.77423766151</c:v>
                </c:pt>
                <c:pt idx="64">
                  <c:v>71471.77423767379</c:v>
                </c:pt>
                <c:pt idx="65">
                  <c:v>71471.77423766151</c:v>
                </c:pt>
                <c:pt idx="66">
                  <c:v>71471.7742376606</c:v>
                </c:pt>
                <c:pt idx="67">
                  <c:v>71471.77423767468</c:v>
                </c:pt>
                <c:pt idx="68">
                  <c:v>71471.77423766151</c:v>
                </c:pt>
                <c:pt idx="69">
                  <c:v>71471.77423767379</c:v>
                </c:pt>
                <c:pt idx="70">
                  <c:v>71471.77423766151</c:v>
                </c:pt>
                <c:pt idx="71">
                  <c:v>71471.77423767468</c:v>
                </c:pt>
                <c:pt idx="72">
                  <c:v>71471.77423766151</c:v>
                </c:pt>
                <c:pt idx="73">
                  <c:v>71471.77423767379</c:v>
                </c:pt>
                <c:pt idx="74">
                  <c:v>71471.77423766151</c:v>
                </c:pt>
                <c:pt idx="75">
                  <c:v>71471.77423766151</c:v>
                </c:pt>
                <c:pt idx="76">
                  <c:v>71471.7742376606</c:v>
                </c:pt>
                <c:pt idx="77">
                  <c:v>71471.77423767468</c:v>
                </c:pt>
                <c:pt idx="78">
                  <c:v>71471.7742376606</c:v>
                </c:pt>
                <c:pt idx="79">
                  <c:v>71471.77423767468</c:v>
                </c:pt>
                <c:pt idx="80">
                  <c:v>71471.7742376606</c:v>
                </c:pt>
                <c:pt idx="81">
                  <c:v>71471.77423767468</c:v>
                </c:pt>
                <c:pt idx="82">
                  <c:v>71471.77423766151</c:v>
                </c:pt>
                <c:pt idx="83">
                  <c:v>71471.77423767379</c:v>
                </c:pt>
                <c:pt idx="84">
                  <c:v>71471.77423766151</c:v>
                </c:pt>
                <c:pt idx="85">
                  <c:v>71471.77423767379</c:v>
                </c:pt>
                <c:pt idx="86">
                  <c:v>71471.77423766239</c:v>
                </c:pt>
                <c:pt idx="87">
                  <c:v>71471.77423767379</c:v>
                </c:pt>
                <c:pt idx="88">
                  <c:v>71471.77423766151</c:v>
                </c:pt>
                <c:pt idx="89">
                  <c:v>71471.77423767468</c:v>
                </c:pt>
                <c:pt idx="90">
                  <c:v>71471.7742376606</c:v>
                </c:pt>
                <c:pt idx="91">
                  <c:v>71471.77423766151</c:v>
                </c:pt>
                <c:pt idx="92">
                  <c:v>71471.77423767379</c:v>
                </c:pt>
                <c:pt idx="93">
                  <c:v>71471.77423766151</c:v>
                </c:pt>
                <c:pt idx="94">
                  <c:v>71471.77423767379</c:v>
                </c:pt>
                <c:pt idx="95">
                  <c:v>71471.77423766151</c:v>
                </c:pt>
                <c:pt idx="96">
                  <c:v>71471.77423767468</c:v>
                </c:pt>
                <c:pt idx="97">
                  <c:v>71471.7742376606</c:v>
                </c:pt>
                <c:pt idx="98">
                  <c:v>71471.77423767468</c:v>
                </c:pt>
                <c:pt idx="99">
                  <c:v>71471.7742376606</c:v>
                </c:pt>
                <c:pt idx="100">
                  <c:v>71471.77423767468</c:v>
                </c:pt>
                <c:pt idx="101">
                  <c:v>71471.7742376606</c:v>
                </c:pt>
                <c:pt idx="102">
                  <c:v>71471.77423767558</c:v>
                </c:pt>
                <c:pt idx="103">
                  <c:v>71471.77423766151</c:v>
                </c:pt>
                <c:pt idx="104">
                  <c:v>71471.77423767379</c:v>
                </c:pt>
                <c:pt idx="105">
                  <c:v>71471.77423766151</c:v>
                </c:pt>
                <c:pt idx="106">
                  <c:v>71471.77423767379</c:v>
                </c:pt>
                <c:pt idx="107">
                  <c:v>71471.77423766151</c:v>
                </c:pt>
                <c:pt idx="108">
                  <c:v>71471.77423767379</c:v>
                </c:pt>
                <c:pt idx="109">
                  <c:v>71471.77423766151</c:v>
                </c:pt>
                <c:pt idx="110">
                  <c:v>71471.7742376606</c:v>
                </c:pt>
                <c:pt idx="111">
                  <c:v>71471.77423767468</c:v>
                </c:pt>
                <c:pt idx="112">
                  <c:v>71471.77423766151</c:v>
                </c:pt>
                <c:pt idx="113">
                  <c:v>71471.77423767379</c:v>
                </c:pt>
                <c:pt idx="114">
                  <c:v>71471.77423766151</c:v>
                </c:pt>
                <c:pt idx="115">
                  <c:v>71471.77423767468</c:v>
                </c:pt>
                <c:pt idx="116">
                  <c:v>71471.7742376597</c:v>
                </c:pt>
                <c:pt idx="117">
                  <c:v>71471.77423767468</c:v>
                </c:pt>
                <c:pt idx="118">
                  <c:v>71471.7742376633</c:v>
                </c:pt>
                <c:pt idx="119">
                  <c:v>71471.77423767289</c:v>
                </c:pt>
                <c:pt idx="120">
                  <c:v>71471.77423766151</c:v>
                </c:pt>
                <c:pt idx="121">
                  <c:v>71471.77423767468</c:v>
                </c:pt>
                <c:pt idx="122">
                  <c:v>71471.77423766151</c:v>
                </c:pt>
                <c:pt idx="123">
                  <c:v>71471.77423767289</c:v>
                </c:pt>
                <c:pt idx="124">
                  <c:v>71471.77423766151</c:v>
                </c:pt>
                <c:pt idx="125">
                  <c:v>71471.77423767468</c:v>
                </c:pt>
                <c:pt idx="126">
                  <c:v>71471.77423766151</c:v>
                </c:pt>
                <c:pt idx="127">
                  <c:v>71471.77423767468</c:v>
                </c:pt>
                <c:pt idx="128">
                  <c:v>71471.7742376597</c:v>
                </c:pt>
                <c:pt idx="129">
                  <c:v>71471.77423766151</c:v>
                </c:pt>
                <c:pt idx="130">
                  <c:v>71471.77423767468</c:v>
                </c:pt>
                <c:pt idx="131">
                  <c:v>71471.77423766151</c:v>
                </c:pt>
                <c:pt idx="132">
                  <c:v>71471.77423767289</c:v>
                </c:pt>
                <c:pt idx="133">
                  <c:v>71471.77423766151</c:v>
                </c:pt>
                <c:pt idx="134">
                  <c:v>71471.77423767468</c:v>
                </c:pt>
                <c:pt idx="135">
                  <c:v>71471.77423766151</c:v>
                </c:pt>
                <c:pt idx="136">
                  <c:v>71471.77423767468</c:v>
                </c:pt>
                <c:pt idx="137">
                  <c:v>71471.7742376597</c:v>
                </c:pt>
                <c:pt idx="138">
                  <c:v>71471.77423767468</c:v>
                </c:pt>
                <c:pt idx="139">
                  <c:v>71471.77423766151</c:v>
                </c:pt>
                <c:pt idx="140">
                  <c:v>71471.77423767468</c:v>
                </c:pt>
                <c:pt idx="141">
                  <c:v>71471.7742376633</c:v>
                </c:pt>
                <c:pt idx="142">
                  <c:v>71471.77423767289</c:v>
                </c:pt>
                <c:pt idx="143">
                  <c:v>71471.77423766151</c:v>
                </c:pt>
                <c:pt idx="144">
                  <c:v>71471.77423767468</c:v>
                </c:pt>
                <c:pt idx="145">
                  <c:v>71471.77423766151</c:v>
                </c:pt>
                <c:pt idx="146">
                  <c:v>71471.7742376597</c:v>
                </c:pt>
                <c:pt idx="147">
                  <c:v>71471.77423767468</c:v>
                </c:pt>
                <c:pt idx="148">
                  <c:v>71471.77423766151</c:v>
                </c:pt>
                <c:pt idx="149">
                  <c:v>71471.77423767468</c:v>
                </c:pt>
                <c:pt idx="150">
                  <c:v>71471.77423766151</c:v>
                </c:pt>
                <c:pt idx="151">
                  <c:v>71471.77423767289</c:v>
                </c:pt>
                <c:pt idx="152">
                  <c:v>71471.77423766151</c:v>
                </c:pt>
                <c:pt idx="153">
                  <c:v>71471.77423767468</c:v>
                </c:pt>
                <c:pt idx="154">
                  <c:v>71471.77423766151</c:v>
                </c:pt>
                <c:pt idx="155">
                  <c:v>71471.77423767468</c:v>
                </c:pt>
                <c:pt idx="156">
                  <c:v>71471.7742376597</c:v>
                </c:pt>
                <c:pt idx="157">
                  <c:v>71471.77423767468</c:v>
                </c:pt>
                <c:pt idx="158">
                  <c:v>71471.77423766151</c:v>
                </c:pt>
                <c:pt idx="159">
                  <c:v>71471.77423767468</c:v>
                </c:pt>
                <c:pt idx="160">
                  <c:v>71471.7742376597</c:v>
                </c:pt>
                <c:pt idx="161">
                  <c:v>71471.77423767468</c:v>
                </c:pt>
                <c:pt idx="162">
                  <c:v>71471.77423766151</c:v>
                </c:pt>
                <c:pt idx="163">
                  <c:v>71471.77423767468</c:v>
                </c:pt>
                <c:pt idx="164">
                  <c:v>71471.77423766151</c:v>
                </c:pt>
                <c:pt idx="165">
                  <c:v>71471.7742376597</c:v>
                </c:pt>
                <c:pt idx="166">
                  <c:v>71471.77423767468</c:v>
                </c:pt>
                <c:pt idx="167">
                  <c:v>71471.77423766151</c:v>
                </c:pt>
                <c:pt idx="168">
                  <c:v>71471.77423767468</c:v>
                </c:pt>
                <c:pt idx="169">
                  <c:v>71471.7742376597</c:v>
                </c:pt>
                <c:pt idx="170">
                  <c:v>71471.77423767468</c:v>
                </c:pt>
                <c:pt idx="171">
                  <c:v>71471.77423766151</c:v>
                </c:pt>
                <c:pt idx="172">
                  <c:v>71471.77423767648</c:v>
                </c:pt>
                <c:pt idx="173">
                  <c:v>71471.77423766151</c:v>
                </c:pt>
                <c:pt idx="174">
                  <c:v>71471.7742376597</c:v>
                </c:pt>
                <c:pt idx="175">
                  <c:v>71471.77423767468</c:v>
                </c:pt>
                <c:pt idx="176">
                  <c:v>71471.77423766151</c:v>
                </c:pt>
                <c:pt idx="177">
                  <c:v>71471.77423766151</c:v>
                </c:pt>
                <c:pt idx="178">
                  <c:v>71471.77423767468</c:v>
                </c:pt>
                <c:pt idx="179">
                  <c:v>71471.7742376597</c:v>
                </c:pt>
                <c:pt idx="180">
                  <c:v>71471.77423767468</c:v>
                </c:pt>
                <c:pt idx="181">
                  <c:v>71471.77423766151</c:v>
                </c:pt>
                <c:pt idx="182">
                  <c:v>71471.77423766151</c:v>
                </c:pt>
                <c:pt idx="183">
                  <c:v>71471.77423767289</c:v>
                </c:pt>
                <c:pt idx="184">
                  <c:v>71471.77423766151</c:v>
                </c:pt>
                <c:pt idx="185">
                  <c:v>71471.77423767468</c:v>
                </c:pt>
                <c:pt idx="186">
                  <c:v>71471.77423766151</c:v>
                </c:pt>
                <c:pt idx="187">
                  <c:v>71471.7742376681</c:v>
                </c:pt>
                <c:pt idx="188">
                  <c:v>71471.77423766629</c:v>
                </c:pt>
                <c:pt idx="189">
                  <c:v>71471.7742376681</c:v>
                </c:pt>
                <c:pt idx="190">
                  <c:v>71471.7742376681</c:v>
                </c:pt>
                <c:pt idx="191">
                  <c:v>71471.7742376681</c:v>
                </c:pt>
                <c:pt idx="192">
                  <c:v>71471.7742376681</c:v>
                </c:pt>
                <c:pt idx="193">
                  <c:v>71471.77423766629</c:v>
                </c:pt>
                <c:pt idx="194">
                  <c:v>71471.7742376681</c:v>
                </c:pt>
                <c:pt idx="195">
                  <c:v>71471.7742376681</c:v>
                </c:pt>
                <c:pt idx="196">
                  <c:v>71471.7742376681</c:v>
                </c:pt>
                <c:pt idx="197">
                  <c:v>71471.77423766629</c:v>
                </c:pt>
                <c:pt idx="198">
                  <c:v>71471.7742376681</c:v>
                </c:pt>
                <c:pt idx="199">
                  <c:v>71471.77423766151</c:v>
                </c:pt>
                <c:pt idx="200">
                  <c:v>71471.77423766151</c:v>
                </c:pt>
                <c:pt idx="201">
                  <c:v>71471.7742376681</c:v>
                </c:pt>
                <c:pt idx="202">
                  <c:v>71471.77423766629</c:v>
                </c:pt>
                <c:pt idx="203">
                  <c:v>71471.7742376681</c:v>
                </c:pt>
                <c:pt idx="204">
                  <c:v>71471.77423766989</c:v>
                </c:pt>
                <c:pt idx="205">
                  <c:v>71471.7742376681</c:v>
                </c:pt>
                <c:pt idx="206">
                  <c:v>71471.7742376681</c:v>
                </c:pt>
                <c:pt idx="207">
                  <c:v>71471.7742376597</c:v>
                </c:pt>
                <c:pt idx="208">
                  <c:v>71471.7742376681</c:v>
                </c:pt>
                <c:pt idx="209">
                  <c:v>71471.7742376681</c:v>
                </c:pt>
                <c:pt idx="210">
                  <c:v>71471.7742376681</c:v>
                </c:pt>
                <c:pt idx="211">
                  <c:v>71471.77423766629</c:v>
                </c:pt>
                <c:pt idx="212">
                  <c:v>71471.7742376681</c:v>
                </c:pt>
                <c:pt idx="213">
                  <c:v>71471.7742376681</c:v>
                </c:pt>
                <c:pt idx="214">
                  <c:v>71471.7742376681</c:v>
                </c:pt>
                <c:pt idx="215">
                  <c:v>71471.7742376681</c:v>
                </c:pt>
                <c:pt idx="216">
                  <c:v>71471.77423766629</c:v>
                </c:pt>
                <c:pt idx="217">
                  <c:v>71471.7742376681</c:v>
                </c:pt>
                <c:pt idx="218">
                  <c:v>71471.7742376681</c:v>
                </c:pt>
                <c:pt idx="219">
                  <c:v>71471.7742376681</c:v>
                </c:pt>
                <c:pt idx="220">
                  <c:v>71471.77423766629</c:v>
                </c:pt>
                <c:pt idx="221">
                  <c:v>71471.7742376681</c:v>
                </c:pt>
                <c:pt idx="222">
                  <c:v>71471.7742376681</c:v>
                </c:pt>
                <c:pt idx="223">
                  <c:v>71471.7742376681</c:v>
                </c:pt>
                <c:pt idx="224">
                  <c:v>71471.7742376681</c:v>
                </c:pt>
                <c:pt idx="225">
                  <c:v>71471.7742376597</c:v>
                </c:pt>
                <c:pt idx="226">
                  <c:v>71471.7742376681</c:v>
                </c:pt>
                <c:pt idx="227">
                  <c:v>71471.77423766629</c:v>
                </c:pt>
                <c:pt idx="228">
                  <c:v>71471.77423766989</c:v>
                </c:pt>
                <c:pt idx="229">
                  <c:v>71471.77423766629</c:v>
                </c:pt>
                <c:pt idx="230">
                  <c:v>71471.77423766989</c:v>
                </c:pt>
                <c:pt idx="231">
                  <c:v>71471.77423766629</c:v>
                </c:pt>
                <c:pt idx="232">
                  <c:v>71471.77423766629</c:v>
                </c:pt>
                <c:pt idx="233">
                  <c:v>71471.77423766989</c:v>
                </c:pt>
                <c:pt idx="234">
                  <c:v>71471.77423766629</c:v>
                </c:pt>
                <c:pt idx="235">
                  <c:v>71471.77423766989</c:v>
                </c:pt>
                <c:pt idx="236">
                  <c:v>71471.77423766989</c:v>
                </c:pt>
                <c:pt idx="237">
                  <c:v>71471.77423766629</c:v>
                </c:pt>
                <c:pt idx="238">
                  <c:v>71471.77423766629</c:v>
                </c:pt>
                <c:pt idx="239">
                  <c:v>71471.77423766989</c:v>
                </c:pt>
                <c:pt idx="240">
                  <c:v>71471.77423766629</c:v>
                </c:pt>
                <c:pt idx="241">
                  <c:v>71471.77423766629</c:v>
                </c:pt>
                <c:pt idx="242">
                  <c:v>71471.77423766989</c:v>
                </c:pt>
                <c:pt idx="243">
                  <c:v>71471.7742376597</c:v>
                </c:pt>
                <c:pt idx="244">
                  <c:v>71471.77423766989</c:v>
                </c:pt>
                <c:pt idx="245">
                  <c:v>71471.77423766629</c:v>
                </c:pt>
                <c:pt idx="246">
                  <c:v>71471.77423766629</c:v>
                </c:pt>
                <c:pt idx="247">
                  <c:v>71471.77423766989</c:v>
                </c:pt>
                <c:pt idx="248">
                  <c:v>71471.77423766629</c:v>
                </c:pt>
                <c:pt idx="249">
                  <c:v>71471.77423766989</c:v>
                </c:pt>
                <c:pt idx="250">
                  <c:v>71471.77423766629</c:v>
                </c:pt>
                <c:pt idx="251">
                  <c:v>71471.77423766629</c:v>
                </c:pt>
                <c:pt idx="252">
                  <c:v>71471.77423766989</c:v>
                </c:pt>
                <c:pt idx="253">
                  <c:v>71471.77423766629</c:v>
                </c:pt>
                <c:pt idx="254">
                  <c:v>71471.77423766989</c:v>
                </c:pt>
                <c:pt idx="255">
                  <c:v>71471.77423766629</c:v>
                </c:pt>
                <c:pt idx="256">
                  <c:v>71471.77423766629</c:v>
                </c:pt>
                <c:pt idx="257">
                  <c:v>71471.77423766989</c:v>
                </c:pt>
                <c:pt idx="258">
                  <c:v>71471.77423766629</c:v>
                </c:pt>
                <c:pt idx="259">
                  <c:v>71471.77423766989</c:v>
                </c:pt>
                <c:pt idx="260">
                  <c:v>71471.77423766629</c:v>
                </c:pt>
                <c:pt idx="261">
                  <c:v>71471.77423766629</c:v>
                </c:pt>
                <c:pt idx="262">
                  <c:v>71471.7742376633</c:v>
                </c:pt>
                <c:pt idx="263">
                  <c:v>71471.77423766629</c:v>
                </c:pt>
                <c:pt idx="264">
                  <c:v>71471.77423766629</c:v>
                </c:pt>
                <c:pt idx="265">
                  <c:v>71471.77423766989</c:v>
                </c:pt>
                <c:pt idx="266">
                  <c:v>71471.77423766629</c:v>
                </c:pt>
                <c:pt idx="267">
                  <c:v>71471.77423766989</c:v>
                </c:pt>
                <c:pt idx="268">
                  <c:v>71471.77423766629</c:v>
                </c:pt>
                <c:pt idx="269">
                  <c:v>71471.77423766629</c:v>
                </c:pt>
                <c:pt idx="270">
                  <c:v>71471.77423766989</c:v>
                </c:pt>
                <c:pt idx="271">
                  <c:v>71471.77423766629</c:v>
                </c:pt>
                <c:pt idx="272">
                  <c:v>71471.77423766989</c:v>
                </c:pt>
                <c:pt idx="273">
                  <c:v>71471.77423766629</c:v>
                </c:pt>
                <c:pt idx="274">
                  <c:v>71471.77423766629</c:v>
                </c:pt>
                <c:pt idx="275">
                  <c:v>71471.77423766989</c:v>
                </c:pt>
                <c:pt idx="276">
                  <c:v>71471.77423766629</c:v>
                </c:pt>
                <c:pt idx="277">
                  <c:v>71471.77423766989</c:v>
                </c:pt>
                <c:pt idx="278">
                  <c:v>71471.77423766629</c:v>
                </c:pt>
                <c:pt idx="279">
                  <c:v>71471.77423766629</c:v>
                </c:pt>
                <c:pt idx="280">
                  <c:v>71471.7742376633</c:v>
                </c:pt>
                <c:pt idx="281">
                  <c:v>71471.77423766629</c:v>
                </c:pt>
                <c:pt idx="282">
                  <c:v>71471.77423767348</c:v>
                </c:pt>
                <c:pt idx="283">
                  <c:v>71471.77423766629</c:v>
                </c:pt>
                <c:pt idx="284">
                  <c:v>71471.77423766629</c:v>
                </c:pt>
                <c:pt idx="285">
                  <c:v>71471.77423766989</c:v>
                </c:pt>
                <c:pt idx="286">
                  <c:v>71471.77423766629</c:v>
                </c:pt>
                <c:pt idx="287">
                  <c:v>71471.77423766989</c:v>
                </c:pt>
                <c:pt idx="288">
                  <c:v>71471.77423766629</c:v>
                </c:pt>
                <c:pt idx="289">
                  <c:v>71471.77423766629</c:v>
                </c:pt>
                <c:pt idx="290">
                  <c:v>71471.77423766989</c:v>
                </c:pt>
                <c:pt idx="291">
                  <c:v>71471.77423766629</c:v>
                </c:pt>
                <c:pt idx="292">
                  <c:v>71471.77423766629</c:v>
                </c:pt>
                <c:pt idx="293">
                  <c:v>71471.77423766989</c:v>
                </c:pt>
                <c:pt idx="294">
                  <c:v>71471.77423766629</c:v>
                </c:pt>
                <c:pt idx="295">
                  <c:v>71471.77423766989</c:v>
                </c:pt>
                <c:pt idx="296">
                  <c:v>71471.77423766629</c:v>
                </c:pt>
                <c:pt idx="297">
                  <c:v>71471.77423766629</c:v>
                </c:pt>
                <c:pt idx="298">
                  <c:v>71471.7742376633</c:v>
                </c:pt>
                <c:pt idx="299">
                  <c:v>71471.77423766629</c:v>
                </c:pt>
                <c:pt idx="300">
                  <c:v>71471.77423766989</c:v>
                </c:pt>
                <c:pt idx="301">
                  <c:v>71471.7742376597</c:v>
                </c:pt>
                <c:pt idx="302">
                  <c:v>71471.77423766629</c:v>
                </c:pt>
                <c:pt idx="303">
                  <c:v>71471.77423766989</c:v>
                </c:pt>
                <c:pt idx="304">
                  <c:v>71471.77423766629</c:v>
                </c:pt>
                <c:pt idx="305">
                  <c:v>71471.77423766989</c:v>
                </c:pt>
                <c:pt idx="306">
                  <c:v>71471.7742376597</c:v>
                </c:pt>
                <c:pt idx="307">
                  <c:v>71471.77423766629</c:v>
                </c:pt>
                <c:pt idx="308">
                  <c:v>71471.77423766989</c:v>
                </c:pt>
                <c:pt idx="309">
                  <c:v>71471.77423766629</c:v>
                </c:pt>
                <c:pt idx="310">
                  <c:v>71471.77423766989</c:v>
                </c:pt>
                <c:pt idx="311">
                  <c:v>71471.77423766629</c:v>
                </c:pt>
                <c:pt idx="312">
                  <c:v>71471.77423766629</c:v>
                </c:pt>
                <c:pt idx="313">
                  <c:v>71471.77423766989</c:v>
                </c:pt>
                <c:pt idx="314">
                  <c:v>71471.77423766629</c:v>
                </c:pt>
                <c:pt idx="315">
                  <c:v>71471.77423766629</c:v>
                </c:pt>
                <c:pt idx="316">
                  <c:v>71471.77423766989</c:v>
                </c:pt>
                <c:pt idx="317">
                  <c:v>71471.77423766629</c:v>
                </c:pt>
                <c:pt idx="318">
                  <c:v>71471.77423766989</c:v>
                </c:pt>
                <c:pt idx="319">
                  <c:v>71471.77423766629</c:v>
                </c:pt>
                <c:pt idx="320">
                  <c:v>71471.77423766629</c:v>
                </c:pt>
                <c:pt idx="321">
                  <c:v>71471.77423766989</c:v>
                </c:pt>
                <c:pt idx="322">
                  <c:v>71471.77423766629</c:v>
                </c:pt>
                <c:pt idx="323">
                  <c:v>71471.77423766989</c:v>
                </c:pt>
                <c:pt idx="324">
                  <c:v>71471.7742376597</c:v>
                </c:pt>
                <c:pt idx="325">
                  <c:v>71471.7742376597</c:v>
                </c:pt>
                <c:pt idx="326">
                  <c:v>71471.77423766989</c:v>
                </c:pt>
                <c:pt idx="327">
                  <c:v>71471.77423766629</c:v>
                </c:pt>
                <c:pt idx="328">
                  <c:v>71471.77423766989</c:v>
                </c:pt>
                <c:pt idx="329">
                  <c:v>71471.77423766629</c:v>
                </c:pt>
                <c:pt idx="330">
                  <c:v>71471.77423766629</c:v>
                </c:pt>
                <c:pt idx="331">
                  <c:v>71471.7742376633</c:v>
                </c:pt>
                <c:pt idx="332">
                  <c:v>71471.77423766629</c:v>
                </c:pt>
                <c:pt idx="333">
                  <c:v>71471.77423766989</c:v>
                </c:pt>
                <c:pt idx="334">
                  <c:v>71471.77423766629</c:v>
                </c:pt>
                <c:pt idx="335">
                  <c:v>71471.77423766629</c:v>
                </c:pt>
                <c:pt idx="336">
                  <c:v>71471.77423766989</c:v>
                </c:pt>
                <c:pt idx="337">
                  <c:v>71471.77423766629</c:v>
                </c:pt>
                <c:pt idx="338">
                  <c:v>71471.77423767289</c:v>
                </c:pt>
                <c:pt idx="339">
                  <c:v>71471.77423766989</c:v>
                </c:pt>
                <c:pt idx="340">
                  <c:v>71471.77423766629</c:v>
                </c:pt>
                <c:pt idx="341">
                  <c:v>71471.77423766989</c:v>
                </c:pt>
                <c:pt idx="342">
                  <c:v>71471.77423766629</c:v>
                </c:pt>
                <c:pt idx="343">
                  <c:v>71471.77423766629</c:v>
                </c:pt>
                <c:pt idx="344">
                  <c:v>71471.77423767348</c:v>
                </c:pt>
                <c:pt idx="345">
                  <c:v>71471.77423766629</c:v>
                </c:pt>
                <c:pt idx="346">
                  <c:v>71471.7742376633</c:v>
                </c:pt>
                <c:pt idx="347">
                  <c:v>71471.77423766629</c:v>
                </c:pt>
                <c:pt idx="348">
                  <c:v>71471.77423766629</c:v>
                </c:pt>
                <c:pt idx="349">
                  <c:v>71471.77423766989</c:v>
                </c:pt>
                <c:pt idx="350">
                  <c:v>71471.7742376597</c:v>
                </c:pt>
                <c:pt idx="351">
                  <c:v>71471.77423766989</c:v>
                </c:pt>
                <c:pt idx="352">
                  <c:v>71471.77423766629</c:v>
                </c:pt>
                <c:pt idx="353">
                  <c:v>71471.77423766629</c:v>
                </c:pt>
                <c:pt idx="354">
                  <c:v>71471.77423766989</c:v>
                </c:pt>
                <c:pt idx="355">
                  <c:v>71471.77423766629</c:v>
                </c:pt>
                <c:pt idx="356">
                  <c:v>71471.77423766989</c:v>
                </c:pt>
                <c:pt idx="357">
                  <c:v>71471.77423766629</c:v>
                </c:pt>
                <c:pt idx="358">
                  <c:v>71471.77423766629</c:v>
                </c:pt>
                <c:pt idx="359">
                  <c:v>71471.77423766989</c:v>
                </c:pt>
                <c:pt idx="360">
                  <c:v>71471.77423766629</c:v>
                </c:pt>
                <c:pt idx="361">
                  <c:v>71471.77423766989</c:v>
                </c:pt>
                <c:pt idx="362">
                  <c:v>71471.77423766629</c:v>
                </c:pt>
                <c:pt idx="363">
                  <c:v>71471.77423766629</c:v>
                </c:pt>
                <c:pt idx="364">
                  <c:v>71471.77423766989</c:v>
                </c:pt>
                <c:pt idx="365">
                  <c:v>71471.77423766629</c:v>
                </c:pt>
                <c:pt idx="366">
                  <c:v>71471.77423766629</c:v>
                </c:pt>
                <c:pt idx="367">
                  <c:v>71471.77423766989</c:v>
                </c:pt>
                <c:pt idx="368">
                  <c:v>71471.7742376597</c:v>
                </c:pt>
                <c:pt idx="369">
                  <c:v>71471.77423766989</c:v>
                </c:pt>
                <c:pt idx="370">
                  <c:v>71471.77423766629</c:v>
                </c:pt>
                <c:pt idx="371">
                  <c:v>71471.77423766629</c:v>
                </c:pt>
                <c:pt idx="372">
                  <c:v>71471.77423766989</c:v>
                </c:pt>
                <c:pt idx="373">
                  <c:v>71471.77423766629</c:v>
                </c:pt>
                <c:pt idx="374">
                  <c:v>71471.77423766989</c:v>
                </c:pt>
                <c:pt idx="375">
                  <c:v>71471.77423766629</c:v>
                </c:pt>
                <c:pt idx="376">
                  <c:v>71471.77423766629</c:v>
                </c:pt>
                <c:pt idx="377">
                  <c:v>71471.77423766989</c:v>
                </c:pt>
                <c:pt idx="378">
                  <c:v>71471.77423766629</c:v>
                </c:pt>
                <c:pt idx="379">
                  <c:v>71471.77423766989</c:v>
                </c:pt>
                <c:pt idx="380">
                  <c:v>71471.77423766629</c:v>
                </c:pt>
                <c:pt idx="381">
                  <c:v>71471.77423766629</c:v>
                </c:pt>
                <c:pt idx="382">
                  <c:v>71471.77423766989</c:v>
                </c:pt>
                <c:pt idx="383">
                  <c:v>71471.77423766629</c:v>
                </c:pt>
                <c:pt idx="384">
                  <c:v>71471.77423766989</c:v>
                </c:pt>
                <c:pt idx="385">
                  <c:v>71471.77423766629</c:v>
                </c:pt>
                <c:pt idx="386">
                  <c:v>71471.7742376597</c:v>
                </c:pt>
                <c:pt idx="387">
                  <c:v>71471.77423766989</c:v>
                </c:pt>
                <c:pt idx="388">
                  <c:v>71471.77423766629</c:v>
                </c:pt>
                <c:pt idx="389">
                  <c:v>71471.77423766629</c:v>
                </c:pt>
                <c:pt idx="390">
                  <c:v>71471.77423766989</c:v>
                </c:pt>
                <c:pt idx="391">
                  <c:v>71471.77423766629</c:v>
                </c:pt>
                <c:pt idx="392">
                  <c:v>71471.77423766989</c:v>
                </c:pt>
                <c:pt idx="393">
                  <c:v>71471.77423766629</c:v>
                </c:pt>
                <c:pt idx="394">
                  <c:v>71471.77423766629</c:v>
                </c:pt>
                <c:pt idx="395">
                  <c:v>71471.77423766989</c:v>
                </c:pt>
                <c:pt idx="396">
                  <c:v>71471.77423766629</c:v>
                </c:pt>
                <c:pt idx="397">
                  <c:v>71471.77423766989</c:v>
                </c:pt>
                <c:pt idx="398">
                  <c:v>71471.77423766629</c:v>
                </c:pt>
                <c:pt idx="399">
                  <c:v>71471.77423766629</c:v>
                </c:pt>
                <c:pt idx="400">
                  <c:v>71471.77423766989</c:v>
                </c:pt>
                <c:pt idx="401">
                  <c:v>71471.7742376597</c:v>
                </c:pt>
                <c:pt idx="402">
                  <c:v>71471.77423766989</c:v>
                </c:pt>
                <c:pt idx="403">
                  <c:v>71471.77423766629</c:v>
                </c:pt>
                <c:pt idx="404">
                  <c:v>71471.77423766629</c:v>
                </c:pt>
                <c:pt idx="405">
                  <c:v>71471.77423766989</c:v>
                </c:pt>
                <c:pt idx="406">
                  <c:v>71471.77423766629</c:v>
                </c:pt>
                <c:pt idx="407">
                  <c:v>71471.77423767348</c:v>
                </c:pt>
                <c:pt idx="408">
                  <c:v>71471.7742376597</c:v>
                </c:pt>
                <c:pt idx="409">
                  <c:v>71471.77423766629</c:v>
                </c:pt>
                <c:pt idx="410">
                  <c:v>71471.77423766989</c:v>
                </c:pt>
                <c:pt idx="411">
                  <c:v>71471.77423766629</c:v>
                </c:pt>
                <c:pt idx="412">
                  <c:v>71471.77423766989</c:v>
                </c:pt>
                <c:pt idx="413">
                  <c:v>71471.77423766629</c:v>
                </c:pt>
                <c:pt idx="414">
                  <c:v>71471.77423766629</c:v>
                </c:pt>
                <c:pt idx="415">
                  <c:v>71471.77423766989</c:v>
                </c:pt>
                <c:pt idx="416">
                  <c:v>71471.77423766629</c:v>
                </c:pt>
                <c:pt idx="417">
                  <c:v>71471.77423766629</c:v>
                </c:pt>
                <c:pt idx="418">
                  <c:v>71471.77423766989</c:v>
                </c:pt>
                <c:pt idx="419">
                  <c:v>71471.77423766629</c:v>
                </c:pt>
                <c:pt idx="420">
                  <c:v>71471.77423766989</c:v>
                </c:pt>
                <c:pt idx="421">
                  <c:v>71471.77423766629</c:v>
                </c:pt>
                <c:pt idx="422">
                  <c:v>71471.77423766629</c:v>
                </c:pt>
                <c:pt idx="423">
                  <c:v>71471.77423766989</c:v>
                </c:pt>
                <c:pt idx="424">
                  <c:v>71471.77423766629</c:v>
                </c:pt>
                <c:pt idx="425">
                  <c:v>71471.77423766989</c:v>
                </c:pt>
                <c:pt idx="426">
                  <c:v>71471.77423766629</c:v>
                </c:pt>
                <c:pt idx="427">
                  <c:v>71471.7742376597</c:v>
                </c:pt>
                <c:pt idx="428">
                  <c:v>71471.77423766989</c:v>
                </c:pt>
                <c:pt idx="429">
                  <c:v>71471.77423766629</c:v>
                </c:pt>
                <c:pt idx="430">
                  <c:v>71471.77423766989</c:v>
                </c:pt>
                <c:pt idx="431">
                  <c:v>71471.77423766629</c:v>
                </c:pt>
                <c:pt idx="432">
                  <c:v>71471.77423766629</c:v>
                </c:pt>
                <c:pt idx="433">
                  <c:v>71471.77423766989</c:v>
                </c:pt>
                <c:pt idx="434">
                  <c:v>71471.77423766629</c:v>
                </c:pt>
                <c:pt idx="435">
                  <c:v>71471.77423766989</c:v>
                </c:pt>
                <c:pt idx="436">
                  <c:v>71471.77423766629</c:v>
                </c:pt>
                <c:pt idx="437">
                  <c:v>71471.77423766629</c:v>
                </c:pt>
                <c:pt idx="438">
                  <c:v>71471.7742376567</c:v>
                </c:pt>
                <c:pt idx="439">
                  <c:v>71471.77423766629</c:v>
                </c:pt>
                <c:pt idx="440">
                  <c:v>71471.77423766629</c:v>
                </c:pt>
                <c:pt idx="441">
                  <c:v>71471.77423766989</c:v>
                </c:pt>
                <c:pt idx="442">
                  <c:v>71471.77423766629</c:v>
                </c:pt>
                <c:pt idx="443">
                  <c:v>71471.77423766989</c:v>
                </c:pt>
                <c:pt idx="444">
                  <c:v>71471.77423766629</c:v>
                </c:pt>
                <c:pt idx="445">
                  <c:v>71471.77423766629</c:v>
                </c:pt>
                <c:pt idx="446">
                  <c:v>71471.77423766989</c:v>
                </c:pt>
                <c:pt idx="447">
                  <c:v>71471.77423766629</c:v>
                </c:pt>
                <c:pt idx="448">
                  <c:v>71471.77423766989</c:v>
                </c:pt>
                <c:pt idx="449">
                  <c:v>71471.77423766629</c:v>
                </c:pt>
                <c:pt idx="450">
                  <c:v>71471.77423766629</c:v>
                </c:pt>
                <c:pt idx="451">
                  <c:v>71471.77423766989</c:v>
                </c:pt>
                <c:pt idx="452">
                  <c:v>71471.7742376597</c:v>
                </c:pt>
                <c:pt idx="453">
                  <c:v>71471.77423766989</c:v>
                </c:pt>
                <c:pt idx="454">
                  <c:v>71471.7742376627</c:v>
                </c:pt>
                <c:pt idx="455">
                  <c:v>71471.77423766989</c:v>
                </c:pt>
                <c:pt idx="456">
                  <c:v>71471.77423766989</c:v>
                </c:pt>
                <c:pt idx="457">
                  <c:v>71471.77423766989</c:v>
                </c:pt>
                <c:pt idx="458">
                  <c:v>71471.7742376627</c:v>
                </c:pt>
                <c:pt idx="459">
                  <c:v>71471.77423766989</c:v>
                </c:pt>
                <c:pt idx="460">
                  <c:v>71471.77423766989</c:v>
                </c:pt>
                <c:pt idx="461">
                  <c:v>71471.7742376627</c:v>
                </c:pt>
                <c:pt idx="462">
                  <c:v>71471.77423766989</c:v>
                </c:pt>
                <c:pt idx="463">
                  <c:v>71471.77423766989</c:v>
                </c:pt>
                <c:pt idx="464">
                  <c:v>71471.7742376627</c:v>
                </c:pt>
                <c:pt idx="465">
                  <c:v>71471.77423766989</c:v>
                </c:pt>
                <c:pt idx="466">
                  <c:v>71471.77423766989</c:v>
                </c:pt>
                <c:pt idx="467">
                  <c:v>71471.77423766989</c:v>
                </c:pt>
                <c:pt idx="468">
                  <c:v>71471.7742376627</c:v>
                </c:pt>
                <c:pt idx="469">
                  <c:v>71471.77423766989</c:v>
                </c:pt>
                <c:pt idx="470">
                  <c:v>71471.77423766989</c:v>
                </c:pt>
                <c:pt idx="471">
                  <c:v>71471.7742376633</c:v>
                </c:pt>
                <c:pt idx="472">
                  <c:v>71471.77423766989</c:v>
                </c:pt>
                <c:pt idx="473">
                  <c:v>71471.7742376627</c:v>
                </c:pt>
                <c:pt idx="474">
                  <c:v>71471.77423766989</c:v>
                </c:pt>
                <c:pt idx="475">
                  <c:v>71471.7742376633</c:v>
                </c:pt>
                <c:pt idx="476">
                  <c:v>71471.7742376627</c:v>
                </c:pt>
                <c:pt idx="477">
                  <c:v>71471.77423766989</c:v>
                </c:pt>
                <c:pt idx="478">
                  <c:v>71471.77423766989</c:v>
                </c:pt>
                <c:pt idx="479">
                  <c:v>71471.7742376627</c:v>
                </c:pt>
                <c:pt idx="480">
                  <c:v>71471.77423766989</c:v>
                </c:pt>
                <c:pt idx="481">
                  <c:v>71471.77423766989</c:v>
                </c:pt>
                <c:pt idx="482">
                  <c:v>71471.7742376627</c:v>
                </c:pt>
                <c:pt idx="483">
                  <c:v>71471.77423766989</c:v>
                </c:pt>
                <c:pt idx="484">
                  <c:v>71471.77423766989</c:v>
                </c:pt>
                <c:pt idx="485">
                  <c:v>71471.77423766989</c:v>
                </c:pt>
                <c:pt idx="486">
                  <c:v>71471.7742376627</c:v>
                </c:pt>
                <c:pt idx="487">
                  <c:v>71471.77423766989</c:v>
                </c:pt>
                <c:pt idx="488">
                  <c:v>71471.77423766989</c:v>
                </c:pt>
                <c:pt idx="489">
                  <c:v>71471.7742376627</c:v>
                </c:pt>
                <c:pt idx="490">
                  <c:v>71471.77423766989</c:v>
                </c:pt>
                <c:pt idx="491">
                  <c:v>71471.77423766989</c:v>
                </c:pt>
                <c:pt idx="492">
                  <c:v>71471.7742376627</c:v>
                </c:pt>
                <c:pt idx="493">
                  <c:v>71471.7742376633</c:v>
                </c:pt>
                <c:pt idx="494">
                  <c:v>71471.77423766989</c:v>
                </c:pt>
                <c:pt idx="495">
                  <c:v>71471.77423766989</c:v>
                </c:pt>
                <c:pt idx="496">
                  <c:v>71471.7742376627</c:v>
                </c:pt>
                <c:pt idx="497">
                  <c:v>71471.77423766989</c:v>
                </c:pt>
                <c:pt idx="498">
                  <c:v>71471.77423766989</c:v>
                </c:pt>
                <c:pt idx="499">
                  <c:v>71471.7742376627</c:v>
                </c:pt>
                <c:pt idx="500">
                  <c:v>71471.77423766989</c:v>
                </c:pt>
                <c:pt idx="501">
                  <c:v>71471.77423766989</c:v>
                </c:pt>
                <c:pt idx="502">
                  <c:v>71471.7742376627</c:v>
                </c:pt>
                <c:pt idx="503">
                  <c:v>71471.77423766989</c:v>
                </c:pt>
                <c:pt idx="504">
                  <c:v>71471.77423766989</c:v>
                </c:pt>
                <c:pt idx="505">
                  <c:v>71471.7742376627</c:v>
                </c:pt>
                <c:pt idx="506">
                  <c:v>71471.77423766989</c:v>
                </c:pt>
                <c:pt idx="507">
                  <c:v>71471.77423766989</c:v>
                </c:pt>
                <c:pt idx="508">
                  <c:v>71471.77423766989</c:v>
                </c:pt>
                <c:pt idx="509">
                  <c:v>71471.7742376627</c:v>
                </c:pt>
                <c:pt idx="510">
                  <c:v>71471.77423766989</c:v>
                </c:pt>
                <c:pt idx="511">
                  <c:v>71471.7742376633</c:v>
                </c:pt>
                <c:pt idx="512">
                  <c:v>71471.7742376627</c:v>
                </c:pt>
                <c:pt idx="513">
                  <c:v>71471.77423766989</c:v>
                </c:pt>
                <c:pt idx="514">
                  <c:v>71471.77423766989</c:v>
                </c:pt>
                <c:pt idx="515">
                  <c:v>71471.7742376627</c:v>
                </c:pt>
                <c:pt idx="516">
                  <c:v>71471.77423766989</c:v>
                </c:pt>
                <c:pt idx="517">
                  <c:v>71471.77423766989</c:v>
                </c:pt>
                <c:pt idx="518">
                  <c:v>71471.77423766989</c:v>
                </c:pt>
                <c:pt idx="519">
                  <c:v>71471.7742376627</c:v>
                </c:pt>
                <c:pt idx="520">
                  <c:v>71471.77423766989</c:v>
                </c:pt>
                <c:pt idx="521">
                  <c:v>71471.77423766989</c:v>
                </c:pt>
                <c:pt idx="522">
                  <c:v>71471.7742376627</c:v>
                </c:pt>
                <c:pt idx="523">
                  <c:v>71471.77423766989</c:v>
                </c:pt>
                <c:pt idx="524">
                  <c:v>71471.77423766989</c:v>
                </c:pt>
                <c:pt idx="525">
                  <c:v>71471.7742376627</c:v>
                </c:pt>
                <c:pt idx="526">
                  <c:v>71471.7742376633</c:v>
                </c:pt>
                <c:pt idx="527">
                  <c:v>71471.77423766989</c:v>
                </c:pt>
                <c:pt idx="528">
                  <c:v>71471.7742376627</c:v>
                </c:pt>
                <c:pt idx="529">
                  <c:v>71471.77423766989</c:v>
                </c:pt>
                <c:pt idx="530">
                  <c:v>71471.77423766989</c:v>
                </c:pt>
                <c:pt idx="531">
                  <c:v>71471.77423766989</c:v>
                </c:pt>
                <c:pt idx="532">
                  <c:v>71471.7742376627</c:v>
                </c:pt>
                <c:pt idx="533">
                  <c:v>71471.7742376633</c:v>
                </c:pt>
                <c:pt idx="534">
                  <c:v>71471.77423766989</c:v>
                </c:pt>
                <c:pt idx="535">
                  <c:v>71471.7742376627</c:v>
                </c:pt>
                <c:pt idx="536">
                  <c:v>71471.77423766989</c:v>
                </c:pt>
                <c:pt idx="537">
                  <c:v>71471.77423766989</c:v>
                </c:pt>
                <c:pt idx="538">
                  <c:v>71471.77423765611</c:v>
                </c:pt>
                <c:pt idx="539">
                  <c:v>71471.77423766989</c:v>
                </c:pt>
                <c:pt idx="540">
                  <c:v>71471.77423766989</c:v>
                </c:pt>
                <c:pt idx="541">
                  <c:v>71471.77423766989</c:v>
                </c:pt>
                <c:pt idx="542">
                  <c:v>71471.7742376627</c:v>
                </c:pt>
                <c:pt idx="543">
                  <c:v>71471.77423766989</c:v>
                </c:pt>
                <c:pt idx="544">
                  <c:v>71471.77423766989</c:v>
                </c:pt>
                <c:pt idx="545">
                  <c:v>71471.7742376627</c:v>
                </c:pt>
                <c:pt idx="546">
                  <c:v>71471.77423766989</c:v>
                </c:pt>
                <c:pt idx="547">
                  <c:v>71471.77423766989</c:v>
                </c:pt>
                <c:pt idx="548">
                  <c:v>71471.7742376627</c:v>
                </c:pt>
                <c:pt idx="549">
                  <c:v>71471.77423766989</c:v>
                </c:pt>
                <c:pt idx="550">
                  <c:v>71471.77423766989</c:v>
                </c:pt>
                <c:pt idx="551">
                  <c:v>71471.7742376627</c:v>
                </c:pt>
                <c:pt idx="552">
                  <c:v>71471.77423766989</c:v>
                </c:pt>
                <c:pt idx="553">
                  <c:v>71471.77423766989</c:v>
                </c:pt>
                <c:pt idx="554">
                  <c:v>71471.77423766989</c:v>
                </c:pt>
                <c:pt idx="555">
                  <c:v>71471.77423765611</c:v>
                </c:pt>
                <c:pt idx="556">
                  <c:v>71471.77423766989</c:v>
                </c:pt>
                <c:pt idx="557">
                  <c:v>71471.77423766989</c:v>
                </c:pt>
                <c:pt idx="558">
                  <c:v>71471.7742376627</c:v>
                </c:pt>
                <c:pt idx="559">
                  <c:v>71471.77423766989</c:v>
                </c:pt>
                <c:pt idx="560">
                  <c:v>71471.77423766989</c:v>
                </c:pt>
                <c:pt idx="561">
                  <c:v>71471.7742376627</c:v>
                </c:pt>
                <c:pt idx="562">
                  <c:v>71471.77423766989</c:v>
                </c:pt>
                <c:pt idx="563">
                  <c:v>71471.77423767708</c:v>
                </c:pt>
                <c:pt idx="564">
                  <c:v>71471.77423766989</c:v>
                </c:pt>
                <c:pt idx="565">
                  <c:v>71471.7742376627</c:v>
                </c:pt>
                <c:pt idx="566">
                  <c:v>71471.77423766989</c:v>
                </c:pt>
                <c:pt idx="567">
                  <c:v>71471.77423766989</c:v>
                </c:pt>
                <c:pt idx="568">
                  <c:v>71471.7742376627</c:v>
                </c:pt>
                <c:pt idx="569">
                  <c:v>71471.77423766989</c:v>
                </c:pt>
                <c:pt idx="570">
                  <c:v>71471.77423766989</c:v>
                </c:pt>
                <c:pt idx="571">
                  <c:v>71471.7742376627</c:v>
                </c:pt>
                <c:pt idx="572">
                  <c:v>71471.77423766989</c:v>
                </c:pt>
                <c:pt idx="573">
                  <c:v>71471.7742376633</c:v>
                </c:pt>
                <c:pt idx="574">
                  <c:v>71471.77423766989</c:v>
                </c:pt>
                <c:pt idx="575">
                  <c:v>71471.7742376627</c:v>
                </c:pt>
                <c:pt idx="576">
                  <c:v>71471.77423766989</c:v>
                </c:pt>
                <c:pt idx="577">
                  <c:v>71471.77423766989</c:v>
                </c:pt>
                <c:pt idx="578">
                  <c:v>71471.7742376627</c:v>
                </c:pt>
                <c:pt idx="579">
                  <c:v>71471.77423766989</c:v>
                </c:pt>
                <c:pt idx="580">
                  <c:v>71471.77423766989</c:v>
                </c:pt>
                <c:pt idx="581">
                  <c:v>71471.7742376627</c:v>
                </c:pt>
                <c:pt idx="582">
                  <c:v>71471.77423766989</c:v>
                </c:pt>
                <c:pt idx="583">
                  <c:v>71471.77423766989</c:v>
                </c:pt>
                <c:pt idx="584">
                  <c:v>71471.7742376627</c:v>
                </c:pt>
                <c:pt idx="585">
                  <c:v>71471.77423766989</c:v>
                </c:pt>
                <c:pt idx="586">
                  <c:v>71471.77423766989</c:v>
                </c:pt>
                <c:pt idx="587">
                  <c:v>71471.77423766989</c:v>
                </c:pt>
                <c:pt idx="588">
                  <c:v>71471.77423765611</c:v>
                </c:pt>
                <c:pt idx="589">
                  <c:v>71471.77423766989</c:v>
                </c:pt>
                <c:pt idx="590">
                  <c:v>71471.77423766989</c:v>
                </c:pt>
                <c:pt idx="591">
                  <c:v>71471.7742376627</c:v>
                </c:pt>
                <c:pt idx="592">
                  <c:v>71471.77423766989</c:v>
                </c:pt>
                <c:pt idx="593">
                  <c:v>71471.77423766989</c:v>
                </c:pt>
                <c:pt idx="594">
                  <c:v>71471.7742376627</c:v>
                </c:pt>
                <c:pt idx="595">
                  <c:v>71471.77423766989</c:v>
                </c:pt>
                <c:pt idx="596">
                  <c:v>71471.77423766989</c:v>
                </c:pt>
                <c:pt idx="597">
                  <c:v>71471.77423766989</c:v>
                </c:pt>
                <c:pt idx="598">
                  <c:v>71471.7742376627</c:v>
                </c:pt>
                <c:pt idx="599">
                  <c:v>71471.77423766989</c:v>
                </c:pt>
                <c:pt idx="600">
                  <c:v>71471.7742376633</c:v>
                </c:pt>
                <c:pt idx="601">
                  <c:v>71471.7742376627</c:v>
                </c:pt>
                <c:pt idx="602">
                  <c:v>71471.77423766989</c:v>
                </c:pt>
                <c:pt idx="603">
                  <c:v>71471.77423766989</c:v>
                </c:pt>
                <c:pt idx="604">
                  <c:v>71471.77423765941</c:v>
                </c:pt>
                <c:pt idx="605">
                  <c:v>71471.77423766989</c:v>
                </c:pt>
                <c:pt idx="606">
                  <c:v>71471.77423766989</c:v>
                </c:pt>
                <c:pt idx="607">
                  <c:v>71471.7742376627</c:v>
                </c:pt>
                <c:pt idx="608">
                  <c:v>71471.77423766989</c:v>
                </c:pt>
                <c:pt idx="609">
                  <c:v>71471.77423766989</c:v>
                </c:pt>
                <c:pt idx="610">
                  <c:v>71471.77423766989</c:v>
                </c:pt>
                <c:pt idx="611">
                  <c:v>71471.7742376627</c:v>
                </c:pt>
                <c:pt idx="612">
                  <c:v>71471.77423766989</c:v>
                </c:pt>
                <c:pt idx="613">
                  <c:v>71471.7742376666</c:v>
                </c:pt>
                <c:pt idx="614">
                  <c:v>71471.7742376627</c:v>
                </c:pt>
                <c:pt idx="615">
                  <c:v>71471.77423766989</c:v>
                </c:pt>
                <c:pt idx="616">
                  <c:v>71471.77423766989</c:v>
                </c:pt>
                <c:pt idx="617">
                  <c:v>71471.7742376627</c:v>
                </c:pt>
                <c:pt idx="618">
                  <c:v>71471.77423766989</c:v>
                </c:pt>
                <c:pt idx="619">
                  <c:v>71471.77423766989</c:v>
                </c:pt>
                <c:pt idx="620">
                  <c:v>71471.77423766989</c:v>
                </c:pt>
                <c:pt idx="621">
                  <c:v>71471.7742376627</c:v>
                </c:pt>
                <c:pt idx="622">
                  <c:v>71471.7742376666</c:v>
                </c:pt>
                <c:pt idx="623">
                  <c:v>71471.77423766989</c:v>
                </c:pt>
                <c:pt idx="624">
                  <c:v>71471.7742376627</c:v>
                </c:pt>
                <c:pt idx="625">
                  <c:v>71471.77423766989</c:v>
                </c:pt>
                <c:pt idx="626">
                  <c:v>71471.77423766989</c:v>
                </c:pt>
                <c:pt idx="627">
                  <c:v>71471.7742376627</c:v>
                </c:pt>
                <c:pt idx="628">
                  <c:v>71471.77423766989</c:v>
                </c:pt>
                <c:pt idx="629">
                  <c:v>71471.77423766989</c:v>
                </c:pt>
                <c:pt idx="630">
                  <c:v>71471.7742376627</c:v>
                </c:pt>
                <c:pt idx="631">
                  <c:v>71471.7742376666</c:v>
                </c:pt>
                <c:pt idx="632">
                  <c:v>71471.77423766989</c:v>
                </c:pt>
                <c:pt idx="633">
                  <c:v>71471.77423766989</c:v>
                </c:pt>
                <c:pt idx="634">
                  <c:v>71471.7742376627</c:v>
                </c:pt>
                <c:pt idx="635">
                  <c:v>71471.77423766989</c:v>
                </c:pt>
                <c:pt idx="636">
                  <c:v>71471.77423766989</c:v>
                </c:pt>
                <c:pt idx="637">
                  <c:v>71471.7742376627</c:v>
                </c:pt>
                <c:pt idx="638">
                  <c:v>71471.77423766989</c:v>
                </c:pt>
                <c:pt idx="639">
                  <c:v>71471.77423766989</c:v>
                </c:pt>
                <c:pt idx="640">
                  <c:v>71471.77423765941</c:v>
                </c:pt>
                <c:pt idx="641">
                  <c:v>71471.77423766989</c:v>
                </c:pt>
                <c:pt idx="642">
                  <c:v>71471.77423766989</c:v>
                </c:pt>
                <c:pt idx="643">
                  <c:v>71471.77423766989</c:v>
                </c:pt>
                <c:pt idx="644">
                  <c:v>71471.7742376627</c:v>
                </c:pt>
                <c:pt idx="645">
                  <c:v>71471.77423766989</c:v>
                </c:pt>
                <c:pt idx="646">
                  <c:v>71471.77423766989</c:v>
                </c:pt>
                <c:pt idx="647">
                  <c:v>71471.7742376627</c:v>
                </c:pt>
                <c:pt idx="648">
                  <c:v>71471.77423766989</c:v>
                </c:pt>
                <c:pt idx="649">
                  <c:v>71471.7742376666</c:v>
                </c:pt>
                <c:pt idx="650">
                  <c:v>71471.7742376627</c:v>
                </c:pt>
                <c:pt idx="651">
                  <c:v>71471.7742376666</c:v>
                </c:pt>
                <c:pt idx="652">
                  <c:v>71471.77423766989</c:v>
                </c:pt>
                <c:pt idx="653">
                  <c:v>71471.77423765941</c:v>
                </c:pt>
                <c:pt idx="654">
                  <c:v>71471.77423766989</c:v>
                </c:pt>
                <c:pt idx="655">
                  <c:v>71471.77423766989</c:v>
                </c:pt>
                <c:pt idx="656">
                  <c:v>71471.77423766989</c:v>
                </c:pt>
                <c:pt idx="657">
                  <c:v>71471.7742376627</c:v>
                </c:pt>
                <c:pt idx="658">
                  <c:v>71471.77423766989</c:v>
                </c:pt>
                <c:pt idx="659">
                  <c:v>71471.77423766989</c:v>
                </c:pt>
                <c:pt idx="660">
                  <c:v>71471.7742376627</c:v>
                </c:pt>
                <c:pt idx="661">
                  <c:v>71471.77423766989</c:v>
                </c:pt>
                <c:pt idx="662">
                  <c:v>71471.7742376666</c:v>
                </c:pt>
                <c:pt idx="663">
                  <c:v>71471.77423765941</c:v>
                </c:pt>
                <c:pt idx="664">
                  <c:v>71471.77423766989</c:v>
                </c:pt>
                <c:pt idx="665">
                  <c:v>71471.77423766989</c:v>
                </c:pt>
                <c:pt idx="666">
                  <c:v>71471.7742376666</c:v>
                </c:pt>
                <c:pt idx="667">
                  <c:v>71471.7742376627</c:v>
                </c:pt>
                <c:pt idx="668">
                  <c:v>71471.77423766989</c:v>
                </c:pt>
                <c:pt idx="669">
                  <c:v>71471.77423767318</c:v>
                </c:pt>
                <c:pt idx="670">
                  <c:v>71471.7742376627</c:v>
                </c:pt>
                <c:pt idx="671">
                  <c:v>71471.77423766989</c:v>
                </c:pt>
                <c:pt idx="672">
                  <c:v>71471.77423766989</c:v>
                </c:pt>
                <c:pt idx="673">
                  <c:v>71471.77423765941</c:v>
                </c:pt>
                <c:pt idx="674">
                  <c:v>71471.77423766989</c:v>
                </c:pt>
                <c:pt idx="675">
                  <c:v>71471.7742376666</c:v>
                </c:pt>
                <c:pt idx="676">
                  <c:v>71471.7742376627</c:v>
                </c:pt>
                <c:pt idx="677">
                  <c:v>71471.77423766989</c:v>
                </c:pt>
                <c:pt idx="678">
                  <c:v>71471.77423766989</c:v>
                </c:pt>
                <c:pt idx="679">
                  <c:v>71471.77423766989</c:v>
                </c:pt>
                <c:pt idx="680">
                  <c:v>71471.7742376627</c:v>
                </c:pt>
                <c:pt idx="681">
                  <c:v>71471.77423766989</c:v>
                </c:pt>
                <c:pt idx="682">
                  <c:v>71471.77423766989</c:v>
                </c:pt>
                <c:pt idx="683">
                  <c:v>71471.7742376627</c:v>
                </c:pt>
                <c:pt idx="684">
                  <c:v>71471.7742376666</c:v>
                </c:pt>
                <c:pt idx="685">
                  <c:v>71471.77423766989</c:v>
                </c:pt>
                <c:pt idx="686">
                  <c:v>71471.7742376627</c:v>
                </c:pt>
                <c:pt idx="687">
                  <c:v>71471.77423766989</c:v>
                </c:pt>
                <c:pt idx="688">
                  <c:v>71471.77423767708</c:v>
                </c:pt>
                <c:pt idx="689">
                  <c:v>71471.77423766989</c:v>
                </c:pt>
                <c:pt idx="690">
                  <c:v>71471.7742376627</c:v>
                </c:pt>
                <c:pt idx="691">
                  <c:v>71471.77423766989</c:v>
                </c:pt>
                <c:pt idx="692">
                  <c:v>71471.77423766989</c:v>
                </c:pt>
                <c:pt idx="693">
                  <c:v>71471.77423765941</c:v>
                </c:pt>
                <c:pt idx="694">
                  <c:v>71471.77423766989</c:v>
                </c:pt>
                <c:pt idx="695">
                  <c:v>71471.77423766989</c:v>
                </c:pt>
                <c:pt idx="696">
                  <c:v>71471.7742376627</c:v>
                </c:pt>
                <c:pt idx="697">
                  <c:v>71471.77423766989</c:v>
                </c:pt>
                <c:pt idx="698">
                  <c:v>71471.77423766989</c:v>
                </c:pt>
                <c:pt idx="699">
                  <c:v>71471.77423766989</c:v>
                </c:pt>
                <c:pt idx="700">
                  <c:v>71471.7742376627</c:v>
                </c:pt>
                <c:pt idx="701">
                  <c:v>71471.7742376666</c:v>
                </c:pt>
                <c:pt idx="702">
                  <c:v>71471.77423766989</c:v>
                </c:pt>
                <c:pt idx="703">
                  <c:v>71471.7742376627</c:v>
                </c:pt>
                <c:pt idx="704">
                  <c:v>71471.7742376666</c:v>
                </c:pt>
                <c:pt idx="705">
                  <c:v>71471.77423766989</c:v>
                </c:pt>
                <c:pt idx="706">
                  <c:v>71471.7742376627</c:v>
                </c:pt>
                <c:pt idx="707">
                  <c:v>71471.77423766989</c:v>
                </c:pt>
                <c:pt idx="708">
                  <c:v>71471.77423766989</c:v>
                </c:pt>
                <c:pt idx="709">
                  <c:v>71471.7742376627</c:v>
                </c:pt>
                <c:pt idx="710">
                  <c:v>71471.77423766989</c:v>
                </c:pt>
                <c:pt idx="711">
                  <c:v>71471.77423766989</c:v>
                </c:pt>
                <c:pt idx="712">
                  <c:v>71471.77423766989</c:v>
                </c:pt>
                <c:pt idx="713">
                  <c:v>71471.7742376627</c:v>
                </c:pt>
                <c:pt idx="714">
                  <c:v>71471.7742376666</c:v>
                </c:pt>
                <c:pt idx="715">
                  <c:v>71471.77423766989</c:v>
                </c:pt>
                <c:pt idx="716">
                  <c:v>71471.7742376627</c:v>
                </c:pt>
                <c:pt idx="717">
                  <c:v>71471.77423766989</c:v>
                </c:pt>
                <c:pt idx="718">
                  <c:v>71471.77423766989</c:v>
                </c:pt>
                <c:pt idx="719">
                  <c:v>71471.77423765611</c:v>
                </c:pt>
                <c:pt idx="720">
                  <c:v>71471.77423766989</c:v>
                </c:pt>
                <c:pt idx="721">
                  <c:v>71471.77423766989</c:v>
                </c:pt>
                <c:pt idx="722">
                  <c:v>71471.77423766989</c:v>
                </c:pt>
                <c:pt idx="723">
                  <c:v>71471.7742376627</c:v>
                </c:pt>
                <c:pt idx="724">
                  <c:v>71471.77423766989</c:v>
                </c:pt>
                <c:pt idx="725">
                  <c:v>71471.77423766989</c:v>
                </c:pt>
                <c:pt idx="726">
                  <c:v>71471.77423765941</c:v>
                </c:pt>
                <c:pt idx="727">
                  <c:v>71471.77423766989</c:v>
                </c:pt>
                <c:pt idx="728">
                  <c:v>71471.77423766989</c:v>
                </c:pt>
                <c:pt idx="729">
                  <c:v>71471.7742376627</c:v>
                </c:pt>
                <c:pt idx="730">
                  <c:v>71471.77423766989</c:v>
                </c:pt>
                <c:pt idx="731">
                  <c:v>71471.77423766989</c:v>
                </c:pt>
                <c:pt idx="732">
                  <c:v>71471.7742376627</c:v>
                </c:pt>
                <c:pt idx="733">
                  <c:v>71471.77423766989</c:v>
                </c:pt>
                <c:pt idx="734">
                  <c:v>71471.77423766989</c:v>
                </c:pt>
                <c:pt idx="735">
                  <c:v>71471.77423766989</c:v>
                </c:pt>
                <c:pt idx="736">
                  <c:v>71471.77423765941</c:v>
                </c:pt>
                <c:pt idx="737">
                  <c:v>71471.77423766989</c:v>
                </c:pt>
                <c:pt idx="738">
                  <c:v>71471.7742376666</c:v>
                </c:pt>
                <c:pt idx="739">
                  <c:v>71471.7742376627</c:v>
                </c:pt>
                <c:pt idx="740">
                  <c:v>71471.77423766989</c:v>
                </c:pt>
                <c:pt idx="741">
                  <c:v>71471.77423766989</c:v>
                </c:pt>
                <c:pt idx="742">
                  <c:v>71471.7742376627</c:v>
                </c:pt>
                <c:pt idx="743">
                  <c:v>71471.77423766989</c:v>
                </c:pt>
                <c:pt idx="744">
                  <c:v>71471.77423766989</c:v>
                </c:pt>
                <c:pt idx="745">
                  <c:v>71471.77423766989</c:v>
                </c:pt>
                <c:pt idx="746">
                  <c:v>71471.7742376627</c:v>
                </c:pt>
                <c:pt idx="747">
                  <c:v>71471.7742376666</c:v>
                </c:pt>
                <c:pt idx="748">
                  <c:v>71471.77423766989</c:v>
                </c:pt>
                <c:pt idx="749">
                  <c:v>71471.7742376627</c:v>
                </c:pt>
                <c:pt idx="750">
                  <c:v>71471.77423766989</c:v>
                </c:pt>
                <c:pt idx="751">
                  <c:v>71471.77423766989</c:v>
                </c:pt>
                <c:pt idx="752">
                  <c:v>71471.7742376627</c:v>
                </c:pt>
                <c:pt idx="753">
                  <c:v>71471.77423766989</c:v>
                </c:pt>
                <c:pt idx="754">
                  <c:v>71471.77423766989</c:v>
                </c:pt>
                <c:pt idx="755">
                  <c:v>71471.7742376627</c:v>
                </c:pt>
                <c:pt idx="756">
                  <c:v>71471.7742376666</c:v>
                </c:pt>
                <c:pt idx="757">
                  <c:v>71471.77423766989</c:v>
                </c:pt>
                <c:pt idx="758">
                  <c:v>71471.77423766989</c:v>
                </c:pt>
                <c:pt idx="759">
                  <c:v>71471.7742376627</c:v>
                </c:pt>
                <c:pt idx="760">
                  <c:v>71471.77423766989</c:v>
                </c:pt>
                <c:pt idx="761">
                  <c:v>71471.77423766989</c:v>
                </c:pt>
                <c:pt idx="762">
                  <c:v>71471.7742376627</c:v>
                </c:pt>
                <c:pt idx="763">
                  <c:v>71471.7742376666</c:v>
                </c:pt>
                <c:pt idx="764">
                  <c:v>71471.77423766989</c:v>
                </c:pt>
                <c:pt idx="765">
                  <c:v>71471.7742376627</c:v>
                </c:pt>
                <c:pt idx="766">
                  <c:v>71471.77423766989</c:v>
                </c:pt>
                <c:pt idx="767">
                  <c:v>71471.7742376666</c:v>
                </c:pt>
                <c:pt idx="768">
                  <c:v>71471.77423766989</c:v>
                </c:pt>
                <c:pt idx="769">
                  <c:v>71471.77423765941</c:v>
                </c:pt>
                <c:pt idx="770">
                  <c:v>71471.77423766989</c:v>
                </c:pt>
                <c:pt idx="771">
                  <c:v>71471.77423766989</c:v>
                </c:pt>
                <c:pt idx="772">
                  <c:v>71471.7742376627</c:v>
                </c:pt>
                <c:pt idx="773">
                  <c:v>71471.77423766989</c:v>
                </c:pt>
                <c:pt idx="774">
                  <c:v>71471.77423766989</c:v>
                </c:pt>
                <c:pt idx="775">
                  <c:v>71471.7742376627</c:v>
                </c:pt>
                <c:pt idx="776">
                  <c:v>71471.77423766989</c:v>
                </c:pt>
                <c:pt idx="777">
                  <c:v>71471.77423766989</c:v>
                </c:pt>
                <c:pt idx="778">
                  <c:v>71471.77423765941</c:v>
                </c:pt>
                <c:pt idx="779">
                  <c:v>71471.77423766989</c:v>
                </c:pt>
                <c:pt idx="780">
                  <c:v>71471.77423766989</c:v>
                </c:pt>
                <c:pt idx="781">
                  <c:v>71471.77423766989</c:v>
                </c:pt>
                <c:pt idx="782">
                  <c:v>71471.7742376627</c:v>
                </c:pt>
                <c:pt idx="783">
                  <c:v>71471.77423766989</c:v>
                </c:pt>
                <c:pt idx="784">
                  <c:v>71471.77423766989</c:v>
                </c:pt>
                <c:pt idx="785">
                  <c:v>71471.7742376627</c:v>
                </c:pt>
                <c:pt idx="786">
                  <c:v>71471.77423766989</c:v>
                </c:pt>
                <c:pt idx="787">
                  <c:v>71471.7742376666</c:v>
                </c:pt>
                <c:pt idx="788">
                  <c:v>71471.7742376627</c:v>
                </c:pt>
                <c:pt idx="789">
                  <c:v>71471.77423766989</c:v>
                </c:pt>
                <c:pt idx="790">
                  <c:v>71471.77423766989</c:v>
                </c:pt>
                <c:pt idx="791">
                  <c:v>71471.77423766989</c:v>
                </c:pt>
                <c:pt idx="792">
                  <c:v>71471.7742376627</c:v>
                </c:pt>
                <c:pt idx="793">
                  <c:v>71471.77423766989</c:v>
                </c:pt>
                <c:pt idx="794">
                  <c:v>71471.7742376666</c:v>
                </c:pt>
                <c:pt idx="795">
                  <c:v>71471.7742376627</c:v>
                </c:pt>
                <c:pt idx="796">
                  <c:v>71471.7742376666</c:v>
                </c:pt>
                <c:pt idx="797">
                  <c:v>71471.77423766989</c:v>
                </c:pt>
                <c:pt idx="798">
                  <c:v>71471.7742376627</c:v>
                </c:pt>
                <c:pt idx="799">
                  <c:v>71471.77423766989</c:v>
                </c:pt>
                <c:pt idx="800">
                  <c:v>71471.7742376666</c:v>
                </c:pt>
                <c:pt idx="801">
                  <c:v>71471.7742376627</c:v>
                </c:pt>
                <c:pt idx="802">
                  <c:v>71471.77423766989</c:v>
                </c:pt>
                <c:pt idx="803">
                  <c:v>71471.77423766989</c:v>
                </c:pt>
                <c:pt idx="804">
                  <c:v>71471.77423766989</c:v>
                </c:pt>
                <c:pt idx="805">
                  <c:v>71471.7742376627</c:v>
                </c:pt>
                <c:pt idx="806">
                  <c:v>71471.77423766989</c:v>
                </c:pt>
                <c:pt idx="807">
                  <c:v>71471.7742376666</c:v>
                </c:pt>
                <c:pt idx="808">
                  <c:v>71471.7742376627</c:v>
                </c:pt>
                <c:pt idx="809">
                  <c:v>71471.77423766989</c:v>
                </c:pt>
                <c:pt idx="810">
                  <c:v>71471.77423767153</c:v>
                </c:pt>
                <c:pt idx="811">
                  <c:v>71471.77423766105</c:v>
                </c:pt>
                <c:pt idx="812">
                  <c:v>71471.77423766989</c:v>
                </c:pt>
                <c:pt idx="813">
                  <c:v>71471.77423767708</c:v>
                </c:pt>
                <c:pt idx="814">
                  <c:v>71471.77423766989</c:v>
                </c:pt>
                <c:pt idx="815">
                  <c:v>71471.7742376627</c:v>
                </c:pt>
                <c:pt idx="816">
                  <c:v>71471.77423766824</c:v>
                </c:pt>
                <c:pt idx="817">
                  <c:v>71471.77423766989</c:v>
                </c:pt>
                <c:pt idx="818">
                  <c:v>71471.7742376627</c:v>
                </c:pt>
                <c:pt idx="819">
                  <c:v>71471.77423766989</c:v>
                </c:pt>
                <c:pt idx="820">
                  <c:v>71471.77423766824</c:v>
                </c:pt>
                <c:pt idx="821">
                  <c:v>71471.7742376627</c:v>
                </c:pt>
                <c:pt idx="822">
                  <c:v>71471.77423766989</c:v>
                </c:pt>
                <c:pt idx="823">
                  <c:v>71471.77423766989</c:v>
                </c:pt>
                <c:pt idx="824">
                  <c:v>71471.77423766989</c:v>
                </c:pt>
                <c:pt idx="825">
                  <c:v>71471.77423766105</c:v>
                </c:pt>
                <c:pt idx="826">
                  <c:v>71471.77423766824</c:v>
                </c:pt>
                <c:pt idx="827">
                  <c:v>71471.77423766824</c:v>
                </c:pt>
                <c:pt idx="828">
                  <c:v>71471.7742376627</c:v>
                </c:pt>
                <c:pt idx="829">
                  <c:v>71471.77423766989</c:v>
                </c:pt>
                <c:pt idx="830">
                  <c:v>71471.77423766989</c:v>
                </c:pt>
                <c:pt idx="831">
                  <c:v>71471.77423766105</c:v>
                </c:pt>
                <c:pt idx="832">
                  <c:v>71471.77423766824</c:v>
                </c:pt>
                <c:pt idx="833">
                  <c:v>71471.77423766824</c:v>
                </c:pt>
                <c:pt idx="834">
                  <c:v>71471.7742376627</c:v>
                </c:pt>
                <c:pt idx="835">
                  <c:v>71471.77423767153</c:v>
                </c:pt>
                <c:pt idx="836">
                  <c:v>71471.77423766989</c:v>
                </c:pt>
                <c:pt idx="837">
                  <c:v>71471.77423766824</c:v>
                </c:pt>
                <c:pt idx="838">
                  <c:v>71471.77423766105</c:v>
                </c:pt>
                <c:pt idx="839">
                  <c:v>71471.77423766989</c:v>
                </c:pt>
                <c:pt idx="840">
                  <c:v>71471.77423766989</c:v>
                </c:pt>
                <c:pt idx="841">
                  <c:v>71471.7742376627</c:v>
                </c:pt>
                <c:pt idx="842">
                  <c:v>71471.77423766824</c:v>
                </c:pt>
                <c:pt idx="843">
                  <c:v>71471.77423766989</c:v>
                </c:pt>
                <c:pt idx="844">
                  <c:v>71471.7742376627</c:v>
                </c:pt>
                <c:pt idx="845">
                  <c:v>71471.77423766989</c:v>
                </c:pt>
                <c:pt idx="846">
                  <c:v>71471.77423766989</c:v>
                </c:pt>
                <c:pt idx="847">
                  <c:v>71471.77423766824</c:v>
                </c:pt>
                <c:pt idx="848">
                  <c:v>71471.7742376627</c:v>
                </c:pt>
                <c:pt idx="849">
                  <c:v>71471.77423766989</c:v>
                </c:pt>
                <c:pt idx="850">
                  <c:v>71471.77423766989</c:v>
                </c:pt>
                <c:pt idx="851">
                  <c:v>71471.77423766105</c:v>
                </c:pt>
                <c:pt idx="852">
                  <c:v>71471.77423766824</c:v>
                </c:pt>
                <c:pt idx="853">
                  <c:v>71471.77423766989</c:v>
                </c:pt>
                <c:pt idx="854">
                  <c:v>71471.7742376627</c:v>
                </c:pt>
                <c:pt idx="855">
                  <c:v>71471.77423766989</c:v>
                </c:pt>
                <c:pt idx="856">
                  <c:v>71471.77423766989</c:v>
                </c:pt>
                <c:pt idx="857">
                  <c:v>71471.77423766105</c:v>
                </c:pt>
                <c:pt idx="858">
                  <c:v>71471.77423766989</c:v>
                </c:pt>
                <c:pt idx="859">
                  <c:v>71471.77423766989</c:v>
                </c:pt>
                <c:pt idx="860">
                  <c:v>71471.7742376666</c:v>
                </c:pt>
                <c:pt idx="861">
                  <c:v>71471.7742376627</c:v>
                </c:pt>
                <c:pt idx="862">
                  <c:v>71471.77423766989</c:v>
                </c:pt>
                <c:pt idx="863">
                  <c:v>71471.77423766824</c:v>
                </c:pt>
                <c:pt idx="864">
                  <c:v>71471.7742376627</c:v>
                </c:pt>
                <c:pt idx="865">
                  <c:v>71471.77423766989</c:v>
                </c:pt>
                <c:pt idx="866">
                  <c:v>71471.77423766989</c:v>
                </c:pt>
                <c:pt idx="867">
                  <c:v>71471.7742376627</c:v>
                </c:pt>
                <c:pt idx="868">
                  <c:v>71471.77423766824</c:v>
                </c:pt>
                <c:pt idx="869">
                  <c:v>71471.77423766824</c:v>
                </c:pt>
                <c:pt idx="870">
                  <c:v>71471.77423766989</c:v>
                </c:pt>
                <c:pt idx="871">
                  <c:v>71471.7742376627</c:v>
                </c:pt>
                <c:pt idx="872">
                  <c:v>71471.77423766989</c:v>
                </c:pt>
                <c:pt idx="873">
                  <c:v>71471.77423766989</c:v>
                </c:pt>
                <c:pt idx="874">
                  <c:v>71471.77423766105</c:v>
                </c:pt>
                <c:pt idx="875">
                  <c:v>71471.77423766989</c:v>
                </c:pt>
                <c:pt idx="876">
                  <c:v>71471.77423766989</c:v>
                </c:pt>
                <c:pt idx="877">
                  <c:v>71471.7742376627</c:v>
                </c:pt>
                <c:pt idx="878">
                  <c:v>71471.77423766824</c:v>
                </c:pt>
                <c:pt idx="879">
                  <c:v>71471.77423766989</c:v>
                </c:pt>
                <c:pt idx="880">
                  <c:v>71471.7742376627</c:v>
                </c:pt>
                <c:pt idx="881">
                  <c:v>71471.77423766989</c:v>
                </c:pt>
                <c:pt idx="882">
                  <c:v>71471.77423766824</c:v>
                </c:pt>
                <c:pt idx="883">
                  <c:v>71471.77423766989</c:v>
                </c:pt>
                <c:pt idx="884">
                  <c:v>71471.77423766105</c:v>
                </c:pt>
                <c:pt idx="885">
                  <c:v>71471.77423766824</c:v>
                </c:pt>
                <c:pt idx="886">
                  <c:v>71471.77423766989</c:v>
                </c:pt>
                <c:pt idx="887">
                  <c:v>71471.7742376627</c:v>
                </c:pt>
                <c:pt idx="888">
                  <c:v>71471.77423766989</c:v>
                </c:pt>
                <c:pt idx="889">
                  <c:v>71471.77423766824</c:v>
                </c:pt>
                <c:pt idx="890">
                  <c:v>71471.7742376627</c:v>
                </c:pt>
                <c:pt idx="891">
                  <c:v>71471.77423766989</c:v>
                </c:pt>
                <c:pt idx="892">
                  <c:v>71471.77423766989</c:v>
                </c:pt>
                <c:pt idx="893">
                  <c:v>71471.77423766989</c:v>
                </c:pt>
                <c:pt idx="894">
                  <c:v>71471.77423766105</c:v>
                </c:pt>
                <c:pt idx="895">
                  <c:v>71471.77423766989</c:v>
                </c:pt>
                <c:pt idx="896">
                  <c:v>71471.77423766989</c:v>
                </c:pt>
                <c:pt idx="897">
                  <c:v>71471.77423766105</c:v>
                </c:pt>
                <c:pt idx="898">
                  <c:v>71471.77423766824</c:v>
                </c:pt>
                <c:pt idx="899">
                  <c:v>71471.77423766989</c:v>
                </c:pt>
                <c:pt idx="900">
                  <c:v>71471.77423766105</c:v>
                </c:pt>
                <c:pt idx="901">
                  <c:v>71471.77423766989</c:v>
                </c:pt>
                <c:pt idx="902">
                  <c:v>71471.77423766989</c:v>
                </c:pt>
                <c:pt idx="903">
                  <c:v>71471.7742376627</c:v>
                </c:pt>
                <c:pt idx="904">
                  <c:v>71471.77423766824</c:v>
                </c:pt>
                <c:pt idx="905">
                  <c:v>71471.77423766989</c:v>
                </c:pt>
                <c:pt idx="906">
                  <c:v>71471.77423766989</c:v>
                </c:pt>
                <c:pt idx="907">
                  <c:v>71471.77423766989</c:v>
                </c:pt>
                <c:pt idx="908">
                  <c:v>71471.77423765387</c:v>
                </c:pt>
                <c:pt idx="909">
                  <c:v>71471.77423766989</c:v>
                </c:pt>
                <c:pt idx="910">
                  <c:v>71471.77423766989</c:v>
                </c:pt>
                <c:pt idx="911">
                  <c:v>71471.77423766989</c:v>
                </c:pt>
                <c:pt idx="912">
                  <c:v>71471.77423766989</c:v>
                </c:pt>
                <c:pt idx="913">
                  <c:v>71471.77423766824</c:v>
                </c:pt>
                <c:pt idx="914">
                  <c:v>71471.77423766824</c:v>
                </c:pt>
                <c:pt idx="915">
                  <c:v>71471.77423765551</c:v>
                </c:pt>
                <c:pt idx="916">
                  <c:v>71471.77423766824</c:v>
                </c:pt>
                <c:pt idx="917">
                  <c:v>71471.77423766989</c:v>
                </c:pt>
                <c:pt idx="918">
                  <c:v>71471.77423766989</c:v>
                </c:pt>
                <c:pt idx="919">
                  <c:v>71471.77423766824</c:v>
                </c:pt>
                <c:pt idx="920">
                  <c:v>71471.77423766989</c:v>
                </c:pt>
                <c:pt idx="921">
                  <c:v>71471.77423765551</c:v>
                </c:pt>
                <c:pt idx="922">
                  <c:v>71471.77423766989</c:v>
                </c:pt>
                <c:pt idx="923">
                  <c:v>71471.77423766989</c:v>
                </c:pt>
                <c:pt idx="924">
                  <c:v>71471.77423766824</c:v>
                </c:pt>
                <c:pt idx="925">
                  <c:v>71471.77423766989</c:v>
                </c:pt>
                <c:pt idx="926">
                  <c:v>71471.77423766824</c:v>
                </c:pt>
                <c:pt idx="927">
                  <c:v>71471.77423766989</c:v>
                </c:pt>
                <c:pt idx="928">
                  <c:v>71471.77423765551</c:v>
                </c:pt>
                <c:pt idx="929">
                  <c:v>71471.77423766989</c:v>
                </c:pt>
                <c:pt idx="930">
                  <c:v>71471.77423766824</c:v>
                </c:pt>
                <c:pt idx="931">
                  <c:v>71471.77423766989</c:v>
                </c:pt>
                <c:pt idx="932">
                  <c:v>71471.77423766824</c:v>
                </c:pt>
                <c:pt idx="933">
                  <c:v>71471.77423766989</c:v>
                </c:pt>
                <c:pt idx="934">
                  <c:v>71471.77423766989</c:v>
                </c:pt>
                <c:pt idx="935">
                  <c:v>71471.77423765387</c:v>
                </c:pt>
                <c:pt idx="936">
                  <c:v>71471.77423766989</c:v>
                </c:pt>
                <c:pt idx="937">
                  <c:v>71471.77423766989</c:v>
                </c:pt>
                <c:pt idx="938">
                  <c:v>71471.77423766989</c:v>
                </c:pt>
                <c:pt idx="939">
                  <c:v>71471.77423766824</c:v>
                </c:pt>
                <c:pt idx="940">
                  <c:v>71471.77423766989</c:v>
                </c:pt>
                <c:pt idx="941">
                  <c:v>71471.77423766989</c:v>
                </c:pt>
                <c:pt idx="942">
                  <c:v>71471.77423766824</c:v>
                </c:pt>
                <c:pt idx="943">
                  <c:v>71471.77423766989</c:v>
                </c:pt>
                <c:pt idx="944">
                  <c:v>71471.77423766989</c:v>
                </c:pt>
                <c:pt idx="945">
                  <c:v>71471.77423765387</c:v>
                </c:pt>
                <c:pt idx="946">
                  <c:v>71471.77423766989</c:v>
                </c:pt>
                <c:pt idx="947">
                  <c:v>71471.77423766989</c:v>
                </c:pt>
                <c:pt idx="948">
                  <c:v>71471.77423766989</c:v>
                </c:pt>
                <c:pt idx="949">
                  <c:v>71471.77423766824</c:v>
                </c:pt>
                <c:pt idx="950">
                  <c:v>71471.77423766906</c:v>
                </c:pt>
                <c:pt idx="951">
                  <c:v>71471.7742376547</c:v>
                </c:pt>
                <c:pt idx="952">
                  <c:v>71471.77423766989</c:v>
                </c:pt>
                <c:pt idx="953">
                  <c:v>71471.77423766989</c:v>
                </c:pt>
                <c:pt idx="954">
                  <c:v>71471.77423766906</c:v>
                </c:pt>
                <c:pt idx="955">
                  <c:v>71471.77423766906</c:v>
                </c:pt>
                <c:pt idx="956">
                  <c:v>71471.77423766989</c:v>
                </c:pt>
                <c:pt idx="957">
                  <c:v>71471.77423766906</c:v>
                </c:pt>
                <c:pt idx="958">
                  <c:v>71471.7742376547</c:v>
                </c:pt>
                <c:pt idx="959">
                  <c:v>71471.77423766989</c:v>
                </c:pt>
                <c:pt idx="960">
                  <c:v>71471.77423766906</c:v>
                </c:pt>
                <c:pt idx="961">
                  <c:v>71471.77423766906</c:v>
                </c:pt>
                <c:pt idx="962">
                  <c:v>71471.77423766989</c:v>
                </c:pt>
                <c:pt idx="963">
                  <c:v>71471.77423766906</c:v>
                </c:pt>
                <c:pt idx="964">
                  <c:v>71471.77423765551</c:v>
                </c:pt>
                <c:pt idx="965">
                  <c:v>71471.77423766906</c:v>
                </c:pt>
                <c:pt idx="966">
                  <c:v>71471.77423766906</c:v>
                </c:pt>
                <c:pt idx="967">
                  <c:v>71471.77423766948</c:v>
                </c:pt>
                <c:pt idx="968">
                  <c:v>71471.77423766948</c:v>
                </c:pt>
                <c:pt idx="969">
                  <c:v>71471.77423766948</c:v>
                </c:pt>
                <c:pt idx="970">
                  <c:v>71471.77423766948</c:v>
                </c:pt>
                <c:pt idx="971">
                  <c:v>71471.7742376547</c:v>
                </c:pt>
                <c:pt idx="972">
                  <c:v>71471.77423766948</c:v>
                </c:pt>
                <c:pt idx="973">
                  <c:v>71471.77423766948</c:v>
                </c:pt>
                <c:pt idx="974">
                  <c:v>71471.77423766948</c:v>
                </c:pt>
                <c:pt idx="975">
                  <c:v>71471.77423766865</c:v>
                </c:pt>
                <c:pt idx="976">
                  <c:v>71471.77423766989</c:v>
                </c:pt>
                <c:pt idx="977">
                  <c:v>71471.77423766906</c:v>
                </c:pt>
                <c:pt idx="978">
                  <c:v>71471.77423765551</c:v>
                </c:pt>
                <c:pt idx="979">
                  <c:v>71471.77423766906</c:v>
                </c:pt>
                <c:pt idx="980">
                  <c:v>71471.77423766906</c:v>
                </c:pt>
                <c:pt idx="981">
                  <c:v>71471.77423766989</c:v>
                </c:pt>
                <c:pt idx="982">
                  <c:v>71471.77423766906</c:v>
                </c:pt>
                <c:pt idx="983">
                  <c:v>71471.77423766906</c:v>
                </c:pt>
                <c:pt idx="984">
                  <c:v>71471.77423765551</c:v>
                </c:pt>
                <c:pt idx="985">
                  <c:v>71471.77423766906</c:v>
                </c:pt>
                <c:pt idx="986">
                  <c:v>71471.77423766948</c:v>
                </c:pt>
                <c:pt idx="987">
                  <c:v>71471.77423766948</c:v>
                </c:pt>
                <c:pt idx="988">
                  <c:v>71471.77423766906</c:v>
                </c:pt>
                <c:pt idx="989">
                  <c:v>71471.77423766989</c:v>
                </c:pt>
                <c:pt idx="990">
                  <c:v>71471.77423766906</c:v>
                </c:pt>
                <c:pt idx="991">
                  <c:v>71471.7742376551</c:v>
                </c:pt>
                <c:pt idx="992">
                  <c:v>71471.77423766906</c:v>
                </c:pt>
                <c:pt idx="993">
                  <c:v>71471.77423766948</c:v>
                </c:pt>
                <c:pt idx="994">
                  <c:v>71471.77423766928</c:v>
                </c:pt>
                <c:pt idx="995">
                  <c:v>71471.77423766948</c:v>
                </c:pt>
                <c:pt idx="996">
                  <c:v>71471.77423766928</c:v>
                </c:pt>
                <c:pt idx="997">
                  <c:v>71471.7742376551</c:v>
                </c:pt>
                <c:pt idx="998">
                  <c:v>71471.77423766928</c:v>
                </c:pt>
                <c:pt idx="999">
                  <c:v>71471.77423766948</c:v>
                </c:pt>
                <c:pt idx="1000">
                  <c:v>71471.77423766928</c:v>
                </c:pt>
                <c:pt idx="1001">
                  <c:v>39451.08016568309</c:v>
                </c:pt>
                <c:pt idx="1002">
                  <c:v>38275.31147639055</c:v>
                </c:pt>
                <c:pt idx="1003">
                  <c:v>37131.90752240423</c:v>
                </c:pt>
                <c:pt idx="1004">
                  <c:v>36019.99490927347</c:v>
                </c:pt>
                <c:pt idx="1005">
                  <c:v>34938.72403151652</c:v>
                </c:pt>
                <c:pt idx="1006">
                  <c:v>33887.26840965723</c:v>
                </c:pt>
                <c:pt idx="1007">
                  <c:v>32864.82404627724</c:v>
                </c:pt>
                <c:pt idx="1008">
                  <c:v>31870.6088005826</c:v>
                </c:pt>
                <c:pt idx="1009">
                  <c:v>30903.86178080387</c:v>
                </c:pt>
                <c:pt idx="1010">
                  <c:v>29963.84275405405</c:v>
                </c:pt>
                <c:pt idx="1011">
                  <c:v>29049.83157299158</c:v>
                </c:pt>
                <c:pt idx="1012">
                  <c:v>28161.12761887848</c:v>
                </c:pt>
                <c:pt idx="1013">
                  <c:v>27297.04926054785</c:v>
                </c:pt>
                <c:pt idx="1014">
                  <c:v>26456.93332875298</c:v>
                </c:pt>
                <c:pt idx="1015">
                  <c:v>25640.13460550821</c:v>
                </c:pt>
                <c:pt idx="1016">
                  <c:v>24846.02532795108</c:v>
                </c:pt>
                <c:pt idx="1017">
                  <c:v>24073.99470630792</c:v>
                </c:pt>
                <c:pt idx="1018">
                  <c:v>23323.44845553635</c:v>
                </c:pt>
                <c:pt idx="1019">
                  <c:v>22593.8083402775</c:v>
                </c:pt>
                <c:pt idx="1020">
                  <c:v>21884.51173267776</c:v>
                </c:pt>
                <c:pt idx="1021">
                  <c:v>21195.01118275322</c:v>
                </c:pt>
                <c:pt idx="1022">
                  <c:v>20524.77400089664</c:v>
                </c:pt>
                <c:pt idx="1023">
                  <c:v>19873.28185219912</c:v>
                </c:pt>
                <c:pt idx="1024">
                  <c:v>19240.03036221468</c:v>
                </c:pt>
                <c:pt idx="1025">
                  <c:v>18624.52873384696</c:v>
                </c:pt>
                <c:pt idx="1026">
                  <c:v>18026.29937505857</c:v>
                </c:pt>
                <c:pt idx="1027">
                  <c:v>17444.87753702819</c:v>
                </c:pt>
                <c:pt idx="1028">
                  <c:v>16879.81096253094</c:v>
                </c:pt>
                <c:pt idx="1029">
                  <c:v>16330.65954417513</c:v>
                </c:pt>
                <c:pt idx="1030">
                  <c:v>15796.99499224147</c:v>
                </c:pt>
                <c:pt idx="1031">
                  <c:v>15278.40051186496</c:v>
                </c:pt>
                <c:pt idx="1032">
                  <c:v>14774.4704892437</c:v>
                </c:pt>
                <c:pt idx="1033">
                  <c:v>14284.81018665253</c:v>
                </c:pt>
                <c:pt idx="1034">
                  <c:v>13809.03544599147</c:v>
                </c:pt>
                <c:pt idx="1035">
                  <c:v>13346.7724006187</c:v>
                </c:pt>
                <c:pt idx="1036">
                  <c:v>12897.65719524826</c:v>
                </c:pt>
                <c:pt idx="1037">
                  <c:v>12461.33571364834</c:v>
                </c:pt>
                <c:pt idx="1038">
                  <c:v>12037.46331395314</c:v>
                </c:pt>
                <c:pt idx="1039">
                  <c:v>11625.70457134855</c:v>
                </c:pt>
                <c:pt idx="1040">
                  <c:v>11225.73302790336</c:v>
                </c:pt>
                <c:pt idx="1041">
                  <c:v>10837.23094939447</c:v>
                </c:pt>
                <c:pt idx="1042">
                  <c:v>10459.88908885568</c:v>
                </c:pt>
                <c:pt idx="1043">
                  <c:v>10093.40645672823</c:v>
                </c:pt>
                <c:pt idx="1044">
                  <c:v>9737.49009735894</c:v>
                </c:pt>
                <c:pt idx="1045">
                  <c:v>9391.854871717187</c:v>
                </c:pt>
                <c:pt idx="1046">
                  <c:v>9056.223246122588</c:v>
                </c:pt>
                <c:pt idx="1047">
                  <c:v>8730.3250868196</c:v>
                </c:pt>
                <c:pt idx="1048">
                  <c:v>8413.897460243979</c:v>
                </c:pt>
                <c:pt idx="1049">
                  <c:v>8106.684438793436</c:v>
                </c:pt>
                <c:pt idx="1050">
                  <c:v>7808.436911971696</c:v>
                </c:pt>
                <c:pt idx="1051">
                  <c:v>7518.91240274417</c:v>
                </c:pt>
                <c:pt idx="1052">
                  <c:v>7237.874888951852</c:v>
                </c:pt>
                <c:pt idx="1053">
                  <c:v>6965.094629642366</c:v>
                </c:pt>
                <c:pt idx="1054">
                  <c:v>6700.347996185852</c:v>
                </c:pt>
                <c:pt idx="1055">
                  <c:v>6443.417308037924</c:v>
                </c:pt>
                <c:pt idx="1056">
                  <c:v>6194.090672998657</c:v>
                </c:pt>
                <c:pt idx="1057">
                  <c:v>5952.16183188376</c:v>
                </c:pt>
                <c:pt idx="1058">
                  <c:v>5717.430007433833</c:v>
                </c:pt>
                <c:pt idx="1059">
                  <c:v>5489.6997573749</c:v>
                </c:pt>
                <c:pt idx="1060">
                  <c:v>5268.780831507145</c:v>
                </c:pt>
                <c:pt idx="1061">
                  <c:v>5054.488032697361</c:v>
                </c:pt>
                <c:pt idx="1062">
                  <c:v>4846.641081677976</c:v>
                </c:pt>
                <c:pt idx="1063">
                  <c:v>4645.064485538096</c:v>
                </c:pt>
                <c:pt idx="1064">
                  <c:v>4449.587409806275</c:v>
                </c:pt>
                <c:pt idx="1065">
                  <c:v>4260.043554024966</c:v>
                </c:pt>
                <c:pt idx="1066">
                  <c:v>4076.27103071306</c:v>
                </c:pt>
                <c:pt idx="1067">
                  <c:v>3898.112247629931</c:v>
                </c:pt>
                <c:pt idx="1068">
                  <c:v>3725.413793241551</c:v>
                </c:pt>
                <c:pt idx="1069">
                  <c:v>3558.026325303136</c:v>
                </c:pt>
                <c:pt idx="1070">
                  <c:v>3395.804462468667</c:v>
                </c:pt>
                <c:pt idx="1071">
                  <c:v>3238.60667884892</c:v>
                </c:pt>
                <c:pt idx="1072">
                  <c:v>3086.295201423165</c:v>
                </c:pt>
                <c:pt idx="1073">
                  <c:v>2938.735910238837</c:v>
                </c:pt>
                <c:pt idx="1074">
                  <c:v>2795.798241316576</c:v>
                </c:pt>
                <c:pt idx="1075">
                  <c:v>2657.355092176808</c:v>
                </c:pt>
                <c:pt idx="1076">
                  <c:v>2523.282729934269</c:v>
                </c:pt>
                <c:pt idx="1077">
                  <c:v>2393.460701862565</c:v>
                </c:pt>
                <c:pt idx="1078">
                  <c:v>2267.771748393954</c:v>
                </c:pt>
                <c:pt idx="1079">
                  <c:v>2146.101718449277</c:v>
                </c:pt>
                <c:pt idx="1080">
                  <c:v>2028.339487063982</c:v>
                </c:pt>
                <c:pt idx="1081">
                  <c:v>1914.376875234388</c:v>
                </c:pt>
                <c:pt idx="1082">
                  <c:v>1804.10857191696</c:v>
                </c:pt>
                <c:pt idx="1083">
                  <c:v>1697.432058134777</c:v>
                </c:pt>
                <c:pt idx="1084">
                  <c:v>1594.247533120503</c:v>
                </c:pt>
                <c:pt idx="1085">
                  <c:v>1494.457842448392</c:v>
                </c:pt>
                <c:pt idx="1086">
                  <c:v>1397.968408098468</c:v>
                </c:pt>
                <c:pt idx="1087">
                  <c:v>1304.687160388325</c:v>
                </c:pt>
                <c:pt idx="1088">
                  <c:v>1214.524471751745</c:v>
                </c:pt>
                <c:pt idx="1089">
                  <c:v>1127.393092264127</c:v>
                </c:pt>
                <c:pt idx="1090">
                  <c:v>1043.208086923611</c:v>
                </c:pt>
                <c:pt idx="1091">
                  <c:v>961.886774593755</c:v>
                </c:pt>
                <c:pt idx="1092">
                  <c:v>883.3486685878405</c:v>
                </c:pt>
                <c:pt idx="1093">
                  <c:v>807.515418833838</c:v>
                </c:pt>
                <c:pt idx="1094">
                  <c:v>734.310755598145</c:v>
                </c:pt>
                <c:pt idx="1095">
                  <c:v>663.6604346977451</c:v>
                </c:pt>
                <c:pt idx="1096">
                  <c:v>595.4921841862641</c:v>
                </c:pt>
                <c:pt idx="1097">
                  <c:v>529.7356524539222</c:v>
                </c:pt>
                <c:pt idx="1098">
                  <c:v>466.3223577144307</c:v>
                </c:pt>
                <c:pt idx="1099">
                  <c:v>405.1856388335002</c:v>
                </c:pt>
                <c:pt idx="1100">
                  <c:v>346.2606074783885</c:v>
                </c:pt>
                <c:pt idx="1101">
                  <c:v>289.4841015214963</c:v>
                </c:pt>
                <c:pt idx="1102">
                  <c:v>234.7946396958689</c:v>
                </c:pt>
                <c:pt idx="1103">
                  <c:v>182.1323774572322</c:v>
                </c:pt>
                <c:pt idx="1104">
                  <c:v>131.4390640021344</c:v>
                </c:pt>
                <c:pt idx="1105">
                  <c:v>82.65800045295224</c:v>
                </c:pt>
                <c:pt idx="1106">
                  <c:v>35.7339991177702</c:v>
                </c:pt>
                <c:pt idx="1107">
                  <c:v>-9.386656130337803</c:v>
                </c:pt>
                <c:pt idx="1108">
                  <c:v>-52.75624846526442</c:v>
                </c:pt>
                <c:pt idx="1109">
                  <c:v>-94.42566566205197</c:v>
                </c:pt>
                <c:pt idx="1110">
                  <c:v>-134.4444366817107</c:v>
                </c:pt>
                <c:pt idx="1111">
                  <c:v>-172.8607672791624</c:v>
                </c:pt>
                <c:pt idx="1112">
                  <c:v>-209.7215746670738</c:v>
                </c:pt>
                <c:pt idx="1113">
                  <c:v>-245.0725212688378</c:v>
                </c:pt>
                <c:pt idx="1114">
                  <c:v>-278.9580475863842</c:v>
                </c:pt>
                <c:pt idx="1115">
                  <c:v>-311.4214041843584</c:v>
                </c:pt>
                <c:pt idx="1116">
                  <c:v>-342.5046828469618</c:v>
                </c:pt>
                <c:pt idx="1117">
                  <c:v>-372.2488469059564</c:v>
                </c:pt>
                <c:pt idx="1118">
                  <c:v>-400.6937607705394</c:v>
                </c:pt>
                <c:pt idx="1119">
                  <c:v>-427.8782186824551</c:v>
                </c:pt>
                <c:pt idx="1120">
                  <c:v>-453.839972708316</c:v>
                </c:pt>
                <c:pt idx="1121">
                  <c:v>-478.6157600079667</c:v>
                </c:pt>
                <c:pt idx="1122">
                  <c:v>-502.2413293687228</c:v>
                </c:pt>
                <c:pt idx="1123">
                  <c:v>-524.7514670614061</c:v>
                </c:pt>
                <c:pt idx="1124">
                  <c:v>-546.1800219991614</c:v>
                </c:pt>
                <c:pt idx="1125">
                  <c:v>-566.5599302527431</c:v>
                </c:pt>
                <c:pt idx="1126">
                  <c:v>-585.9232389120396</c:v>
                </c:pt>
                <c:pt idx="1127">
                  <c:v>-604.3011293208982</c:v>
                </c:pt>
                <c:pt idx="1128">
                  <c:v>-621.7239397165508</c:v>
                </c:pt>
                <c:pt idx="1129">
                  <c:v>-638.2211872564041</c:v>
                </c:pt>
                <c:pt idx="1130">
                  <c:v>-653.8215894862224</c:v>
                </c:pt>
                <c:pt idx="1131">
                  <c:v>-668.5530852338846</c:v>
                </c:pt>
                <c:pt idx="1132">
                  <c:v>-682.4428549640943</c:v>
                </c:pt>
                <c:pt idx="1133">
                  <c:v>-695.517340597186</c:v>
                </c:pt>
                <c:pt idx="1134">
                  <c:v>-707.8022648122745</c:v>
                </c:pt>
                <c:pt idx="1135">
                  <c:v>-719.3226498428946</c:v>
                </c:pt>
                <c:pt idx="1136">
                  <c:v>-730.102835788382</c:v>
                </c:pt>
                <c:pt idx="1137">
                  <c:v>-740.1664984374914</c:v>
                </c:pt>
                <c:pt idx="1138">
                  <c:v>-749.5366666359782</c:v>
                </c:pt>
                <c:pt idx="1139">
                  <c:v>-758.2357392009587</c:v>
                </c:pt>
                <c:pt idx="1140">
                  <c:v>-766.2855013839585</c:v>
                </c:pt>
                <c:pt idx="1141">
                  <c:v>-773.7071409184387</c:v>
                </c:pt>
                <c:pt idx="1142">
                  <c:v>-780.5212636435504</c:v>
                </c:pt>
                <c:pt idx="1143">
                  <c:v>-786.7479087159245</c:v>
                </c:pt>
                <c:pt idx="1144">
                  <c:v>-792.4065634366093</c:v>
                </c:pt>
                <c:pt idx="1145">
                  <c:v>-797.5161776837675</c:v>
                </c:pt>
                <c:pt idx="1146">
                  <c:v>-802.0951779730557</c:v>
                </c:pt>
                <c:pt idx="1147">
                  <c:v>-806.16148115119</c:v>
                </c:pt>
                <c:pt idx="1148">
                  <c:v>-809.7325077366728</c:v>
                </c:pt>
                <c:pt idx="1149">
                  <c:v>-812.8251949114428</c:v>
                </c:pt>
                <c:pt idx="1150">
                  <c:v>-815.4560091736678</c:v>
                </c:pt>
                <c:pt idx="1151">
                  <c:v>-817.6409586700015</c:v>
                </c:pt>
                <c:pt idx="1152">
                  <c:v>-819.3956051920896</c:v>
                </c:pt>
                <c:pt idx="1153">
                  <c:v>-820.7350758828599</c:v>
                </c:pt>
                <c:pt idx="1154">
                  <c:v>-821.6740746200567</c:v>
                </c:pt>
                <c:pt idx="1155">
                  <c:v>-359.3047656482179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0.0208435122058732</c:v>
                </c:pt>
                <c:pt idx="1969">
                  <c:v>0.0313323591303592</c:v>
                </c:pt>
                <c:pt idx="1970">
                  <c:v>-0.00401578178295692</c:v>
                </c:pt>
                <c:pt idx="1971">
                  <c:v>-0.00106555958759004</c:v>
                </c:pt>
                <c:pt idx="1972">
                  <c:v>-0.000114512716514816</c:v>
                </c:pt>
                <c:pt idx="1973">
                  <c:v>-1.71355927724426E-5</c:v>
                </c:pt>
                <c:pt idx="1974">
                  <c:v>-3.39879270143011E-6</c:v>
                </c:pt>
                <c:pt idx="1975">
                  <c:v>-8.32107565061304E-7</c:v>
                </c:pt>
                <c:pt idx="1976">
                  <c:v>4.09557008429578E-8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50392"/>
        <c:axId val="-2138929176"/>
      </c:scatterChart>
      <c:valAx>
        <c:axId val="-2138250392"/>
        <c:scaling>
          <c:orientation val="minMax"/>
          <c:max val="0.75"/>
          <c:min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-2138929176"/>
        <c:crosses val="autoZero"/>
        <c:crossBetween val="midCat"/>
      </c:valAx>
      <c:valAx>
        <c:axId val="-2138929176"/>
        <c:scaling>
          <c:orientation val="minMax"/>
          <c:max val="1000.0"/>
          <c:min val="-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250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no_should!$P$2</c:f>
              <c:strCache>
                <c:ptCount val="1"/>
                <c:pt idx="0">
                  <c:v>d2U/dr2</c:v>
                </c:pt>
              </c:strCache>
            </c:strRef>
          </c:tx>
          <c:xVal>
            <c:numRef>
              <c:f>no_should!$M$3:$M$1130</c:f>
              <c:numCache>
                <c:formatCode>General</c:formatCode>
                <c:ptCount val="1128"/>
                <c:pt idx="0">
                  <c:v>0.551368630532439</c:v>
                </c:pt>
                <c:pt idx="1">
                  <c:v>0.551981262344142</c:v>
                </c:pt>
                <c:pt idx="2">
                  <c:v>0.552593894155845</c:v>
                </c:pt>
                <c:pt idx="3">
                  <c:v>0.553206525967547</c:v>
                </c:pt>
                <c:pt idx="4">
                  <c:v>0.55381915777925</c:v>
                </c:pt>
                <c:pt idx="5">
                  <c:v>0.554431789590953</c:v>
                </c:pt>
                <c:pt idx="6">
                  <c:v>0.555044421402656</c:v>
                </c:pt>
                <c:pt idx="7">
                  <c:v>0.555657053214358</c:v>
                </c:pt>
                <c:pt idx="8">
                  <c:v>0.556269685026061</c:v>
                </c:pt>
                <c:pt idx="9">
                  <c:v>0.556882316837764</c:v>
                </c:pt>
                <c:pt idx="10">
                  <c:v>0.557494948649466</c:v>
                </c:pt>
                <c:pt idx="11">
                  <c:v>0.558107580461169</c:v>
                </c:pt>
                <c:pt idx="12">
                  <c:v>0.558720212272872</c:v>
                </c:pt>
                <c:pt idx="13">
                  <c:v>0.559332844084574</c:v>
                </c:pt>
                <c:pt idx="14">
                  <c:v>0.559945475896277</c:v>
                </c:pt>
                <c:pt idx="15">
                  <c:v>0.56055810770798</c:v>
                </c:pt>
                <c:pt idx="16">
                  <c:v>0.561170739519683</c:v>
                </c:pt>
                <c:pt idx="17">
                  <c:v>0.561783371331385</c:v>
                </c:pt>
                <c:pt idx="18">
                  <c:v>0.562396003143088</c:v>
                </c:pt>
                <c:pt idx="19">
                  <c:v>0.563008634954791</c:v>
                </c:pt>
                <c:pt idx="20">
                  <c:v>0.563621266766493</c:v>
                </c:pt>
                <c:pt idx="21">
                  <c:v>0.564233898578196</c:v>
                </c:pt>
                <c:pt idx="22">
                  <c:v>0.564846530389899</c:v>
                </c:pt>
                <c:pt idx="23">
                  <c:v>0.565459162201602</c:v>
                </c:pt>
                <c:pt idx="24">
                  <c:v>0.566071794013304</c:v>
                </c:pt>
                <c:pt idx="25">
                  <c:v>0.566684425825007</c:v>
                </c:pt>
                <c:pt idx="26">
                  <c:v>0.56729705763671</c:v>
                </c:pt>
                <c:pt idx="27">
                  <c:v>0.567909689448412</c:v>
                </c:pt>
                <c:pt idx="28">
                  <c:v>0.568522321260115</c:v>
                </c:pt>
                <c:pt idx="29">
                  <c:v>0.569134953071818</c:v>
                </c:pt>
                <c:pt idx="30">
                  <c:v>0.569747584883521</c:v>
                </c:pt>
                <c:pt idx="31">
                  <c:v>0.570360216695223</c:v>
                </c:pt>
                <c:pt idx="32">
                  <c:v>0.570972848506926</c:v>
                </c:pt>
                <c:pt idx="33">
                  <c:v>0.571585480318629</c:v>
                </c:pt>
                <c:pt idx="34">
                  <c:v>0.572198112130331</c:v>
                </c:pt>
                <c:pt idx="35">
                  <c:v>0.572810743942034</c:v>
                </c:pt>
                <c:pt idx="36">
                  <c:v>0.573423375753737</c:v>
                </c:pt>
                <c:pt idx="37">
                  <c:v>0.57403600756544</c:v>
                </c:pt>
                <c:pt idx="38">
                  <c:v>0.574648639377142</c:v>
                </c:pt>
                <c:pt idx="39">
                  <c:v>0.575261271188845</c:v>
                </c:pt>
                <c:pt idx="40">
                  <c:v>0.575873903000548</c:v>
                </c:pt>
                <c:pt idx="41">
                  <c:v>0.57648653481225</c:v>
                </c:pt>
                <c:pt idx="42">
                  <c:v>0.577099166623953</c:v>
                </c:pt>
                <c:pt idx="43">
                  <c:v>0.577711798435656</c:v>
                </c:pt>
                <c:pt idx="44">
                  <c:v>0.578324430247359</c:v>
                </c:pt>
                <c:pt idx="45">
                  <c:v>0.578937062059061</c:v>
                </c:pt>
                <c:pt idx="46">
                  <c:v>0.579549693870764</c:v>
                </c:pt>
                <c:pt idx="47">
                  <c:v>0.580162325682467</c:v>
                </c:pt>
                <c:pt idx="48">
                  <c:v>0.580774957494169</c:v>
                </c:pt>
                <c:pt idx="49">
                  <c:v>0.581387589305872</c:v>
                </c:pt>
                <c:pt idx="50">
                  <c:v>0.582000221117575</c:v>
                </c:pt>
                <c:pt idx="51">
                  <c:v>0.582612852929278</c:v>
                </c:pt>
                <c:pt idx="52">
                  <c:v>0.58322548474098</c:v>
                </c:pt>
                <c:pt idx="53">
                  <c:v>0.583838116552683</c:v>
                </c:pt>
                <c:pt idx="54">
                  <c:v>0.584450748364386</c:v>
                </c:pt>
                <c:pt idx="55">
                  <c:v>0.585063380176088</c:v>
                </c:pt>
                <c:pt idx="56">
                  <c:v>0.585676011987791</c:v>
                </c:pt>
                <c:pt idx="57">
                  <c:v>0.586288643799494</c:v>
                </c:pt>
                <c:pt idx="58">
                  <c:v>0.586901275611197</c:v>
                </c:pt>
                <c:pt idx="59">
                  <c:v>0.587513907422899</c:v>
                </c:pt>
                <c:pt idx="60">
                  <c:v>0.588126539234602</c:v>
                </c:pt>
                <c:pt idx="61">
                  <c:v>0.588739171046305</c:v>
                </c:pt>
                <c:pt idx="62">
                  <c:v>0.589351802858007</c:v>
                </c:pt>
                <c:pt idx="63">
                  <c:v>0.58996443466971</c:v>
                </c:pt>
                <c:pt idx="64">
                  <c:v>0.590577066481413</c:v>
                </c:pt>
                <c:pt idx="65">
                  <c:v>0.591189698293115</c:v>
                </c:pt>
                <c:pt idx="66">
                  <c:v>0.591802330104818</c:v>
                </c:pt>
                <c:pt idx="67">
                  <c:v>0.592414961916521</c:v>
                </c:pt>
                <c:pt idx="68">
                  <c:v>0.593027593728224</c:v>
                </c:pt>
                <c:pt idx="69">
                  <c:v>0.593640225539926</c:v>
                </c:pt>
                <c:pt idx="70">
                  <c:v>0.594252857351629</c:v>
                </c:pt>
                <c:pt idx="71">
                  <c:v>0.594865489163332</c:v>
                </c:pt>
                <c:pt idx="72">
                  <c:v>0.595478120975034</c:v>
                </c:pt>
                <c:pt idx="73">
                  <c:v>0.596090752786737</c:v>
                </c:pt>
                <c:pt idx="74">
                  <c:v>0.59670338459844</c:v>
                </c:pt>
                <c:pt idx="75">
                  <c:v>0.597316016410143</c:v>
                </c:pt>
                <c:pt idx="76">
                  <c:v>0.597928648221845</c:v>
                </c:pt>
                <c:pt idx="77">
                  <c:v>0.598541280033548</c:v>
                </c:pt>
                <c:pt idx="78">
                  <c:v>0.599153911845251</c:v>
                </c:pt>
                <c:pt idx="79">
                  <c:v>0.599766543656953</c:v>
                </c:pt>
                <c:pt idx="80">
                  <c:v>0.600379175468656</c:v>
                </c:pt>
                <c:pt idx="81">
                  <c:v>0.600991807280359</c:v>
                </c:pt>
                <c:pt idx="82">
                  <c:v>0.601604439092062</c:v>
                </c:pt>
                <c:pt idx="83">
                  <c:v>0.602217070903764</c:v>
                </c:pt>
                <c:pt idx="84">
                  <c:v>0.602829702715467</c:v>
                </c:pt>
                <c:pt idx="85">
                  <c:v>0.60344233452717</c:v>
                </c:pt>
                <c:pt idx="86">
                  <c:v>0.604054966338872</c:v>
                </c:pt>
                <c:pt idx="87">
                  <c:v>0.604667598150575</c:v>
                </c:pt>
                <c:pt idx="88">
                  <c:v>0.605280229962278</c:v>
                </c:pt>
                <c:pt idx="89">
                  <c:v>0.605892861773981</c:v>
                </c:pt>
                <c:pt idx="90">
                  <c:v>0.606505493585683</c:v>
                </c:pt>
                <c:pt idx="91">
                  <c:v>0.607118125397386</c:v>
                </c:pt>
                <c:pt idx="92">
                  <c:v>0.607730757209089</c:v>
                </c:pt>
                <c:pt idx="93">
                  <c:v>0.608343389020791</c:v>
                </c:pt>
                <c:pt idx="94">
                  <c:v>0.608956020832494</c:v>
                </c:pt>
                <c:pt idx="95">
                  <c:v>0.609568652644197</c:v>
                </c:pt>
                <c:pt idx="96">
                  <c:v>0.610181284455899</c:v>
                </c:pt>
                <c:pt idx="97">
                  <c:v>0.610793916267602</c:v>
                </c:pt>
                <c:pt idx="98">
                  <c:v>0.611406548079305</c:v>
                </c:pt>
                <c:pt idx="99">
                  <c:v>0.612019179891008</c:v>
                </c:pt>
                <c:pt idx="100">
                  <c:v>0.61263181170271</c:v>
                </c:pt>
                <c:pt idx="101">
                  <c:v>0.613244443514413</c:v>
                </c:pt>
                <c:pt idx="102">
                  <c:v>0.613857075326115</c:v>
                </c:pt>
                <c:pt idx="103">
                  <c:v>0.614469707137818</c:v>
                </c:pt>
                <c:pt idx="104">
                  <c:v>0.615082338949521</c:v>
                </c:pt>
                <c:pt idx="105">
                  <c:v>0.615694970761223</c:v>
                </c:pt>
                <c:pt idx="106">
                  <c:v>0.616307602572926</c:v>
                </c:pt>
                <c:pt idx="107">
                  <c:v>0.616920234384629</c:v>
                </c:pt>
                <c:pt idx="108">
                  <c:v>0.617532866196331</c:v>
                </c:pt>
                <c:pt idx="109">
                  <c:v>0.618145498008034</c:v>
                </c:pt>
                <c:pt idx="110">
                  <c:v>0.618758129819737</c:v>
                </c:pt>
                <c:pt idx="111">
                  <c:v>0.619370761631439</c:v>
                </c:pt>
                <c:pt idx="112">
                  <c:v>0.619983393443142</c:v>
                </c:pt>
                <c:pt idx="113">
                  <c:v>0.620596025254845</c:v>
                </c:pt>
                <c:pt idx="114">
                  <c:v>0.621208657066547</c:v>
                </c:pt>
                <c:pt idx="115">
                  <c:v>0.62182128887825</c:v>
                </c:pt>
                <c:pt idx="116">
                  <c:v>0.622433920689953</c:v>
                </c:pt>
                <c:pt idx="117">
                  <c:v>0.623046552501655</c:v>
                </c:pt>
                <c:pt idx="118">
                  <c:v>0.623659184313358</c:v>
                </c:pt>
                <c:pt idx="119">
                  <c:v>0.62427181612506</c:v>
                </c:pt>
                <c:pt idx="120">
                  <c:v>0.624884447936763</c:v>
                </c:pt>
                <c:pt idx="121">
                  <c:v>0.625497079748466</c:v>
                </c:pt>
                <c:pt idx="122">
                  <c:v>0.626109711560168</c:v>
                </c:pt>
                <c:pt idx="123">
                  <c:v>0.626722343371871</c:v>
                </c:pt>
                <c:pt idx="124">
                  <c:v>0.627334975183574</c:v>
                </c:pt>
                <c:pt idx="125">
                  <c:v>0.627947606995276</c:v>
                </c:pt>
                <c:pt idx="126">
                  <c:v>0.628560238806979</c:v>
                </c:pt>
                <c:pt idx="127">
                  <c:v>0.629172870618682</c:v>
                </c:pt>
                <c:pt idx="128">
                  <c:v>0.629785502430384</c:v>
                </c:pt>
                <c:pt idx="129">
                  <c:v>0.630398134242087</c:v>
                </c:pt>
                <c:pt idx="130">
                  <c:v>0.631010766053789</c:v>
                </c:pt>
                <c:pt idx="131">
                  <c:v>0.631623397865492</c:v>
                </c:pt>
                <c:pt idx="132">
                  <c:v>0.632236029677195</c:v>
                </c:pt>
                <c:pt idx="133">
                  <c:v>0.632848661488897</c:v>
                </c:pt>
                <c:pt idx="134">
                  <c:v>0.6334612933006</c:v>
                </c:pt>
                <c:pt idx="135">
                  <c:v>0.634073925112303</c:v>
                </c:pt>
                <c:pt idx="136">
                  <c:v>0.634686556924005</c:v>
                </c:pt>
                <c:pt idx="137">
                  <c:v>0.635299188735708</c:v>
                </c:pt>
                <c:pt idx="138">
                  <c:v>0.635911820547411</c:v>
                </c:pt>
                <c:pt idx="139">
                  <c:v>0.636524452359113</c:v>
                </c:pt>
                <c:pt idx="140">
                  <c:v>0.637137084170816</c:v>
                </c:pt>
                <c:pt idx="141">
                  <c:v>0.637749715982519</c:v>
                </c:pt>
                <c:pt idx="142">
                  <c:v>0.638362347794221</c:v>
                </c:pt>
                <c:pt idx="143">
                  <c:v>0.638974979605924</c:v>
                </c:pt>
                <c:pt idx="144">
                  <c:v>0.639587611417626</c:v>
                </c:pt>
                <c:pt idx="145">
                  <c:v>0.640200243229329</c:v>
                </c:pt>
                <c:pt idx="146">
                  <c:v>0.640812875041032</c:v>
                </c:pt>
                <c:pt idx="147">
                  <c:v>0.641425506852734</c:v>
                </c:pt>
                <c:pt idx="148">
                  <c:v>0.642038138664437</c:v>
                </c:pt>
                <c:pt idx="149">
                  <c:v>0.64265077047614</c:v>
                </c:pt>
                <c:pt idx="150">
                  <c:v>0.643263402287842</c:v>
                </c:pt>
                <c:pt idx="151">
                  <c:v>0.643876034099545</c:v>
                </c:pt>
                <c:pt idx="152">
                  <c:v>0.644488665911248</c:v>
                </c:pt>
                <c:pt idx="153">
                  <c:v>0.64510129772295</c:v>
                </c:pt>
                <c:pt idx="154">
                  <c:v>0.645713929534653</c:v>
                </c:pt>
                <c:pt idx="155">
                  <c:v>0.646326561346356</c:v>
                </c:pt>
                <c:pt idx="156">
                  <c:v>0.646939193158058</c:v>
                </c:pt>
                <c:pt idx="157">
                  <c:v>0.647551824969761</c:v>
                </c:pt>
                <c:pt idx="158">
                  <c:v>0.648164456781464</c:v>
                </c:pt>
                <c:pt idx="159">
                  <c:v>0.648777088593166</c:v>
                </c:pt>
                <c:pt idx="160">
                  <c:v>0.649389720404869</c:v>
                </c:pt>
                <c:pt idx="161">
                  <c:v>0.650002352216571</c:v>
                </c:pt>
                <c:pt idx="162">
                  <c:v>0.650614984028274</c:v>
                </c:pt>
                <c:pt idx="163">
                  <c:v>0.651227615839977</c:v>
                </c:pt>
                <c:pt idx="164">
                  <c:v>0.651840247651679</c:v>
                </c:pt>
                <c:pt idx="165">
                  <c:v>0.652452879463382</c:v>
                </c:pt>
                <c:pt idx="166">
                  <c:v>0.653065511275085</c:v>
                </c:pt>
                <c:pt idx="167">
                  <c:v>0.653678143086787</c:v>
                </c:pt>
                <c:pt idx="168">
                  <c:v>0.65429077489849</c:v>
                </c:pt>
                <c:pt idx="169">
                  <c:v>0.654903406710193</c:v>
                </c:pt>
                <c:pt idx="170">
                  <c:v>0.655516038521895</c:v>
                </c:pt>
                <c:pt idx="171">
                  <c:v>0.656128670333598</c:v>
                </c:pt>
                <c:pt idx="172">
                  <c:v>0.6567413021453</c:v>
                </c:pt>
                <c:pt idx="173">
                  <c:v>0.657353933957003</c:v>
                </c:pt>
                <c:pt idx="174">
                  <c:v>0.657966565768706</c:v>
                </c:pt>
                <c:pt idx="175">
                  <c:v>0.658579197580408</c:v>
                </c:pt>
                <c:pt idx="176">
                  <c:v>0.659191829392111</c:v>
                </c:pt>
                <c:pt idx="177">
                  <c:v>0.659804461203814</c:v>
                </c:pt>
                <c:pt idx="178">
                  <c:v>0.660417093015516</c:v>
                </c:pt>
                <c:pt idx="179">
                  <c:v>0.661029724827219</c:v>
                </c:pt>
                <c:pt idx="180">
                  <c:v>0.661642356638922</c:v>
                </c:pt>
                <c:pt idx="181">
                  <c:v>0.662254988450624</c:v>
                </c:pt>
                <c:pt idx="182">
                  <c:v>0.662867620262327</c:v>
                </c:pt>
                <c:pt idx="183">
                  <c:v>0.66348025207403</c:v>
                </c:pt>
                <c:pt idx="184">
                  <c:v>0.664092883885732</c:v>
                </c:pt>
                <c:pt idx="185">
                  <c:v>0.664705515697435</c:v>
                </c:pt>
                <c:pt idx="186">
                  <c:v>0.665318147509137</c:v>
                </c:pt>
                <c:pt idx="187">
                  <c:v>0.66593077932084</c:v>
                </c:pt>
                <c:pt idx="188">
                  <c:v>0.666543411132543</c:v>
                </c:pt>
                <c:pt idx="189">
                  <c:v>0.667156042944245</c:v>
                </c:pt>
                <c:pt idx="190">
                  <c:v>0.667768674755948</c:v>
                </c:pt>
                <c:pt idx="191">
                  <c:v>0.668381306567651</c:v>
                </c:pt>
                <c:pt idx="192">
                  <c:v>0.668993938379353</c:v>
                </c:pt>
                <c:pt idx="193">
                  <c:v>0.669606570191056</c:v>
                </c:pt>
                <c:pt idx="194">
                  <c:v>0.670219202002759</c:v>
                </c:pt>
                <c:pt idx="195">
                  <c:v>0.670831833814461</c:v>
                </c:pt>
                <c:pt idx="196">
                  <c:v>0.671444465626164</c:v>
                </c:pt>
                <c:pt idx="197">
                  <c:v>0.672057097437867</c:v>
                </c:pt>
                <c:pt idx="198">
                  <c:v>0.672669729249569</c:v>
                </c:pt>
                <c:pt idx="199">
                  <c:v>0.673282361061272</c:v>
                </c:pt>
                <c:pt idx="200">
                  <c:v>0.673894992872975</c:v>
                </c:pt>
                <c:pt idx="201">
                  <c:v>0.674507624684677</c:v>
                </c:pt>
                <c:pt idx="202">
                  <c:v>0.67512025649638</c:v>
                </c:pt>
                <c:pt idx="203">
                  <c:v>0.675732888308082</c:v>
                </c:pt>
                <c:pt idx="204">
                  <c:v>0.676345520119785</c:v>
                </c:pt>
                <c:pt idx="205">
                  <c:v>0.676958151931488</c:v>
                </c:pt>
                <c:pt idx="206">
                  <c:v>0.67757078374319</c:v>
                </c:pt>
                <c:pt idx="207">
                  <c:v>0.678183415554893</c:v>
                </c:pt>
                <c:pt idx="208">
                  <c:v>0.678796047366596</c:v>
                </c:pt>
                <c:pt idx="209">
                  <c:v>0.679408679178298</c:v>
                </c:pt>
                <c:pt idx="210">
                  <c:v>0.680021310990001</c:v>
                </c:pt>
                <c:pt idx="211">
                  <c:v>0.680633942801704</c:v>
                </c:pt>
                <c:pt idx="212">
                  <c:v>0.681246574613406</c:v>
                </c:pt>
                <c:pt idx="213">
                  <c:v>0.681859206425109</c:v>
                </c:pt>
                <c:pt idx="214">
                  <c:v>0.682471838236811</c:v>
                </c:pt>
                <c:pt idx="215">
                  <c:v>0.683084470048514</c:v>
                </c:pt>
                <c:pt idx="216">
                  <c:v>0.683697101860217</c:v>
                </c:pt>
                <c:pt idx="217">
                  <c:v>0.684309733671919</c:v>
                </c:pt>
                <c:pt idx="218">
                  <c:v>0.684922365483622</c:v>
                </c:pt>
                <c:pt idx="219">
                  <c:v>0.685534997295325</c:v>
                </c:pt>
                <c:pt idx="220">
                  <c:v>0.686147629107027</c:v>
                </c:pt>
                <c:pt idx="221">
                  <c:v>0.68676026091873</c:v>
                </c:pt>
                <c:pt idx="222">
                  <c:v>0.687372892730433</c:v>
                </c:pt>
                <c:pt idx="223">
                  <c:v>0.687985524542135</c:v>
                </c:pt>
                <c:pt idx="224">
                  <c:v>0.688598156353838</c:v>
                </c:pt>
                <c:pt idx="225">
                  <c:v>0.689210788165541</c:v>
                </c:pt>
                <c:pt idx="226">
                  <c:v>0.689823419977243</c:v>
                </c:pt>
                <c:pt idx="227">
                  <c:v>0.690436051788946</c:v>
                </c:pt>
                <c:pt idx="228">
                  <c:v>0.691048683600649</c:v>
                </c:pt>
                <c:pt idx="229">
                  <c:v>0.691661315412351</c:v>
                </c:pt>
                <c:pt idx="230">
                  <c:v>0.692273947224054</c:v>
                </c:pt>
                <c:pt idx="231">
                  <c:v>0.692886579035756</c:v>
                </c:pt>
                <c:pt idx="232">
                  <c:v>0.693499210847459</c:v>
                </c:pt>
                <c:pt idx="233">
                  <c:v>0.694111842659162</c:v>
                </c:pt>
                <c:pt idx="234">
                  <c:v>0.694724474470864</c:v>
                </c:pt>
                <c:pt idx="235">
                  <c:v>0.695337106282567</c:v>
                </c:pt>
                <c:pt idx="236">
                  <c:v>0.69594973809427</c:v>
                </c:pt>
                <c:pt idx="237">
                  <c:v>0.696562369905972</c:v>
                </c:pt>
                <c:pt idx="238">
                  <c:v>0.697175001717675</c:v>
                </c:pt>
                <c:pt idx="239">
                  <c:v>0.697787633529378</c:v>
                </c:pt>
                <c:pt idx="240">
                  <c:v>0.69840026534108</c:v>
                </c:pt>
                <c:pt idx="241">
                  <c:v>0.699012897152783</c:v>
                </c:pt>
                <c:pt idx="242">
                  <c:v>0.699625528964485</c:v>
                </c:pt>
                <c:pt idx="243">
                  <c:v>0.700238160776188</c:v>
                </c:pt>
                <c:pt idx="244">
                  <c:v>0.700850792587891</c:v>
                </c:pt>
                <c:pt idx="245">
                  <c:v>0.701463424399593</c:v>
                </c:pt>
                <c:pt idx="246">
                  <c:v>0.702076056211296</c:v>
                </c:pt>
                <c:pt idx="247">
                  <c:v>0.702688688022999</c:v>
                </c:pt>
                <c:pt idx="248">
                  <c:v>0.703301319834701</c:v>
                </c:pt>
                <c:pt idx="249">
                  <c:v>0.703913951646404</c:v>
                </c:pt>
                <c:pt idx="250">
                  <c:v>0.704526583458107</c:v>
                </c:pt>
                <c:pt idx="251">
                  <c:v>0.705139215269809</c:v>
                </c:pt>
                <c:pt idx="252">
                  <c:v>0.705751847081512</c:v>
                </c:pt>
                <c:pt idx="253">
                  <c:v>0.706364478893215</c:v>
                </c:pt>
                <c:pt idx="254">
                  <c:v>0.706977110704917</c:v>
                </c:pt>
                <c:pt idx="255">
                  <c:v>0.70758974251662</c:v>
                </c:pt>
                <c:pt idx="256">
                  <c:v>0.708202374328322</c:v>
                </c:pt>
                <c:pt idx="257">
                  <c:v>0.708815006140025</c:v>
                </c:pt>
                <c:pt idx="258">
                  <c:v>0.709427637951728</c:v>
                </c:pt>
                <c:pt idx="259">
                  <c:v>0.71004026976343</c:v>
                </c:pt>
                <c:pt idx="260">
                  <c:v>0.710652901575133</c:v>
                </c:pt>
                <c:pt idx="261">
                  <c:v>0.711265533386836</c:v>
                </c:pt>
                <c:pt idx="262">
                  <c:v>0.711878165198538</c:v>
                </c:pt>
                <c:pt idx="263">
                  <c:v>0.712490797010241</c:v>
                </c:pt>
                <c:pt idx="264">
                  <c:v>0.713103428821944</c:v>
                </c:pt>
                <c:pt idx="265">
                  <c:v>0.713716060633646</c:v>
                </c:pt>
                <c:pt idx="266">
                  <c:v>0.714328692445349</c:v>
                </c:pt>
                <c:pt idx="267">
                  <c:v>0.714941324257052</c:v>
                </c:pt>
                <c:pt idx="268">
                  <c:v>0.715553956068754</c:v>
                </c:pt>
                <c:pt idx="269">
                  <c:v>0.716166587880457</c:v>
                </c:pt>
                <c:pt idx="270">
                  <c:v>0.71677921969216</c:v>
                </c:pt>
                <c:pt idx="271">
                  <c:v>0.717391851503862</c:v>
                </c:pt>
                <c:pt idx="272">
                  <c:v>0.718004483315565</c:v>
                </c:pt>
                <c:pt idx="273">
                  <c:v>0.718617115127267</c:v>
                </c:pt>
                <c:pt idx="274">
                  <c:v>0.71922974693897</c:v>
                </c:pt>
                <c:pt idx="275">
                  <c:v>0.719842378750673</c:v>
                </c:pt>
                <c:pt idx="276">
                  <c:v>0.720455010562375</c:v>
                </c:pt>
                <c:pt idx="277">
                  <c:v>0.721067642374078</c:v>
                </c:pt>
                <c:pt idx="278">
                  <c:v>0.721680274185781</c:v>
                </c:pt>
                <c:pt idx="279">
                  <c:v>0.722292905997483</c:v>
                </c:pt>
                <c:pt idx="280">
                  <c:v>0.722905537809186</c:v>
                </c:pt>
                <c:pt idx="281">
                  <c:v>0.723518169620889</c:v>
                </c:pt>
                <c:pt idx="282">
                  <c:v>0.724130801432591</c:v>
                </c:pt>
                <c:pt idx="283">
                  <c:v>0.724743433244294</c:v>
                </c:pt>
                <c:pt idx="284">
                  <c:v>0.725356065055997</c:v>
                </c:pt>
                <c:pt idx="285">
                  <c:v>0.725968696867699</c:v>
                </c:pt>
                <c:pt idx="286">
                  <c:v>0.726581328679402</c:v>
                </c:pt>
                <c:pt idx="287">
                  <c:v>0.727193960491104</c:v>
                </c:pt>
                <c:pt idx="288">
                  <c:v>0.727806592302807</c:v>
                </c:pt>
                <c:pt idx="289">
                  <c:v>0.72841922411451</c:v>
                </c:pt>
                <c:pt idx="290">
                  <c:v>0.729031855926212</c:v>
                </c:pt>
                <c:pt idx="291">
                  <c:v>0.729644487737915</c:v>
                </c:pt>
                <c:pt idx="292">
                  <c:v>0.730257119549618</c:v>
                </c:pt>
                <c:pt idx="293">
                  <c:v>0.73086975136132</c:v>
                </c:pt>
                <c:pt idx="294">
                  <c:v>0.731482383173023</c:v>
                </c:pt>
                <c:pt idx="295">
                  <c:v>0.732095014984726</c:v>
                </c:pt>
                <c:pt idx="296">
                  <c:v>0.732707646796428</c:v>
                </c:pt>
                <c:pt idx="297">
                  <c:v>0.733320278608131</c:v>
                </c:pt>
                <c:pt idx="298">
                  <c:v>0.733932910419833</c:v>
                </c:pt>
                <c:pt idx="299">
                  <c:v>0.734545542231536</c:v>
                </c:pt>
                <c:pt idx="300">
                  <c:v>0.735158174043239</c:v>
                </c:pt>
                <c:pt idx="301">
                  <c:v>0.735770805854941</c:v>
                </c:pt>
                <c:pt idx="302">
                  <c:v>0.736383437666644</c:v>
                </c:pt>
                <c:pt idx="303">
                  <c:v>0.736996069478347</c:v>
                </c:pt>
                <c:pt idx="304">
                  <c:v>0.737608701290049</c:v>
                </c:pt>
                <c:pt idx="305">
                  <c:v>0.738221333101752</c:v>
                </c:pt>
                <c:pt idx="306">
                  <c:v>0.738833964913455</c:v>
                </c:pt>
                <c:pt idx="307">
                  <c:v>0.739446596725157</c:v>
                </c:pt>
                <c:pt idx="308">
                  <c:v>0.74005922853686</c:v>
                </c:pt>
                <c:pt idx="309">
                  <c:v>0.740671860348563</c:v>
                </c:pt>
                <c:pt idx="310">
                  <c:v>0.741284492160265</c:v>
                </c:pt>
                <c:pt idx="311">
                  <c:v>0.741897123971968</c:v>
                </c:pt>
                <c:pt idx="312">
                  <c:v>0.742509755783671</c:v>
                </c:pt>
                <c:pt idx="313">
                  <c:v>0.743122387595373</c:v>
                </c:pt>
                <c:pt idx="314">
                  <c:v>0.743735019407076</c:v>
                </c:pt>
                <c:pt idx="315">
                  <c:v>0.744347651218778</c:v>
                </c:pt>
                <c:pt idx="316">
                  <c:v>0.744960283030481</c:v>
                </c:pt>
                <c:pt idx="317">
                  <c:v>0.745572914842184</c:v>
                </c:pt>
                <c:pt idx="318">
                  <c:v>0.746185546653886</c:v>
                </c:pt>
                <c:pt idx="319">
                  <c:v>0.746798178465589</c:v>
                </c:pt>
                <c:pt idx="320">
                  <c:v>0.747410810277292</c:v>
                </c:pt>
                <c:pt idx="321">
                  <c:v>0.748023442088994</c:v>
                </c:pt>
                <c:pt idx="322">
                  <c:v>0.748636073900697</c:v>
                </c:pt>
                <c:pt idx="323">
                  <c:v>0.7492487057124</c:v>
                </c:pt>
                <c:pt idx="324">
                  <c:v>0.749861337524102</c:v>
                </c:pt>
                <c:pt idx="325">
                  <c:v>0.750473969335805</c:v>
                </c:pt>
                <c:pt idx="326">
                  <c:v>0.751086601147508</c:v>
                </c:pt>
                <c:pt idx="327">
                  <c:v>0.75169923295921</c:v>
                </c:pt>
                <c:pt idx="328">
                  <c:v>0.752311864770913</c:v>
                </c:pt>
                <c:pt idx="329">
                  <c:v>0.752924496582615</c:v>
                </c:pt>
                <c:pt idx="330">
                  <c:v>0.753537128394318</c:v>
                </c:pt>
                <c:pt idx="331">
                  <c:v>0.754149760206021</c:v>
                </c:pt>
                <c:pt idx="332">
                  <c:v>0.754762392017723</c:v>
                </c:pt>
                <c:pt idx="333">
                  <c:v>0.755375023829426</c:v>
                </c:pt>
                <c:pt idx="334">
                  <c:v>0.755987655641129</c:v>
                </c:pt>
                <c:pt idx="335">
                  <c:v>0.756600287452831</c:v>
                </c:pt>
                <c:pt idx="336">
                  <c:v>0.757212919264534</c:v>
                </c:pt>
                <c:pt idx="337">
                  <c:v>0.757825551076237</c:v>
                </c:pt>
                <c:pt idx="338">
                  <c:v>0.758438182887939</c:v>
                </c:pt>
                <c:pt idx="339">
                  <c:v>0.759050814699642</c:v>
                </c:pt>
                <c:pt idx="340">
                  <c:v>0.759663446511344</c:v>
                </c:pt>
                <c:pt idx="341">
                  <c:v>0.760276078323047</c:v>
                </c:pt>
                <c:pt idx="342">
                  <c:v>0.76088871013475</c:v>
                </c:pt>
                <c:pt idx="343">
                  <c:v>0.761501341946452</c:v>
                </c:pt>
                <c:pt idx="344">
                  <c:v>0.762113973758155</c:v>
                </c:pt>
                <c:pt idx="345">
                  <c:v>0.762726605569858</c:v>
                </c:pt>
                <c:pt idx="346">
                  <c:v>0.76333923738156</c:v>
                </c:pt>
                <c:pt idx="347">
                  <c:v>0.763951869193263</c:v>
                </c:pt>
                <c:pt idx="348">
                  <c:v>0.764564501004966</c:v>
                </c:pt>
                <c:pt idx="349">
                  <c:v>0.765177132816668</c:v>
                </c:pt>
                <c:pt idx="350">
                  <c:v>0.765789764628371</c:v>
                </c:pt>
                <c:pt idx="351">
                  <c:v>0.766402396440074</c:v>
                </c:pt>
                <c:pt idx="352">
                  <c:v>0.767015028251776</c:v>
                </c:pt>
                <c:pt idx="353">
                  <c:v>0.767627660063479</c:v>
                </c:pt>
                <c:pt idx="354">
                  <c:v>0.768240291875182</c:v>
                </c:pt>
                <c:pt idx="355">
                  <c:v>0.768852923686884</c:v>
                </c:pt>
                <c:pt idx="356">
                  <c:v>0.769465555498587</c:v>
                </c:pt>
                <c:pt idx="357">
                  <c:v>0.770078187310289</c:v>
                </c:pt>
                <c:pt idx="358">
                  <c:v>0.770690819121992</c:v>
                </c:pt>
                <c:pt idx="359">
                  <c:v>0.771303450933695</c:v>
                </c:pt>
                <c:pt idx="360">
                  <c:v>0.771916082745397</c:v>
                </c:pt>
                <c:pt idx="361">
                  <c:v>0.7725287145571</c:v>
                </c:pt>
                <c:pt idx="362">
                  <c:v>0.773141346368803</c:v>
                </c:pt>
                <c:pt idx="363">
                  <c:v>0.773753978180505</c:v>
                </c:pt>
                <c:pt idx="364">
                  <c:v>0.774366609992208</c:v>
                </c:pt>
                <c:pt idx="365">
                  <c:v>0.774979241803911</c:v>
                </c:pt>
                <c:pt idx="366">
                  <c:v>0.775591873615613</c:v>
                </c:pt>
                <c:pt idx="367">
                  <c:v>0.776204505427316</c:v>
                </c:pt>
                <c:pt idx="368">
                  <c:v>0.776817137239018</c:v>
                </c:pt>
                <c:pt idx="369">
                  <c:v>0.777429769050721</c:v>
                </c:pt>
                <c:pt idx="370">
                  <c:v>0.778042400862424</c:v>
                </c:pt>
                <c:pt idx="371">
                  <c:v>0.778655032674126</c:v>
                </c:pt>
                <c:pt idx="372">
                  <c:v>0.779267664485829</c:v>
                </c:pt>
                <c:pt idx="373">
                  <c:v>0.779880296297532</c:v>
                </c:pt>
                <c:pt idx="374">
                  <c:v>0.780492928109234</c:v>
                </c:pt>
                <c:pt idx="375">
                  <c:v>0.781105559920937</c:v>
                </c:pt>
                <c:pt idx="376">
                  <c:v>0.78171819173264</c:v>
                </c:pt>
                <c:pt idx="377">
                  <c:v>0.782330823544342</c:v>
                </c:pt>
                <c:pt idx="378">
                  <c:v>0.782943455356045</c:v>
                </c:pt>
                <c:pt idx="379">
                  <c:v>0.783556087167748</c:v>
                </c:pt>
                <c:pt idx="380">
                  <c:v>0.78416871897945</c:v>
                </c:pt>
                <c:pt idx="381">
                  <c:v>0.784781350791153</c:v>
                </c:pt>
                <c:pt idx="382">
                  <c:v>0.785393982602855</c:v>
                </c:pt>
                <c:pt idx="383">
                  <c:v>0.786006614414558</c:v>
                </c:pt>
                <c:pt idx="384">
                  <c:v>0.786619246226261</c:v>
                </c:pt>
                <c:pt idx="385">
                  <c:v>0.787231878037963</c:v>
                </c:pt>
                <c:pt idx="386">
                  <c:v>0.787844509849666</c:v>
                </c:pt>
                <c:pt idx="387">
                  <c:v>0.788457141661369</c:v>
                </c:pt>
                <c:pt idx="388">
                  <c:v>0.789069773473071</c:v>
                </c:pt>
                <c:pt idx="389">
                  <c:v>0.789682405284774</c:v>
                </c:pt>
                <c:pt idx="390">
                  <c:v>0.790295037096477</c:v>
                </c:pt>
                <c:pt idx="391">
                  <c:v>0.790907668908179</c:v>
                </c:pt>
                <c:pt idx="392">
                  <c:v>0.791520300719882</c:v>
                </c:pt>
                <c:pt idx="393">
                  <c:v>0.792132932531585</c:v>
                </c:pt>
                <c:pt idx="394">
                  <c:v>0.792745564343287</c:v>
                </c:pt>
                <c:pt idx="395">
                  <c:v>0.79335819615499</c:v>
                </c:pt>
                <c:pt idx="396">
                  <c:v>0.793970827966693</c:v>
                </c:pt>
                <c:pt idx="397">
                  <c:v>0.794583459778395</c:v>
                </c:pt>
                <c:pt idx="398">
                  <c:v>0.795196091590098</c:v>
                </c:pt>
                <c:pt idx="399">
                  <c:v>0.7958087234018</c:v>
                </c:pt>
                <c:pt idx="400">
                  <c:v>0.796421355213503</c:v>
                </c:pt>
                <c:pt idx="401">
                  <c:v>0.797033987025206</c:v>
                </c:pt>
                <c:pt idx="402">
                  <c:v>0.797646618836908</c:v>
                </c:pt>
                <c:pt idx="403">
                  <c:v>0.798259250648611</c:v>
                </c:pt>
                <c:pt idx="404">
                  <c:v>0.798871882460314</c:v>
                </c:pt>
                <c:pt idx="405">
                  <c:v>0.799484514272016</c:v>
                </c:pt>
                <c:pt idx="406">
                  <c:v>0.800097146083719</c:v>
                </c:pt>
                <c:pt idx="407">
                  <c:v>0.800709777895422</c:v>
                </c:pt>
                <c:pt idx="408">
                  <c:v>0.801322409707124</c:v>
                </c:pt>
                <c:pt idx="409">
                  <c:v>0.801935041518827</c:v>
                </c:pt>
                <c:pt idx="410">
                  <c:v>0.80254767333053</c:v>
                </c:pt>
                <c:pt idx="411">
                  <c:v>0.803160305142232</c:v>
                </c:pt>
                <c:pt idx="412">
                  <c:v>0.803772936953935</c:v>
                </c:pt>
                <c:pt idx="413">
                  <c:v>0.804385568765637</c:v>
                </c:pt>
                <c:pt idx="414">
                  <c:v>0.80499820057734</c:v>
                </c:pt>
                <c:pt idx="415">
                  <c:v>0.805610832389043</c:v>
                </c:pt>
                <c:pt idx="416">
                  <c:v>0.806223464200745</c:v>
                </c:pt>
                <c:pt idx="417">
                  <c:v>0.806836096012448</c:v>
                </c:pt>
                <c:pt idx="418">
                  <c:v>0.807448727824151</c:v>
                </c:pt>
                <c:pt idx="419">
                  <c:v>0.808061359635853</c:v>
                </c:pt>
                <c:pt idx="420">
                  <c:v>0.808673991447556</c:v>
                </c:pt>
                <c:pt idx="421">
                  <c:v>0.809286623259259</c:v>
                </c:pt>
                <c:pt idx="422">
                  <c:v>0.809899255070961</c:v>
                </c:pt>
                <c:pt idx="423">
                  <c:v>0.810511886882664</c:v>
                </c:pt>
                <c:pt idx="424">
                  <c:v>0.811124518694367</c:v>
                </c:pt>
                <c:pt idx="425">
                  <c:v>0.811737150506069</c:v>
                </c:pt>
                <c:pt idx="426">
                  <c:v>0.812349782317772</c:v>
                </c:pt>
                <c:pt idx="427">
                  <c:v>0.812962414129475</c:v>
                </c:pt>
                <c:pt idx="428">
                  <c:v>0.813575045941177</c:v>
                </c:pt>
                <c:pt idx="429">
                  <c:v>0.81418767775288</c:v>
                </c:pt>
                <c:pt idx="430">
                  <c:v>0.814800309564582</c:v>
                </c:pt>
                <c:pt idx="431">
                  <c:v>0.815412941376285</c:v>
                </c:pt>
                <c:pt idx="432">
                  <c:v>0.816025573187988</c:v>
                </c:pt>
                <c:pt idx="433">
                  <c:v>0.81663820499969</c:v>
                </c:pt>
                <c:pt idx="434">
                  <c:v>0.817250836811393</c:v>
                </c:pt>
                <c:pt idx="435">
                  <c:v>0.817863468623096</c:v>
                </c:pt>
                <c:pt idx="436">
                  <c:v>0.818476100434798</c:v>
                </c:pt>
                <c:pt idx="437">
                  <c:v>0.819088732246501</c:v>
                </c:pt>
                <c:pt idx="438">
                  <c:v>0.819701364058204</c:v>
                </c:pt>
                <c:pt idx="439">
                  <c:v>0.820313995869906</c:v>
                </c:pt>
                <c:pt idx="440">
                  <c:v>0.820926627681609</c:v>
                </c:pt>
                <c:pt idx="441">
                  <c:v>0.821539259493311</c:v>
                </c:pt>
                <c:pt idx="442">
                  <c:v>0.822151891305014</c:v>
                </c:pt>
                <c:pt idx="443">
                  <c:v>0.822764523116717</c:v>
                </c:pt>
                <c:pt idx="444">
                  <c:v>0.823377154928419</c:v>
                </c:pt>
                <c:pt idx="445">
                  <c:v>0.823989786740122</c:v>
                </c:pt>
                <c:pt idx="446">
                  <c:v>0.824602418551825</c:v>
                </c:pt>
                <c:pt idx="447">
                  <c:v>0.825215050363527</c:v>
                </c:pt>
                <c:pt idx="448">
                  <c:v>0.82582768217523</c:v>
                </c:pt>
                <c:pt idx="449">
                  <c:v>0.826440313986933</c:v>
                </c:pt>
                <c:pt idx="450">
                  <c:v>0.827052945798635</c:v>
                </c:pt>
                <c:pt idx="451">
                  <c:v>0.827665577610338</c:v>
                </c:pt>
                <c:pt idx="452">
                  <c:v>0.828278209422041</c:v>
                </c:pt>
                <c:pt idx="453">
                  <c:v>0.828890841233743</c:v>
                </c:pt>
                <c:pt idx="454">
                  <c:v>0.829503473045446</c:v>
                </c:pt>
                <c:pt idx="455">
                  <c:v>0.830116104857148</c:v>
                </c:pt>
                <c:pt idx="456">
                  <c:v>0.830728736668851</c:v>
                </c:pt>
                <c:pt idx="457">
                  <c:v>0.831341368480554</c:v>
                </c:pt>
                <c:pt idx="458">
                  <c:v>0.831954000292256</c:v>
                </c:pt>
                <c:pt idx="459">
                  <c:v>0.832566632103959</c:v>
                </c:pt>
                <c:pt idx="460">
                  <c:v>0.833179263915662</c:v>
                </c:pt>
                <c:pt idx="461">
                  <c:v>0.833791895727364</c:v>
                </c:pt>
                <c:pt idx="462">
                  <c:v>0.834404527539067</c:v>
                </c:pt>
                <c:pt idx="463">
                  <c:v>0.83501715935077</c:v>
                </c:pt>
                <c:pt idx="464">
                  <c:v>0.835629791162472</c:v>
                </c:pt>
                <c:pt idx="465">
                  <c:v>0.836242422974175</c:v>
                </c:pt>
                <c:pt idx="466">
                  <c:v>0.836855054785878</c:v>
                </c:pt>
                <c:pt idx="467">
                  <c:v>0.83746768659758</c:v>
                </c:pt>
                <c:pt idx="468">
                  <c:v>0.838080318409283</c:v>
                </c:pt>
                <c:pt idx="469">
                  <c:v>0.838692950220986</c:v>
                </c:pt>
                <c:pt idx="470">
                  <c:v>0.839305582032688</c:v>
                </c:pt>
                <c:pt idx="471">
                  <c:v>0.839918213844391</c:v>
                </c:pt>
                <c:pt idx="472">
                  <c:v>0.840530845656093</c:v>
                </c:pt>
                <c:pt idx="473">
                  <c:v>0.841143477467796</c:v>
                </c:pt>
                <c:pt idx="474">
                  <c:v>0.841756109279499</c:v>
                </c:pt>
                <c:pt idx="475">
                  <c:v>0.842368741091201</c:v>
                </c:pt>
                <c:pt idx="476">
                  <c:v>0.842981372902904</c:v>
                </c:pt>
                <c:pt idx="477">
                  <c:v>0.843594004714607</c:v>
                </c:pt>
                <c:pt idx="478">
                  <c:v>0.844206636526309</c:v>
                </c:pt>
                <c:pt idx="479">
                  <c:v>0.844819268338012</c:v>
                </c:pt>
                <c:pt idx="480">
                  <c:v>0.845431900149715</c:v>
                </c:pt>
                <c:pt idx="481">
                  <c:v>0.846044531961417</c:v>
                </c:pt>
                <c:pt idx="482">
                  <c:v>0.84665716377312</c:v>
                </c:pt>
                <c:pt idx="483">
                  <c:v>0.847269795584822</c:v>
                </c:pt>
                <c:pt idx="484">
                  <c:v>0.847882427396525</c:v>
                </c:pt>
                <c:pt idx="485">
                  <c:v>0.848495059208228</c:v>
                </c:pt>
                <c:pt idx="486">
                  <c:v>0.84910769101993</c:v>
                </c:pt>
                <c:pt idx="487">
                  <c:v>0.849720322831633</c:v>
                </c:pt>
                <c:pt idx="488">
                  <c:v>0.850332954643336</c:v>
                </c:pt>
                <c:pt idx="489">
                  <c:v>0.850945586455038</c:v>
                </c:pt>
                <c:pt idx="490">
                  <c:v>0.851558218266741</c:v>
                </c:pt>
                <c:pt idx="491">
                  <c:v>0.852170850078444</c:v>
                </c:pt>
                <c:pt idx="492">
                  <c:v>0.852783481890146</c:v>
                </c:pt>
                <c:pt idx="493">
                  <c:v>0.853396113701849</c:v>
                </c:pt>
                <c:pt idx="494">
                  <c:v>0.854008745513551</c:v>
                </c:pt>
                <c:pt idx="495">
                  <c:v>0.854621377325254</c:v>
                </c:pt>
                <c:pt idx="496">
                  <c:v>0.855234009136957</c:v>
                </c:pt>
                <c:pt idx="497">
                  <c:v>0.855846640948659</c:v>
                </c:pt>
                <c:pt idx="498">
                  <c:v>0.856459272760362</c:v>
                </c:pt>
                <c:pt idx="499">
                  <c:v>0.857071904572065</c:v>
                </c:pt>
                <c:pt idx="500">
                  <c:v>0.857684536383767</c:v>
                </c:pt>
                <c:pt idx="501">
                  <c:v>0.85829716819547</c:v>
                </c:pt>
                <c:pt idx="502">
                  <c:v>0.858909800007173</c:v>
                </c:pt>
                <c:pt idx="503">
                  <c:v>0.859522431818875</c:v>
                </c:pt>
                <c:pt idx="504">
                  <c:v>0.860135063630578</c:v>
                </c:pt>
                <c:pt idx="505">
                  <c:v>0.860747695442281</c:v>
                </c:pt>
                <c:pt idx="506">
                  <c:v>0.861360327253983</c:v>
                </c:pt>
                <c:pt idx="507">
                  <c:v>0.861972959065686</c:v>
                </c:pt>
                <c:pt idx="508">
                  <c:v>0.862585590877389</c:v>
                </c:pt>
                <c:pt idx="509">
                  <c:v>0.863198222689091</c:v>
                </c:pt>
                <c:pt idx="510">
                  <c:v>0.863810854500794</c:v>
                </c:pt>
                <c:pt idx="511">
                  <c:v>0.864423486312496</c:v>
                </c:pt>
                <c:pt idx="512">
                  <c:v>0.865036118124199</c:v>
                </c:pt>
                <c:pt idx="513">
                  <c:v>0.865648749935902</c:v>
                </c:pt>
                <c:pt idx="514">
                  <c:v>0.866261381747604</c:v>
                </c:pt>
                <c:pt idx="515">
                  <c:v>0.866874013559307</c:v>
                </c:pt>
                <c:pt idx="516">
                  <c:v>0.86748664537101</c:v>
                </c:pt>
                <c:pt idx="517">
                  <c:v>0.868099277182712</c:v>
                </c:pt>
                <c:pt idx="518">
                  <c:v>0.868711908994415</c:v>
                </c:pt>
                <c:pt idx="519">
                  <c:v>0.869324540806118</c:v>
                </c:pt>
                <c:pt idx="520">
                  <c:v>0.86993717261782</c:v>
                </c:pt>
                <c:pt idx="521">
                  <c:v>0.870549804429523</c:v>
                </c:pt>
                <c:pt idx="522">
                  <c:v>0.871162436241226</c:v>
                </c:pt>
                <c:pt idx="523">
                  <c:v>0.871775068052928</c:v>
                </c:pt>
                <c:pt idx="524">
                  <c:v>0.872387699864631</c:v>
                </c:pt>
                <c:pt idx="525">
                  <c:v>0.873000331676333</c:v>
                </c:pt>
                <c:pt idx="526">
                  <c:v>0.873612963488036</c:v>
                </c:pt>
                <c:pt idx="527">
                  <c:v>0.874225595299739</c:v>
                </c:pt>
                <c:pt idx="528">
                  <c:v>0.874838227111441</c:v>
                </c:pt>
                <c:pt idx="529">
                  <c:v>0.875450858923144</c:v>
                </c:pt>
                <c:pt idx="530">
                  <c:v>0.876063490734847</c:v>
                </c:pt>
                <c:pt idx="531">
                  <c:v>0.876676122546549</c:v>
                </c:pt>
                <c:pt idx="532">
                  <c:v>0.877288754358252</c:v>
                </c:pt>
                <c:pt idx="533">
                  <c:v>0.877901386169955</c:v>
                </c:pt>
                <c:pt idx="534">
                  <c:v>0.878514017981657</c:v>
                </c:pt>
                <c:pt idx="535">
                  <c:v>0.87912664979336</c:v>
                </c:pt>
                <c:pt idx="536">
                  <c:v>0.879739281605062</c:v>
                </c:pt>
                <c:pt idx="537">
                  <c:v>0.880351913416765</c:v>
                </c:pt>
                <c:pt idx="538">
                  <c:v>0.880964545228468</c:v>
                </c:pt>
                <c:pt idx="539">
                  <c:v>0.88157717704017</c:v>
                </c:pt>
                <c:pt idx="540">
                  <c:v>0.882189808851873</c:v>
                </c:pt>
                <c:pt idx="541">
                  <c:v>0.882802440663576</c:v>
                </c:pt>
                <c:pt idx="542">
                  <c:v>0.883415072475278</c:v>
                </c:pt>
                <c:pt idx="543">
                  <c:v>0.884027704286981</c:v>
                </c:pt>
                <c:pt idx="544">
                  <c:v>0.884640336098684</c:v>
                </c:pt>
                <c:pt idx="545">
                  <c:v>0.885252967910386</c:v>
                </c:pt>
                <c:pt idx="546">
                  <c:v>0.885865599722089</c:v>
                </c:pt>
                <c:pt idx="547">
                  <c:v>0.886478231533792</c:v>
                </c:pt>
                <c:pt idx="548">
                  <c:v>0.887090863345494</c:v>
                </c:pt>
                <c:pt idx="549">
                  <c:v>0.887703495157197</c:v>
                </c:pt>
                <c:pt idx="550">
                  <c:v>0.8883161269689</c:v>
                </c:pt>
                <c:pt idx="551">
                  <c:v>0.888928758780602</c:v>
                </c:pt>
                <c:pt idx="552">
                  <c:v>0.889541390592305</c:v>
                </c:pt>
                <c:pt idx="553">
                  <c:v>0.890154022404007</c:v>
                </c:pt>
                <c:pt idx="554">
                  <c:v>0.89076665421571</c:v>
                </c:pt>
                <c:pt idx="555">
                  <c:v>0.891379286027413</c:v>
                </c:pt>
                <c:pt idx="556">
                  <c:v>0.891991917839115</c:v>
                </c:pt>
                <c:pt idx="557">
                  <c:v>0.892604549650818</c:v>
                </c:pt>
                <c:pt idx="558">
                  <c:v>0.893217181462521</c:v>
                </c:pt>
                <c:pt idx="559">
                  <c:v>0.893829813274223</c:v>
                </c:pt>
                <c:pt idx="560">
                  <c:v>0.894442445085926</c:v>
                </c:pt>
                <c:pt idx="561">
                  <c:v>0.895055076897629</c:v>
                </c:pt>
                <c:pt idx="562">
                  <c:v>0.895667708709331</c:v>
                </c:pt>
                <c:pt idx="563">
                  <c:v>0.896280340521034</c:v>
                </c:pt>
                <c:pt idx="564">
                  <c:v>0.896892972332737</c:v>
                </c:pt>
                <c:pt idx="565">
                  <c:v>0.897505604144439</c:v>
                </c:pt>
                <c:pt idx="566">
                  <c:v>0.898118235956142</c:v>
                </c:pt>
                <c:pt idx="567">
                  <c:v>0.898730867767844</c:v>
                </c:pt>
                <c:pt idx="568">
                  <c:v>0.899343499579547</c:v>
                </c:pt>
                <c:pt idx="569">
                  <c:v>0.89995613139125</c:v>
                </c:pt>
                <c:pt idx="570">
                  <c:v>0.900568763202952</c:v>
                </c:pt>
                <c:pt idx="571">
                  <c:v>0.901181395014655</c:v>
                </c:pt>
                <c:pt idx="572">
                  <c:v>0.901794026826358</c:v>
                </c:pt>
                <c:pt idx="573">
                  <c:v>0.90240665863806</c:v>
                </c:pt>
                <c:pt idx="574">
                  <c:v>0.903019290449763</c:v>
                </c:pt>
                <c:pt idx="575">
                  <c:v>0.903631922261466</c:v>
                </c:pt>
                <c:pt idx="576">
                  <c:v>0.904244554073168</c:v>
                </c:pt>
                <c:pt idx="577">
                  <c:v>0.904857185884871</c:v>
                </c:pt>
                <c:pt idx="578">
                  <c:v>0.905469817696574</c:v>
                </c:pt>
                <c:pt idx="579">
                  <c:v>0.906082449508276</c:v>
                </c:pt>
                <c:pt idx="580">
                  <c:v>0.906695081319979</c:v>
                </c:pt>
                <c:pt idx="581">
                  <c:v>0.907307713131681</c:v>
                </c:pt>
                <c:pt idx="582">
                  <c:v>0.907920344943384</c:v>
                </c:pt>
                <c:pt idx="583">
                  <c:v>0.908532976755087</c:v>
                </c:pt>
                <c:pt idx="584">
                  <c:v>0.909145608566789</c:v>
                </c:pt>
                <c:pt idx="585">
                  <c:v>0.909758240378492</c:v>
                </c:pt>
                <c:pt idx="586">
                  <c:v>0.910370872190195</c:v>
                </c:pt>
                <c:pt idx="587">
                  <c:v>0.910983504001897</c:v>
                </c:pt>
                <c:pt idx="588">
                  <c:v>0.9115961358136</c:v>
                </c:pt>
                <c:pt idx="589">
                  <c:v>0.912208767625303</c:v>
                </c:pt>
                <c:pt idx="590">
                  <c:v>0.912821399437005</c:v>
                </c:pt>
                <c:pt idx="591">
                  <c:v>0.913434031248708</c:v>
                </c:pt>
                <c:pt idx="592">
                  <c:v>0.914046663060411</c:v>
                </c:pt>
                <c:pt idx="593">
                  <c:v>0.914659294872113</c:v>
                </c:pt>
                <c:pt idx="594">
                  <c:v>0.915271926683816</c:v>
                </c:pt>
                <c:pt idx="595">
                  <c:v>0.915884558495519</c:v>
                </c:pt>
                <c:pt idx="596">
                  <c:v>0.916497190307221</c:v>
                </c:pt>
                <c:pt idx="597">
                  <c:v>0.917109822118924</c:v>
                </c:pt>
                <c:pt idx="598">
                  <c:v>0.917722453930626</c:v>
                </c:pt>
                <c:pt idx="599">
                  <c:v>0.918335085742329</c:v>
                </c:pt>
                <c:pt idx="600">
                  <c:v>0.918947717554032</c:v>
                </c:pt>
                <c:pt idx="601">
                  <c:v>0.919560349365734</c:v>
                </c:pt>
                <c:pt idx="602">
                  <c:v>0.920172981177437</c:v>
                </c:pt>
                <c:pt idx="603">
                  <c:v>0.92078561298914</c:v>
                </c:pt>
                <c:pt idx="604">
                  <c:v>0.921398244800842</c:v>
                </c:pt>
                <c:pt idx="605">
                  <c:v>0.922010876612545</c:v>
                </c:pt>
                <c:pt idx="606">
                  <c:v>0.922623508424248</c:v>
                </c:pt>
                <c:pt idx="607">
                  <c:v>0.92323614023595</c:v>
                </c:pt>
                <c:pt idx="608">
                  <c:v>0.923848772047653</c:v>
                </c:pt>
                <c:pt idx="609">
                  <c:v>0.924461403859355</c:v>
                </c:pt>
                <c:pt idx="610">
                  <c:v>0.925074035671058</c:v>
                </c:pt>
                <c:pt idx="611">
                  <c:v>0.925686667482761</c:v>
                </c:pt>
                <c:pt idx="612">
                  <c:v>0.926299299294463</c:v>
                </c:pt>
                <c:pt idx="613">
                  <c:v>0.926911931106166</c:v>
                </c:pt>
                <c:pt idx="614">
                  <c:v>0.927524562917869</c:v>
                </c:pt>
                <c:pt idx="615">
                  <c:v>0.928137194729571</c:v>
                </c:pt>
                <c:pt idx="616">
                  <c:v>0.928749826541274</c:v>
                </c:pt>
                <c:pt idx="617">
                  <c:v>0.929362458352977</c:v>
                </c:pt>
                <c:pt idx="618">
                  <c:v>0.929975090164679</c:v>
                </c:pt>
                <c:pt idx="619">
                  <c:v>0.930587721976382</c:v>
                </c:pt>
                <c:pt idx="620">
                  <c:v>0.931200353788085</c:v>
                </c:pt>
                <c:pt idx="621">
                  <c:v>0.931812985599787</c:v>
                </c:pt>
                <c:pt idx="622">
                  <c:v>0.93242561741149</c:v>
                </c:pt>
                <c:pt idx="623">
                  <c:v>0.933038249223193</c:v>
                </c:pt>
                <c:pt idx="624">
                  <c:v>0.933650881034895</c:v>
                </c:pt>
                <c:pt idx="625">
                  <c:v>0.934263512846598</c:v>
                </c:pt>
                <c:pt idx="626">
                  <c:v>0.9348761446583</c:v>
                </c:pt>
                <c:pt idx="627">
                  <c:v>0.935488776470003</c:v>
                </c:pt>
                <c:pt idx="628">
                  <c:v>0.936101408281706</c:v>
                </c:pt>
                <c:pt idx="629">
                  <c:v>0.936714040093408</c:v>
                </c:pt>
                <c:pt idx="630">
                  <c:v>0.937326671905111</c:v>
                </c:pt>
                <c:pt idx="631">
                  <c:v>0.937939303716814</c:v>
                </c:pt>
                <c:pt idx="632">
                  <c:v>0.938551935528516</c:v>
                </c:pt>
                <c:pt idx="633">
                  <c:v>0.939164567340219</c:v>
                </c:pt>
                <c:pt idx="634">
                  <c:v>0.939777199151922</c:v>
                </c:pt>
                <c:pt idx="635">
                  <c:v>0.940389830963624</c:v>
                </c:pt>
                <c:pt idx="636">
                  <c:v>0.941002462775327</c:v>
                </c:pt>
                <c:pt idx="637">
                  <c:v>0.941615094587029</c:v>
                </c:pt>
                <c:pt idx="638">
                  <c:v>0.942227726398732</c:v>
                </c:pt>
                <c:pt idx="639">
                  <c:v>0.942840358210435</c:v>
                </c:pt>
                <c:pt idx="640">
                  <c:v>0.943452990022137</c:v>
                </c:pt>
                <c:pt idx="641">
                  <c:v>0.94406562183384</c:v>
                </c:pt>
                <c:pt idx="642">
                  <c:v>0.944678253645543</c:v>
                </c:pt>
                <c:pt idx="643">
                  <c:v>0.945290885457245</c:v>
                </c:pt>
                <c:pt idx="644">
                  <c:v>0.945903517268948</c:v>
                </c:pt>
                <c:pt idx="645">
                  <c:v>0.946516149080651</c:v>
                </c:pt>
                <c:pt idx="646">
                  <c:v>0.947128780892353</c:v>
                </c:pt>
                <c:pt idx="647">
                  <c:v>0.947741412704056</c:v>
                </c:pt>
                <c:pt idx="648">
                  <c:v>0.948354044515759</c:v>
                </c:pt>
                <c:pt idx="649">
                  <c:v>0.948966676327461</c:v>
                </c:pt>
                <c:pt idx="650">
                  <c:v>0.949579308139164</c:v>
                </c:pt>
                <c:pt idx="651">
                  <c:v>0.950191939950866</c:v>
                </c:pt>
                <c:pt idx="652">
                  <c:v>0.950804571762569</c:v>
                </c:pt>
                <c:pt idx="653">
                  <c:v>0.951417203574272</c:v>
                </c:pt>
                <c:pt idx="654">
                  <c:v>0.952029835385974</c:v>
                </c:pt>
                <c:pt idx="655">
                  <c:v>0.952642467197677</c:v>
                </c:pt>
                <c:pt idx="656">
                  <c:v>0.95325509900938</c:v>
                </c:pt>
                <c:pt idx="657">
                  <c:v>0.953867730821082</c:v>
                </c:pt>
                <c:pt idx="658">
                  <c:v>0.954480362632785</c:v>
                </c:pt>
                <c:pt idx="659">
                  <c:v>0.955092994444488</c:v>
                </c:pt>
                <c:pt idx="660">
                  <c:v>0.95570562625619</c:v>
                </c:pt>
                <c:pt idx="661">
                  <c:v>0.956318258067893</c:v>
                </c:pt>
                <c:pt idx="662">
                  <c:v>0.956930889879596</c:v>
                </c:pt>
                <c:pt idx="663">
                  <c:v>0.957543521691298</c:v>
                </c:pt>
                <c:pt idx="664">
                  <c:v>0.958156153503001</c:v>
                </c:pt>
                <c:pt idx="665">
                  <c:v>0.958768785314704</c:v>
                </c:pt>
                <c:pt idx="666">
                  <c:v>0.959381417126406</c:v>
                </c:pt>
                <c:pt idx="667">
                  <c:v>0.959994048938109</c:v>
                </c:pt>
                <c:pt idx="668">
                  <c:v>0.960606680749811</c:v>
                </c:pt>
                <c:pt idx="669">
                  <c:v>0.961219312561514</c:v>
                </c:pt>
                <c:pt idx="670">
                  <c:v>0.961831944373217</c:v>
                </c:pt>
                <c:pt idx="671">
                  <c:v>0.962444576184919</c:v>
                </c:pt>
                <c:pt idx="672">
                  <c:v>0.963057207996622</c:v>
                </c:pt>
                <c:pt idx="673">
                  <c:v>0.963669839808325</c:v>
                </c:pt>
                <c:pt idx="674">
                  <c:v>0.964282471620027</c:v>
                </c:pt>
                <c:pt idx="675">
                  <c:v>0.96489510343173</c:v>
                </c:pt>
                <c:pt idx="676">
                  <c:v>0.965507735243433</c:v>
                </c:pt>
                <c:pt idx="677">
                  <c:v>0.966120367055135</c:v>
                </c:pt>
                <c:pt idx="678">
                  <c:v>0.966732998866838</c:v>
                </c:pt>
                <c:pt idx="679">
                  <c:v>0.96734563067854</c:v>
                </c:pt>
                <c:pt idx="680">
                  <c:v>0.967958262490243</c:v>
                </c:pt>
                <c:pt idx="681">
                  <c:v>0.968570894301946</c:v>
                </c:pt>
                <c:pt idx="682">
                  <c:v>0.969183526113648</c:v>
                </c:pt>
                <c:pt idx="683">
                  <c:v>0.969796157925351</c:v>
                </c:pt>
                <c:pt idx="684">
                  <c:v>0.970408789737054</c:v>
                </c:pt>
                <c:pt idx="685">
                  <c:v>0.971021421548756</c:v>
                </c:pt>
                <c:pt idx="686">
                  <c:v>0.971634053360459</c:v>
                </c:pt>
                <c:pt idx="687">
                  <c:v>0.972246685172162</c:v>
                </c:pt>
                <c:pt idx="688">
                  <c:v>0.972859316983864</c:v>
                </c:pt>
                <c:pt idx="689">
                  <c:v>0.973471948795567</c:v>
                </c:pt>
                <c:pt idx="690">
                  <c:v>0.97408458060727</c:v>
                </c:pt>
                <c:pt idx="691">
                  <c:v>0.974697212418972</c:v>
                </c:pt>
                <c:pt idx="692">
                  <c:v>0.975309844230675</c:v>
                </c:pt>
                <c:pt idx="693">
                  <c:v>0.975922476042377</c:v>
                </c:pt>
                <c:pt idx="694">
                  <c:v>0.97653510785408</c:v>
                </c:pt>
                <c:pt idx="695">
                  <c:v>0.977147739665783</c:v>
                </c:pt>
                <c:pt idx="696">
                  <c:v>0.977760371477485</c:v>
                </c:pt>
                <c:pt idx="697">
                  <c:v>0.978373003289188</c:v>
                </c:pt>
                <c:pt idx="698">
                  <c:v>0.978985635100891</c:v>
                </c:pt>
                <c:pt idx="699">
                  <c:v>0.979598266912593</c:v>
                </c:pt>
                <c:pt idx="700">
                  <c:v>0.980210898724296</c:v>
                </c:pt>
                <c:pt idx="701">
                  <c:v>0.980823530535999</c:v>
                </c:pt>
                <c:pt idx="702">
                  <c:v>0.981436162347701</c:v>
                </c:pt>
                <c:pt idx="703">
                  <c:v>0.982048794159404</c:v>
                </c:pt>
                <c:pt idx="704">
                  <c:v>0.982661425971107</c:v>
                </c:pt>
                <c:pt idx="705">
                  <c:v>0.983274057782809</c:v>
                </c:pt>
                <c:pt idx="706">
                  <c:v>0.983886689594512</c:v>
                </c:pt>
                <c:pt idx="707">
                  <c:v>0.984499321406215</c:v>
                </c:pt>
                <c:pt idx="708">
                  <c:v>0.985111953217917</c:v>
                </c:pt>
                <c:pt idx="709">
                  <c:v>0.98572458502962</c:v>
                </c:pt>
                <c:pt idx="710">
                  <c:v>0.986337216841322</c:v>
                </c:pt>
                <c:pt idx="711">
                  <c:v>0.986949848653025</c:v>
                </c:pt>
                <c:pt idx="712">
                  <c:v>0.987562480464728</c:v>
                </c:pt>
                <c:pt idx="713">
                  <c:v>0.98817511227643</c:v>
                </c:pt>
                <c:pt idx="714">
                  <c:v>0.988787744088133</c:v>
                </c:pt>
                <c:pt idx="715">
                  <c:v>0.989400375899836</c:v>
                </c:pt>
                <c:pt idx="716">
                  <c:v>0.990013007711538</c:v>
                </c:pt>
                <c:pt idx="717">
                  <c:v>0.990625639523241</c:v>
                </c:pt>
                <c:pt idx="718">
                  <c:v>0.991238271334944</c:v>
                </c:pt>
                <c:pt idx="719">
                  <c:v>0.991850903146646</c:v>
                </c:pt>
                <c:pt idx="720">
                  <c:v>0.992463534958349</c:v>
                </c:pt>
                <c:pt idx="721">
                  <c:v>0.993076166770051</c:v>
                </c:pt>
                <c:pt idx="722">
                  <c:v>0.993688798581754</c:v>
                </c:pt>
                <c:pt idx="723">
                  <c:v>0.994301430393457</c:v>
                </c:pt>
                <c:pt idx="724">
                  <c:v>0.994914062205159</c:v>
                </c:pt>
                <c:pt idx="725">
                  <c:v>0.995526694016862</c:v>
                </c:pt>
                <c:pt idx="726">
                  <c:v>0.996139325828565</c:v>
                </c:pt>
                <c:pt idx="727">
                  <c:v>0.996751957640267</c:v>
                </c:pt>
                <c:pt idx="728">
                  <c:v>0.99736458945197</c:v>
                </c:pt>
                <c:pt idx="729">
                  <c:v>0.997977221263673</c:v>
                </c:pt>
                <c:pt idx="730">
                  <c:v>0.998589853075375</c:v>
                </c:pt>
                <c:pt idx="731">
                  <c:v>0.999202484887078</c:v>
                </c:pt>
                <c:pt idx="732">
                  <c:v>0.99981511669878</c:v>
                </c:pt>
                <c:pt idx="733">
                  <c:v>1.000427748510483</c:v>
                </c:pt>
                <c:pt idx="734">
                  <c:v>1.001040380322186</c:v>
                </c:pt>
                <c:pt idx="735">
                  <c:v>1.001653012133888</c:v>
                </c:pt>
                <c:pt idx="736">
                  <c:v>1.002265643945591</c:v>
                </c:pt>
                <c:pt idx="737">
                  <c:v>1.002878275757294</c:v>
                </c:pt>
                <c:pt idx="738">
                  <c:v>1.003490907568996</c:v>
                </c:pt>
                <c:pt idx="739">
                  <c:v>1.0041035393807</c:v>
                </c:pt>
                <c:pt idx="740">
                  <c:v>1.004716171192402</c:v>
                </c:pt>
                <c:pt idx="741">
                  <c:v>1.005328803004104</c:v>
                </c:pt>
                <c:pt idx="742">
                  <c:v>1.005941434815807</c:v>
                </c:pt>
                <c:pt idx="743">
                  <c:v>1.00655406662751</c:v>
                </c:pt>
                <c:pt idx="744">
                  <c:v>1.007166698439212</c:v>
                </c:pt>
                <c:pt idx="745">
                  <c:v>1.007779330250915</c:v>
                </c:pt>
                <c:pt idx="746">
                  <c:v>1.008391962062618</c:v>
                </c:pt>
                <c:pt idx="747">
                  <c:v>1.00900459387432</c:v>
                </c:pt>
                <c:pt idx="748">
                  <c:v>1.009617225686023</c:v>
                </c:pt>
                <c:pt idx="749">
                  <c:v>1.010229857497726</c:v>
                </c:pt>
                <c:pt idx="750">
                  <c:v>1.010842489309428</c:v>
                </c:pt>
                <c:pt idx="751">
                  <c:v>1.011455121121131</c:v>
                </c:pt>
                <c:pt idx="752">
                  <c:v>1.012067752932833</c:v>
                </c:pt>
                <c:pt idx="753">
                  <c:v>1.012680384744536</c:v>
                </c:pt>
                <c:pt idx="754">
                  <c:v>1.013293016556239</c:v>
                </c:pt>
                <c:pt idx="755">
                  <c:v>1.013905648367941</c:v>
                </c:pt>
                <c:pt idx="756">
                  <c:v>1.014518280179644</c:v>
                </c:pt>
                <c:pt idx="757">
                  <c:v>1.015130911991347</c:v>
                </c:pt>
                <c:pt idx="758">
                  <c:v>1.015743543803049</c:v>
                </c:pt>
                <c:pt idx="759">
                  <c:v>1.016356175614752</c:v>
                </c:pt>
                <c:pt idx="760">
                  <c:v>1.016968807426455</c:v>
                </c:pt>
                <c:pt idx="761">
                  <c:v>1.017581439238157</c:v>
                </c:pt>
                <c:pt idx="762">
                  <c:v>1.01819407104986</c:v>
                </c:pt>
                <c:pt idx="763">
                  <c:v>1.018806702861563</c:v>
                </c:pt>
                <c:pt idx="764">
                  <c:v>1.019419334673265</c:v>
                </c:pt>
                <c:pt idx="765">
                  <c:v>1.020031966484968</c:v>
                </c:pt>
                <c:pt idx="766">
                  <c:v>1.020644598296671</c:v>
                </c:pt>
                <c:pt idx="767">
                  <c:v>1.021257230108373</c:v>
                </c:pt>
                <c:pt idx="768">
                  <c:v>1.021869861920076</c:v>
                </c:pt>
                <c:pt idx="769">
                  <c:v>1.022482493731778</c:v>
                </c:pt>
                <c:pt idx="770">
                  <c:v>1.023095125543481</c:v>
                </c:pt>
                <c:pt idx="771">
                  <c:v>1.023707757355184</c:v>
                </c:pt>
                <c:pt idx="772">
                  <c:v>1.024320389166886</c:v>
                </c:pt>
                <c:pt idx="773">
                  <c:v>1.024933020978589</c:v>
                </c:pt>
                <c:pt idx="774">
                  <c:v>1.025545652790292</c:v>
                </c:pt>
                <c:pt idx="775">
                  <c:v>1.026158284601994</c:v>
                </c:pt>
                <c:pt idx="776">
                  <c:v>1.026770916413697</c:v>
                </c:pt>
                <c:pt idx="777">
                  <c:v>1.027383548225399</c:v>
                </c:pt>
                <c:pt idx="778">
                  <c:v>1.027996180037102</c:v>
                </c:pt>
                <c:pt idx="779">
                  <c:v>1.028608811848805</c:v>
                </c:pt>
                <c:pt idx="780">
                  <c:v>1.029221443660507</c:v>
                </c:pt>
                <c:pt idx="781">
                  <c:v>1.02983407547221</c:v>
                </c:pt>
                <c:pt idx="782">
                  <c:v>1.030446707283913</c:v>
                </c:pt>
                <c:pt idx="783">
                  <c:v>1.031059339095615</c:v>
                </c:pt>
                <c:pt idx="784">
                  <c:v>1.031671970907318</c:v>
                </c:pt>
                <c:pt idx="785">
                  <c:v>1.032284602719021</c:v>
                </c:pt>
                <c:pt idx="786">
                  <c:v>1.032897234530723</c:v>
                </c:pt>
                <c:pt idx="787">
                  <c:v>1.033509866342426</c:v>
                </c:pt>
                <c:pt idx="788">
                  <c:v>1.034122498154129</c:v>
                </c:pt>
                <c:pt idx="789">
                  <c:v>1.034735129965831</c:v>
                </c:pt>
                <c:pt idx="790">
                  <c:v>1.035347761777534</c:v>
                </c:pt>
                <c:pt idx="791">
                  <c:v>1.035960393589237</c:v>
                </c:pt>
                <c:pt idx="792">
                  <c:v>1.03657302540094</c:v>
                </c:pt>
                <c:pt idx="793">
                  <c:v>1.037185657212642</c:v>
                </c:pt>
                <c:pt idx="794">
                  <c:v>1.037798289024344</c:v>
                </c:pt>
                <c:pt idx="795">
                  <c:v>1.038410920836047</c:v>
                </c:pt>
                <c:pt idx="796">
                  <c:v>1.03902355264775</c:v>
                </c:pt>
                <c:pt idx="797">
                  <c:v>1.039636184459452</c:v>
                </c:pt>
                <c:pt idx="798">
                  <c:v>1.040248816271155</c:v>
                </c:pt>
                <c:pt idx="799">
                  <c:v>1.040861448082858</c:v>
                </c:pt>
                <c:pt idx="800">
                  <c:v>1.04147407989456</c:v>
                </c:pt>
                <c:pt idx="801">
                  <c:v>1.042086711706263</c:v>
                </c:pt>
                <c:pt idx="802">
                  <c:v>1.042699343517966</c:v>
                </c:pt>
                <c:pt idx="803">
                  <c:v>1.043311975329668</c:v>
                </c:pt>
                <c:pt idx="804">
                  <c:v>1.043924607141371</c:v>
                </c:pt>
                <c:pt idx="805">
                  <c:v>1.044537238953074</c:v>
                </c:pt>
                <c:pt idx="806">
                  <c:v>1.045149870764776</c:v>
                </c:pt>
                <c:pt idx="807">
                  <c:v>1.045762502576479</c:v>
                </c:pt>
                <c:pt idx="808">
                  <c:v>1.046375134388182</c:v>
                </c:pt>
                <c:pt idx="809">
                  <c:v>1.046987766199884</c:v>
                </c:pt>
                <c:pt idx="810">
                  <c:v>1.047600398011587</c:v>
                </c:pt>
                <c:pt idx="811">
                  <c:v>1.04821302982329</c:v>
                </c:pt>
                <c:pt idx="812">
                  <c:v>1.048825661634992</c:v>
                </c:pt>
                <c:pt idx="813">
                  <c:v>1.049438293446695</c:v>
                </c:pt>
                <c:pt idx="814">
                  <c:v>1.050050925258397</c:v>
                </c:pt>
                <c:pt idx="815">
                  <c:v>1.0506635570701</c:v>
                </c:pt>
                <c:pt idx="816">
                  <c:v>1.051276188881803</c:v>
                </c:pt>
                <c:pt idx="817">
                  <c:v>1.051888820693505</c:v>
                </c:pt>
                <c:pt idx="818">
                  <c:v>1.052501452505208</c:v>
                </c:pt>
                <c:pt idx="819">
                  <c:v>1.05311408431691</c:v>
                </c:pt>
                <c:pt idx="820">
                  <c:v>1.053726716128613</c:v>
                </c:pt>
                <c:pt idx="821">
                  <c:v>1.054339347940316</c:v>
                </c:pt>
                <c:pt idx="822">
                  <c:v>1.054951979752018</c:v>
                </c:pt>
                <c:pt idx="823">
                  <c:v>1.055564611563721</c:v>
                </c:pt>
                <c:pt idx="824">
                  <c:v>1.056177243375424</c:v>
                </c:pt>
                <c:pt idx="825">
                  <c:v>1.056789875187126</c:v>
                </c:pt>
                <c:pt idx="826">
                  <c:v>1.05740250699883</c:v>
                </c:pt>
                <c:pt idx="827">
                  <c:v>1.058015138810532</c:v>
                </c:pt>
                <c:pt idx="828">
                  <c:v>1.058627770622234</c:v>
                </c:pt>
                <c:pt idx="829">
                  <c:v>1.059240402433937</c:v>
                </c:pt>
                <c:pt idx="830">
                  <c:v>1.05985303424564</c:v>
                </c:pt>
                <c:pt idx="831">
                  <c:v>1.060465666057342</c:v>
                </c:pt>
                <c:pt idx="832">
                  <c:v>1.061078297869045</c:v>
                </c:pt>
                <c:pt idx="833">
                  <c:v>1.061690929680748</c:v>
                </c:pt>
                <c:pt idx="834">
                  <c:v>1.06230356149245</c:v>
                </c:pt>
                <c:pt idx="835">
                  <c:v>1.062916193304153</c:v>
                </c:pt>
                <c:pt idx="836">
                  <c:v>1.063528825115855</c:v>
                </c:pt>
                <c:pt idx="837">
                  <c:v>1.064141456927558</c:v>
                </c:pt>
                <c:pt idx="838">
                  <c:v>1.064754088739261</c:v>
                </c:pt>
                <c:pt idx="839">
                  <c:v>1.065366720550963</c:v>
                </c:pt>
                <c:pt idx="840">
                  <c:v>1.065979352362666</c:v>
                </c:pt>
                <c:pt idx="841">
                  <c:v>1.066591984174369</c:v>
                </c:pt>
                <c:pt idx="842">
                  <c:v>1.067204615986071</c:v>
                </c:pt>
                <c:pt idx="843">
                  <c:v>1.067817247797774</c:v>
                </c:pt>
                <c:pt idx="844">
                  <c:v>1.068429879609477</c:v>
                </c:pt>
                <c:pt idx="845">
                  <c:v>1.06904251142118</c:v>
                </c:pt>
                <c:pt idx="846">
                  <c:v>1.069655143232882</c:v>
                </c:pt>
                <c:pt idx="847">
                  <c:v>1.070267775044585</c:v>
                </c:pt>
                <c:pt idx="848">
                  <c:v>1.070880406856287</c:v>
                </c:pt>
                <c:pt idx="849">
                  <c:v>1.07149303866799</c:v>
                </c:pt>
                <c:pt idx="850">
                  <c:v>1.072105670479693</c:v>
                </c:pt>
                <c:pt idx="851">
                  <c:v>1.072718302291395</c:v>
                </c:pt>
                <c:pt idx="852">
                  <c:v>1.073330934103098</c:v>
                </c:pt>
                <c:pt idx="853">
                  <c:v>1.0739435659148</c:v>
                </c:pt>
                <c:pt idx="854">
                  <c:v>1.074556197726503</c:v>
                </c:pt>
                <c:pt idx="855">
                  <c:v>1.075168829538206</c:v>
                </c:pt>
                <c:pt idx="856">
                  <c:v>1.075781461349908</c:v>
                </c:pt>
                <c:pt idx="857">
                  <c:v>1.076394093161611</c:v>
                </c:pt>
                <c:pt idx="858">
                  <c:v>1.077006724973314</c:v>
                </c:pt>
                <c:pt idx="859">
                  <c:v>1.077619356785016</c:v>
                </c:pt>
                <c:pt idx="860">
                  <c:v>1.078231988596719</c:v>
                </c:pt>
                <c:pt idx="861">
                  <c:v>1.078844620408421</c:v>
                </c:pt>
                <c:pt idx="862">
                  <c:v>1.079457252220124</c:v>
                </c:pt>
                <c:pt idx="863">
                  <c:v>1.080069884031827</c:v>
                </c:pt>
                <c:pt idx="864">
                  <c:v>1.08068251584353</c:v>
                </c:pt>
                <c:pt idx="865">
                  <c:v>1.081295147655232</c:v>
                </c:pt>
                <c:pt idx="866">
                  <c:v>1.081907779466935</c:v>
                </c:pt>
                <c:pt idx="867">
                  <c:v>1.082520411278637</c:v>
                </c:pt>
                <c:pt idx="868">
                  <c:v>1.08313304309034</c:v>
                </c:pt>
                <c:pt idx="869">
                  <c:v>1.083745674902043</c:v>
                </c:pt>
                <c:pt idx="870">
                  <c:v>1.084358306713745</c:v>
                </c:pt>
                <c:pt idx="871">
                  <c:v>1.084970938525448</c:v>
                </c:pt>
                <c:pt idx="872">
                  <c:v>1.085583570337151</c:v>
                </c:pt>
                <c:pt idx="873">
                  <c:v>1.086196202148853</c:v>
                </c:pt>
                <c:pt idx="874">
                  <c:v>1.086808833960556</c:v>
                </c:pt>
                <c:pt idx="875">
                  <c:v>1.087421465772258</c:v>
                </c:pt>
                <c:pt idx="876">
                  <c:v>1.088034097583961</c:v>
                </c:pt>
                <c:pt idx="877">
                  <c:v>1.088646729395664</c:v>
                </c:pt>
                <c:pt idx="878">
                  <c:v>1.089259361207366</c:v>
                </c:pt>
                <c:pt idx="879">
                  <c:v>1.089871993019069</c:v>
                </c:pt>
                <c:pt idx="880">
                  <c:v>1.090484624830772</c:v>
                </c:pt>
                <c:pt idx="881">
                  <c:v>1.091097256642474</c:v>
                </c:pt>
                <c:pt idx="882">
                  <c:v>1.091709888454177</c:v>
                </c:pt>
                <c:pt idx="883">
                  <c:v>1.09232252026588</c:v>
                </c:pt>
                <c:pt idx="884">
                  <c:v>1.092935152077582</c:v>
                </c:pt>
                <c:pt idx="885">
                  <c:v>1.093547783889285</c:v>
                </c:pt>
                <c:pt idx="886">
                  <c:v>1.094160415700988</c:v>
                </c:pt>
                <c:pt idx="887">
                  <c:v>1.09477304751269</c:v>
                </c:pt>
                <c:pt idx="888">
                  <c:v>1.095385679324393</c:v>
                </c:pt>
                <c:pt idx="889">
                  <c:v>1.095998311136096</c:v>
                </c:pt>
                <c:pt idx="890">
                  <c:v>1.096610942947798</c:v>
                </c:pt>
                <c:pt idx="891">
                  <c:v>1.097223574759501</c:v>
                </c:pt>
                <c:pt idx="892">
                  <c:v>1.097836206571203</c:v>
                </c:pt>
                <c:pt idx="893">
                  <c:v>1.098448838382906</c:v>
                </c:pt>
                <c:pt idx="894">
                  <c:v>1.099061470194609</c:v>
                </c:pt>
                <c:pt idx="895">
                  <c:v>1.099674102006311</c:v>
                </c:pt>
                <c:pt idx="896">
                  <c:v>1.100286733818014</c:v>
                </c:pt>
                <c:pt idx="897">
                  <c:v>1.100899365629717</c:v>
                </c:pt>
                <c:pt idx="898">
                  <c:v>1.101511997441419</c:v>
                </c:pt>
                <c:pt idx="899">
                  <c:v>1.102124629253122</c:v>
                </c:pt>
                <c:pt idx="900">
                  <c:v>1.102737261064824</c:v>
                </c:pt>
                <c:pt idx="901">
                  <c:v>1.103349892876527</c:v>
                </c:pt>
                <c:pt idx="902">
                  <c:v>1.10396252468823</c:v>
                </c:pt>
                <c:pt idx="903">
                  <c:v>1.104575156499932</c:v>
                </c:pt>
                <c:pt idx="904">
                  <c:v>1.105187788311635</c:v>
                </c:pt>
                <c:pt idx="905">
                  <c:v>1.105800420123338</c:v>
                </c:pt>
                <c:pt idx="906">
                  <c:v>1.10641305193504</c:v>
                </c:pt>
                <c:pt idx="907">
                  <c:v>1.107025683746743</c:v>
                </c:pt>
                <c:pt idx="908">
                  <c:v>1.107638315558446</c:v>
                </c:pt>
                <c:pt idx="909">
                  <c:v>1.108250947370148</c:v>
                </c:pt>
                <c:pt idx="910">
                  <c:v>1.108863579181851</c:v>
                </c:pt>
                <c:pt idx="911">
                  <c:v>1.109476210993554</c:v>
                </c:pt>
                <c:pt idx="912">
                  <c:v>1.110088842805256</c:v>
                </c:pt>
                <c:pt idx="913">
                  <c:v>1.110701474616959</c:v>
                </c:pt>
                <c:pt idx="914">
                  <c:v>1.111314106428662</c:v>
                </c:pt>
                <c:pt idx="915">
                  <c:v>1.111926738240364</c:v>
                </c:pt>
                <c:pt idx="916">
                  <c:v>1.112539370052067</c:v>
                </c:pt>
                <c:pt idx="917">
                  <c:v>1.11315200186377</c:v>
                </c:pt>
                <c:pt idx="918">
                  <c:v>1.113764633675472</c:v>
                </c:pt>
                <c:pt idx="919">
                  <c:v>1.114377265487175</c:v>
                </c:pt>
                <c:pt idx="920">
                  <c:v>1.114989897298877</c:v>
                </c:pt>
                <c:pt idx="921">
                  <c:v>1.11560252911058</c:v>
                </c:pt>
                <c:pt idx="922">
                  <c:v>1.116215160922283</c:v>
                </c:pt>
                <c:pt idx="923">
                  <c:v>1.116827792733985</c:v>
                </c:pt>
                <c:pt idx="924">
                  <c:v>1.117440424545688</c:v>
                </c:pt>
                <c:pt idx="925">
                  <c:v>1.118053056357391</c:v>
                </c:pt>
                <c:pt idx="926">
                  <c:v>1.118665688169093</c:v>
                </c:pt>
                <c:pt idx="927">
                  <c:v>1.119278319980796</c:v>
                </c:pt>
                <c:pt idx="928">
                  <c:v>1.119890951792499</c:v>
                </c:pt>
                <c:pt idx="929">
                  <c:v>1.120503583604201</c:v>
                </c:pt>
                <c:pt idx="930">
                  <c:v>1.121116215415904</c:v>
                </c:pt>
                <c:pt idx="931">
                  <c:v>1.121728847227607</c:v>
                </c:pt>
                <c:pt idx="932">
                  <c:v>1.12234147903931</c:v>
                </c:pt>
                <c:pt idx="933">
                  <c:v>1.122954110851012</c:v>
                </c:pt>
                <c:pt idx="934">
                  <c:v>1.123566742662714</c:v>
                </c:pt>
                <c:pt idx="935">
                  <c:v>1.124179374474417</c:v>
                </c:pt>
                <c:pt idx="936">
                  <c:v>1.12479200628612</c:v>
                </c:pt>
                <c:pt idx="937">
                  <c:v>1.125404638097822</c:v>
                </c:pt>
                <c:pt idx="938">
                  <c:v>1.126017269909525</c:v>
                </c:pt>
                <c:pt idx="939">
                  <c:v>1.126629901721228</c:v>
                </c:pt>
                <c:pt idx="940">
                  <c:v>1.12724253353293</c:v>
                </c:pt>
                <c:pt idx="941">
                  <c:v>1.127855165344633</c:v>
                </c:pt>
                <c:pt idx="942">
                  <c:v>1.128467797156335</c:v>
                </c:pt>
                <c:pt idx="943">
                  <c:v>1.129080428968038</c:v>
                </c:pt>
                <c:pt idx="944">
                  <c:v>1.129693060779741</c:v>
                </c:pt>
                <c:pt idx="945">
                  <c:v>1.130305692591443</c:v>
                </c:pt>
                <c:pt idx="946">
                  <c:v>1.130918324403146</c:v>
                </c:pt>
                <c:pt idx="947">
                  <c:v>1.131530956214849</c:v>
                </c:pt>
                <c:pt idx="948">
                  <c:v>1.132143588026551</c:v>
                </c:pt>
                <c:pt idx="949">
                  <c:v>1.132756219838254</c:v>
                </c:pt>
                <c:pt idx="950">
                  <c:v>1.133368851649957</c:v>
                </c:pt>
                <c:pt idx="951">
                  <c:v>1.139495169766984</c:v>
                </c:pt>
                <c:pt idx="952">
                  <c:v>1.145621487884011</c:v>
                </c:pt>
                <c:pt idx="953">
                  <c:v>1.151747806001038</c:v>
                </c:pt>
                <c:pt idx="954">
                  <c:v>1.157874124118065</c:v>
                </c:pt>
                <c:pt idx="955">
                  <c:v>1.164000442235092</c:v>
                </c:pt>
                <c:pt idx="956">
                  <c:v>1.170126760352119</c:v>
                </c:pt>
                <c:pt idx="957">
                  <c:v>1.176253078469146</c:v>
                </c:pt>
                <c:pt idx="958">
                  <c:v>1.182379396586174</c:v>
                </c:pt>
                <c:pt idx="959">
                  <c:v>1.188505714703201</c:v>
                </c:pt>
                <c:pt idx="960">
                  <c:v>1.194632032820228</c:v>
                </c:pt>
                <c:pt idx="961">
                  <c:v>1.255895213990499</c:v>
                </c:pt>
                <c:pt idx="962">
                  <c:v>1.31715839516077</c:v>
                </c:pt>
                <c:pt idx="963">
                  <c:v>1.378421576331041</c:v>
                </c:pt>
                <c:pt idx="964">
                  <c:v>1.439684757501312</c:v>
                </c:pt>
                <c:pt idx="965">
                  <c:v>1.500947938671583</c:v>
                </c:pt>
                <c:pt idx="966">
                  <c:v>1.562211119841854</c:v>
                </c:pt>
                <c:pt idx="967">
                  <c:v>1.623474301012125</c:v>
                </c:pt>
                <c:pt idx="968">
                  <c:v>1.684737482182396</c:v>
                </c:pt>
                <c:pt idx="969">
                  <c:v>1.746000663352667</c:v>
                </c:pt>
                <c:pt idx="970">
                  <c:v>1.807263844522939</c:v>
                </c:pt>
                <c:pt idx="971">
                  <c:v>2.419895656225649</c:v>
                </c:pt>
                <c:pt idx="972">
                  <c:v>3.03252746792836</c:v>
                </c:pt>
                <c:pt idx="973">
                  <c:v>3.645159279631069</c:v>
                </c:pt>
                <c:pt idx="974">
                  <c:v>4.25779109133378</c:v>
                </c:pt>
                <c:pt idx="975">
                  <c:v>4.87042290303649</c:v>
                </c:pt>
                <c:pt idx="976">
                  <c:v>5.4830547147392</c:v>
                </c:pt>
              </c:numCache>
            </c:numRef>
          </c:xVal>
          <c:yVal>
            <c:numRef>
              <c:f>no_should!$P$3:$P$1130</c:f>
              <c:numCache>
                <c:formatCode>General</c:formatCode>
                <c:ptCount val="1128"/>
                <c:pt idx="2">
                  <c:v>1.91957572771773E6</c:v>
                </c:pt>
                <c:pt idx="3">
                  <c:v>1.86673672628981E6</c:v>
                </c:pt>
                <c:pt idx="4">
                  <c:v>1.81532364669435E6</c:v>
                </c:pt>
                <c:pt idx="5">
                  <c:v>1.76529765018286E6</c:v>
                </c:pt>
                <c:pt idx="6">
                  <c:v>1.71662098037489E6</c:v>
                </c:pt>
                <c:pt idx="7">
                  <c:v>1.66925693221211E6</c:v>
                </c:pt>
                <c:pt idx="8">
                  <c:v>1.62316982181051E6</c:v>
                </c:pt>
                <c:pt idx="9">
                  <c:v>1.57832495722536E6</c:v>
                </c:pt>
                <c:pt idx="10">
                  <c:v>1.53468861006748E6</c:v>
                </c:pt>
                <c:pt idx="11">
                  <c:v>1.49222798797548E6</c:v>
                </c:pt>
                <c:pt idx="12">
                  <c:v>1.45091120788261E6</c:v>
                </c:pt>
                <c:pt idx="13">
                  <c:v>1.41070727006543E6</c:v>
                </c:pt>
                <c:pt idx="14">
                  <c:v>1.37158603298092E6</c:v>
                </c:pt>
                <c:pt idx="15">
                  <c:v>1.33351818882819E6</c:v>
                </c:pt>
                <c:pt idx="16">
                  <c:v>1.29647523982325E6</c:v>
                </c:pt>
                <c:pt idx="17">
                  <c:v>1.26042947518112E6</c:v>
                </c:pt>
                <c:pt idx="18">
                  <c:v>1.2253539487687E6</c:v>
                </c:pt>
                <c:pt idx="19">
                  <c:v>1.19122245740717E6</c:v>
                </c:pt>
                <c:pt idx="20">
                  <c:v>1.15800951981911E6</c:v>
                </c:pt>
                <c:pt idx="21">
                  <c:v>1.12569035618568E6</c:v>
                </c:pt>
                <c:pt idx="22">
                  <c:v>1.09424086829671E6</c:v>
                </c:pt>
                <c:pt idx="23">
                  <c:v>1.06363762028291E6</c:v>
                </c:pt>
                <c:pt idx="24">
                  <c:v>1.03385781991655E6</c:v>
                </c:pt>
                <c:pt idx="25">
                  <c:v>1.00487930044967E6</c:v>
                </c:pt>
                <c:pt idx="26">
                  <c:v>976680.5029774082</c:v>
                </c:pt>
                <c:pt idx="27">
                  <c:v>949240.4593231263</c:v>
                </c:pt>
                <c:pt idx="28">
                  <c:v>922538.7754095275</c:v>
                </c:pt>
                <c:pt idx="29">
                  <c:v>896555.6151239123</c:v>
                </c:pt>
                <c:pt idx="30">
                  <c:v>871271.684646017</c:v>
                </c:pt>
                <c:pt idx="31">
                  <c:v>846668.2172205852</c:v>
                </c:pt>
                <c:pt idx="32">
                  <c:v>822726.9583857365</c:v>
                </c:pt>
                <c:pt idx="33">
                  <c:v>799430.1516191275</c:v>
                </c:pt>
                <c:pt idx="34">
                  <c:v>776760.5243987453</c:v>
                </c:pt>
                <c:pt idx="35">
                  <c:v>754701.2746680521</c:v>
                </c:pt>
                <c:pt idx="36">
                  <c:v>733236.0576899767</c:v>
                </c:pt>
                <c:pt idx="37">
                  <c:v>712348.9732821343</c:v>
                </c:pt>
                <c:pt idx="38">
                  <c:v>692024.5534107037</c:v>
                </c:pt>
                <c:pt idx="39">
                  <c:v>672247.7501498403</c:v>
                </c:pt>
                <c:pt idx="40">
                  <c:v>653003.9239866798</c:v>
                </c:pt>
                <c:pt idx="41">
                  <c:v>634278.8324531902</c:v>
                </c:pt>
                <c:pt idx="42">
                  <c:v>616058.6190904593</c:v>
                </c:pt>
                <c:pt idx="43">
                  <c:v>598329.8027275803</c:v>
                </c:pt>
                <c:pt idx="44">
                  <c:v>581079.2670683581</c:v>
                </c:pt>
                <c:pt idx="45">
                  <c:v>564294.2505728567</c:v>
                </c:pt>
                <c:pt idx="46">
                  <c:v>547962.3366283277</c:v>
                </c:pt>
                <c:pt idx="47">
                  <c:v>532071.4440016816</c:v>
                </c:pt>
                <c:pt idx="48">
                  <c:v>516609.8175616885</c:v>
                </c:pt>
                <c:pt idx="49">
                  <c:v>501566.0192711372</c:v>
                </c:pt>
                <c:pt idx="50">
                  <c:v>486928.9194292238</c:v>
                </c:pt>
                <c:pt idx="51">
                  <c:v>472687.6881604442</c:v>
                </c:pt>
                <c:pt idx="52">
                  <c:v>458831.7871531586</c:v>
                </c:pt>
                <c:pt idx="53">
                  <c:v>445350.9616300047</c:v>
                </c:pt>
                <c:pt idx="54">
                  <c:v>432235.23253979</c:v>
                </c:pt>
                <c:pt idx="55">
                  <c:v>419474.8889772626</c:v>
                </c:pt>
                <c:pt idx="56">
                  <c:v>407060.4808167217</c:v>
                </c:pt>
                <c:pt idx="57">
                  <c:v>394982.8115474298</c:v>
                </c:pt>
                <c:pt idx="58">
                  <c:v>383232.9313195525</c:v>
                </c:pt>
                <c:pt idx="59">
                  <c:v>371802.1301829423</c:v>
                </c:pt>
                <c:pt idx="60">
                  <c:v>360681.931512675</c:v>
                </c:pt>
                <c:pt idx="61">
                  <c:v>349864.0856258281</c:v>
                </c:pt>
                <c:pt idx="62">
                  <c:v>339340.5635749304</c:v>
                </c:pt>
                <c:pt idx="63">
                  <c:v>329103.5511155729</c:v>
                </c:pt>
                <c:pt idx="64">
                  <c:v>319145.4428440188</c:v>
                </c:pt>
                <c:pt idx="65">
                  <c:v>309458.8364986817</c:v>
                </c:pt>
                <c:pt idx="66">
                  <c:v>300036.5274228919</c:v>
                </c:pt>
                <c:pt idx="67">
                  <c:v>290871.503181258</c:v>
                </c:pt>
                <c:pt idx="68">
                  <c:v>281956.9383272367</c:v>
                </c:pt>
                <c:pt idx="69">
                  <c:v>273286.1893175363</c:v>
                </c:pt>
                <c:pt idx="70">
                  <c:v>264852.7895667373</c:v>
                </c:pt>
                <c:pt idx="71">
                  <c:v>256650.4446413226</c:v>
                </c:pt>
                <c:pt idx="72">
                  <c:v>248673.0275897173</c:v>
                </c:pt>
                <c:pt idx="73">
                  <c:v>240914.5743982413</c:v>
                </c:pt>
                <c:pt idx="74">
                  <c:v>233369.2795755821</c:v>
                </c:pt>
                <c:pt idx="75">
                  <c:v>226031.4918616599</c:v>
                </c:pt>
                <c:pt idx="76">
                  <c:v>218895.7100536971</c:v>
                </c:pt>
                <c:pt idx="77">
                  <c:v>211956.578948697</c:v>
                </c:pt>
                <c:pt idx="78">
                  <c:v>205208.8853972199</c:v>
                </c:pt>
                <c:pt idx="79">
                  <c:v>198647.5544708788</c:v>
                </c:pt>
                <c:pt idx="80">
                  <c:v>192267.6457313741</c:v>
                </c:pt>
                <c:pt idx="81">
                  <c:v>186064.3496028338</c:v>
                </c:pt>
                <c:pt idx="82">
                  <c:v>180032.9838489895</c:v>
                </c:pt>
                <c:pt idx="83">
                  <c:v>174168.990143469</c:v>
                </c:pt>
                <c:pt idx="84">
                  <c:v>168467.9307361889</c:v>
                </c:pt>
                <c:pt idx="85">
                  <c:v>162925.4852105769</c:v>
                </c:pt>
                <c:pt idx="86">
                  <c:v>157537.4473328091</c:v>
                </c:pt>
                <c:pt idx="87">
                  <c:v>152299.7219853534</c:v>
                </c:pt>
                <c:pt idx="88">
                  <c:v>147208.3221846929</c:v>
                </c:pt>
                <c:pt idx="89">
                  <c:v>142259.3661857862</c:v>
                </c:pt>
                <c:pt idx="90">
                  <c:v>137449.0746580668</c:v>
                </c:pt>
                <c:pt idx="91">
                  <c:v>132773.7679430427</c:v>
                </c:pt>
                <c:pt idx="92">
                  <c:v>128229.863391486</c:v>
                </c:pt>
                <c:pt idx="93">
                  <c:v>123813.8727673627</c:v>
                </c:pt>
                <c:pt idx="94">
                  <c:v>119522.3997231558</c:v>
                </c:pt>
                <c:pt idx="95">
                  <c:v>115352.1373475321</c:v>
                </c:pt>
                <c:pt idx="96">
                  <c:v>111299.8657781259</c:v>
                </c:pt>
                <c:pt idx="97">
                  <c:v>107362.4498801373</c:v>
                </c:pt>
                <c:pt idx="98">
                  <c:v>103536.8369898638</c:v>
                </c:pt>
                <c:pt idx="99">
                  <c:v>99820.05471468163</c:v>
                </c:pt>
                <c:pt idx="100">
                  <c:v>96209.2087957313</c:v>
                </c:pt>
                <c:pt idx="101">
                  <c:v>92701.4810344183</c:v>
                </c:pt>
                <c:pt idx="102">
                  <c:v>89294.12726652715</c:v>
                </c:pt>
                <c:pt idx="103">
                  <c:v>85984.47539492478</c:v>
                </c:pt>
                <c:pt idx="104">
                  <c:v>82769.92347749404</c:v>
                </c:pt>
                <c:pt idx="105">
                  <c:v>79647.93786426418</c:v>
                </c:pt>
                <c:pt idx="106">
                  <c:v>76616.05138730688</c:v>
                </c:pt>
                <c:pt idx="107">
                  <c:v>73671.86159684827</c:v>
                </c:pt>
                <c:pt idx="108">
                  <c:v>70813.02904940611</c:v>
                </c:pt>
                <c:pt idx="109">
                  <c:v>68037.27563737272</c:v>
                </c:pt>
                <c:pt idx="110">
                  <c:v>65342.38296757156</c:v>
                </c:pt>
                <c:pt idx="111">
                  <c:v>62726.19078304167</c:v>
                </c:pt>
                <c:pt idx="112">
                  <c:v>60186.59542226423</c:v>
                </c:pt>
                <c:pt idx="113">
                  <c:v>57721.54832927973</c:v>
                </c:pt>
                <c:pt idx="114">
                  <c:v>55329.0545988854</c:v>
                </c:pt>
                <c:pt idx="115">
                  <c:v>53007.17155671181</c:v>
                </c:pt>
                <c:pt idx="116">
                  <c:v>50754.00738516919</c:v>
                </c:pt>
                <c:pt idx="117">
                  <c:v>48567.71978360379</c:v>
                </c:pt>
                <c:pt idx="118">
                  <c:v>46446.51466259032</c:v>
                </c:pt>
                <c:pt idx="119">
                  <c:v>44388.64487463071</c:v>
                </c:pt>
                <c:pt idx="120">
                  <c:v>42392.40897994557</c:v>
                </c:pt>
                <c:pt idx="121">
                  <c:v>40456.15004482812</c:v>
                </c:pt>
                <c:pt idx="122">
                  <c:v>38578.25447029563</c:v>
                </c:pt>
                <c:pt idx="123">
                  <c:v>36757.15085442</c:v>
                </c:pt>
                <c:pt idx="124">
                  <c:v>34991.30888398356</c:v>
                </c:pt>
                <c:pt idx="125">
                  <c:v>33279.23825795498</c:v>
                </c:pt>
                <c:pt idx="126">
                  <c:v>31619.4876355224</c:v>
                </c:pt>
                <c:pt idx="127">
                  <c:v>30010.64361491004</c:v>
                </c:pt>
                <c:pt idx="128">
                  <c:v>28451.32974169715</c:v>
                </c:pt>
                <c:pt idx="129">
                  <c:v>26940.20553785102</c:v>
                </c:pt>
                <c:pt idx="130">
                  <c:v>25475.96556145171</c:v>
                </c:pt>
                <c:pt idx="131">
                  <c:v>24057.33848994522</c:v>
                </c:pt>
                <c:pt idx="132">
                  <c:v>22683.086227065</c:v>
                </c:pt>
                <c:pt idx="133">
                  <c:v>21352.00303509237</c:v>
                </c:pt>
                <c:pt idx="134">
                  <c:v>20062.91468820871</c:v>
                </c:pt>
                <c:pt idx="135">
                  <c:v>18814.6776502187</c:v>
                </c:pt>
                <c:pt idx="136">
                  <c:v>17606.17827320773</c:v>
                </c:pt>
                <c:pt idx="137">
                  <c:v>16436.33201573971</c:v>
                </c:pt>
                <c:pt idx="138">
                  <c:v>15304.08268664499</c:v>
                </c:pt>
                <c:pt idx="139">
                  <c:v>14208.40170488235</c:v>
                </c:pt>
                <c:pt idx="140">
                  <c:v>13148.2873766849</c:v>
                </c:pt>
                <c:pt idx="141">
                  <c:v>12122.76419931183</c:v>
                </c:pt>
                <c:pt idx="142">
                  <c:v>11130.8821775297</c:v>
                </c:pt>
                <c:pt idx="143">
                  <c:v>10171.7161574057</c:v>
                </c:pt>
                <c:pt idx="144">
                  <c:v>9244.365183201984</c:v>
                </c:pt>
                <c:pt idx="145">
                  <c:v>8347.951866649388</c:v>
                </c:pt>
                <c:pt idx="146">
                  <c:v>7481.621772511074</c:v>
                </c:pt>
                <c:pt idx="147">
                  <c:v>6644.54282327709</c:v>
                </c:pt>
                <c:pt idx="148">
                  <c:v>5835.904719068797</c:v>
                </c:pt>
                <c:pt idx="149">
                  <c:v>5054.918370473498</c:v>
                </c:pt>
                <c:pt idx="150">
                  <c:v>4300.815348726053</c:v>
                </c:pt>
                <c:pt idx="151">
                  <c:v>3572.847348820545</c:v>
                </c:pt>
                <c:pt idx="152">
                  <c:v>2870.285666252029</c:v>
                </c:pt>
                <c:pt idx="153">
                  <c:v>2192.420691432154</c:v>
                </c:pt>
                <c:pt idx="154">
                  <c:v>1538.561412408134</c:v>
                </c:pt>
                <c:pt idx="155">
                  <c:v>908.034932677907</c:v>
                </c:pt>
                <c:pt idx="156">
                  <c:v>300.1860024534016</c:v>
                </c:pt>
                <c:pt idx="157">
                  <c:v>-285.6234388262361</c:v>
                </c:pt>
                <c:pt idx="158">
                  <c:v>-850.0147076904942</c:v>
                </c:pt>
                <c:pt idx="159">
                  <c:v>-1393.59281064988</c:v>
                </c:pt>
                <c:pt idx="160">
                  <c:v>-1916.946865865144</c:v>
                </c:pt>
                <c:pt idx="161">
                  <c:v>-2420.650514720511</c:v>
                </c:pt>
                <c:pt idx="162">
                  <c:v>-2905.262321757191</c:v>
                </c:pt>
                <c:pt idx="163">
                  <c:v>-3371.32616529872</c:v>
                </c:pt>
                <c:pt idx="164">
                  <c:v>-3819.37161717591</c:v>
                </c:pt>
                <c:pt idx="165">
                  <c:v>-4249.914312900525</c:v>
                </c:pt>
                <c:pt idx="166">
                  <c:v>-4663.456310529084</c:v>
                </c:pt>
                <c:pt idx="167">
                  <c:v>-5060.486442473737</c:v>
                </c:pt>
                <c:pt idx="168">
                  <c:v>-5441.480659326019</c:v>
                </c:pt>
                <c:pt idx="169">
                  <c:v>-5806.902358890951</c:v>
                </c:pt>
                <c:pt idx="170">
                  <c:v>-6157.202711936329</c:v>
                </c:pt>
                <c:pt idx="171">
                  <c:v>-6492.82097978181</c:v>
                </c:pt>
                <c:pt idx="172">
                  <c:v>-6814.18481979036</c:v>
                </c:pt>
                <c:pt idx="173">
                  <c:v>-7121.71058467422</c:v>
                </c:pt>
                <c:pt idx="174">
                  <c:v>-7415.803615175726</c:v>
                </c:pt>
                <c:pt idx="175">
                  <c:v>-7696.858525538492</c:v>
                </c:pt>
                <c:pt idx="176">
                  <c:v>-7965.259477504009</c:v>
                </c:pt>
                <c:pt idx="177">
                  <c:v>-8221.380451645025</c:v>
                </c:pt>
                <c:pt idx="178">
                  <c:v>-8465.585511453444</c:v>
                </c:pt>
                <c:pt idx="179">
                  <c:v>-8698.229055660571</c:v>
                </c:pt>
                <c:pt idx="180">
                  <c:v>-8919.656069738807</c:v>
                </c:pt>
                <c:pt idx="181">
                  <c:v>-9130.202369402637</c:v>
                </c:pt>
                <c:pt idx="182">
                  <c:v>-9330.194835718391</c:v>
                </c:pt>
                <c:pt idx="183">
                  <c:v>-9519.951645714363</c:v>
                </c:pt>
                <c:pt idx="184">
                  <c:v>-9699.7824974926</c:v>
                </c:pt>
                <c:pt idx="185">
                  <c:v>-9869.98882812606</c:v>
                </c:pt>
                <c:pt idx="186">
                  <c:v>-10030.86402678607</c:v>
                </c:pt>
                <c:pt idx="187">
                  <c:v>-10182.69364347228</c:v>
                </c:pt>
                <c:pt idx="188">
                  <c:v>-10325.7555892032</c:v>
                </c:pt>
                <c:pt idx="189">
                  <c:v>-10460.32033393406</c:v>
                </c:pt>
                <c:pt idx="190">
                  <c:v>-10586.65109973806</c:v>
                </c:pt>
                <c:pt idx="191">
                  <c:v>-10705.00404556114</c:v>
                </c:pt>
                <c:pt idx="192">
                  <c:v>-10815.62844909818</c:v>
                </c:pt>
                <c:pt idx="193">
                  <c:v>-10918.76688677276</c:v>
                </c:pt>
                <c:pt idx="194">
                  <c:v>-11014.65540566851</c:v>
                </c:pt>
                <c:pt idx="195">
                  <c:v>-11103.52369065097</c:v>
                </c:pt>
                <c:pt idx="196">
                  <c:v>-11185.59522906411</c:v>
                </c:pt>
                <c:pt idx="197">
                  <c:v>-11261.08747070813</c:v>
                </c:pt>
                <c:pt idx="198">
                  <c:v>-11330.21198414549</c:v>
                </c:pt>
                <c:pt idx="199">
                  <c:v>-11393.17460800737</c:v>
                </c:pt>
                <c:pt idx="200">
                  <c:v>-11450.17559915005</c:v>
                </c:pt>
                <c:pt idx="201">
                  <c:v>-11501.40977615714</c:v>
                </c:pt>
                <c:pt idx="202">
                  <c:v>-11547.06665923183</c:v>
                </c:pt>
                <c:pt idx="203">
                  <c:v>-11587.33060859971</c:v>
                </c:pt>
                <c:pt idx="204">
                  <c:v>-11622.38095679859</c:v>
                </c:pt>
                <c:pt idx="205">
                  <c:v>-11652.39213859216</c:v>
                </c:pt>
                <c:pt idx="206">
                  <c:v>-11677.53381772826</c:v>
                </c:pt>
                <c:pt idx="207">
                  <c:v>-11697.9710093058</c:v>
                </c:pt>
                <c:pt idx="208">
                  <c:v>-11713.86420160178</c:v>
                </c:pt>
                <c:pt idx="209">
                  <c:v>-11725.36947153074</c:v>
                </c:pt>
                <c:pt idx="210">
                  <c:v>-11732.63859940636</c:v>
                </c:pt>
                <c:pt idx="211">
                  <c:v>-11735.81918007867</c:v>
                </c:pt>
                <c:pt idx="212">
                  <c:v>-11735.05473064641</c:v>
                </c:pt>
                <c:pt idx="213">
                  <c:v>-11730.48479782504</c:v>
                </c:pt>
                <c:pt idx="214">
                  <c:v>-11722.24505821317</c:v>
                </c:pt>
                <c:pt idx="215">
                  <c:v>-11710.46741963865</c:v>
                </c:pt>
                <c:pt idx="216">
                  <c:v>-11695.28011960019</c:v>
                </c:pt>
                <c:pt idx="217">
                  <c:v>-11676.80781914929</c:v>
                </c:pt>
                <c:pt idx="218">
                  <c:v>-11655.17169626136</c:v>
                </c:pt>
                <c:pt idx="219">
                  <c:v>-11630.48953595648</c:v>
                </c:pt>
                <c:pt idx="220">
                  <c:v>-11602.87581866762</c:v>
                </c:pt>
                <c:pt idx="221">
                  <c:v>-11572.44180607257</c:v>
                </c:pt>
                <c:pt idx="222">
                  <c:v>-11539.29562380233</c:v>
                </c:pt>
                <c:pt idx="223">
                  <c:v>-11503.54234317874</c:v>
                </c:pt>
                <c:pt idx="224">
                  <c:v>-11465.28406168402</c:v>
                </c:pt>
                <c:pt idx="225">
                  <c:v>-11424.61997982863</c:v>
                </c:pt>
                <c:pt idx="226">
                  <c:v>-11381.6464760121</c:v>
                </c:pt>
                <c:pt idx="227">
                  <c:v>-11336.45717996384</c:v>
                </c:pt>
                <c:pt idx="228">
                  <c:v>-11289.14304475536</c:v>
                </c:pt>
                <c:pt idx="229">
                  <c:v>-11239.79241705579</c:v>
                </c:pt>
                <c:pt idx="230">
                  <c:v>-11188.49110430114</c:v>
                </c:pt>
                <c:pt idx="231">
                  <c:v>-11135.32244063963</c:v>
                </c:pt>
                <c:pt idx="232">
                  <c:v>-11080.36735284706</c:v>
                </c:pt>
                <c:pt idx="233">
                  <c:v>-11023.70442271947</c:v>
                </c:pt>
                <c:pt idx="234">
                  <c:v>-10965.40994748209</c:v>
                </c:pt>
                <c:pt idx="235">
                  <c:v>-10905.55800053151</c:v>
                </c:pt>
                <c:pt idx="236">
                  <c:v>-10844.22048943026</c:v>
                </c:pt>
                <c:pt idx="237">
                  <c:v>-10781.46721259738</c:v>
                </c:pt>
                <c:pt idx="238">
                  <c:v>-10717.36591478191</c:v>
                </c:pt>
                <c:pt idx="239">
                  <c:v>-10651.98234111412</c:v>
                </c:pt>
                <c:pt idx="240">
                  <c:v>-10585.3802892069</c:v>
                </c:pt>
                <c:pt idx="241">
                  <c:v>-10517.62165972039</c:v>
                </c:pt>
                <c:pt idx="242">
                  <c:v>-10448.76650804091</c:v>
                </c:pt>
                <c:pt idx="243">
                  <c:v>-10378.87309281552</c:v>
                </c:pt>
                <c:pt idx="244">
                  <c:v>-10307.99792049131</c:v>
                </c:pt>
                <c:pt idx="245">
                  <c:v>-10236.19579346608</c:v>
                </c:pt>
                <c:pt idx="246">
                  <c:v>-10163.51985712098</c:v>
                </c:pt>
                <c:pt idx="247">
                  <c:v>-10090.02164052963</c:v>
                </c:pt>
                <c:pt idx="248">
                  <c:v>-10015.75109958502</c:v>
                </c:pt>
                <c:pt idx="249">
                  <c:v>-9940.756660050838</c:v>
                </c:pt>
                <c:pt idx="250">
                  <c:v>-9865.085257923212</c:v>
                </c:pt>
                <c:pt idx="251">
                  <c:v>-9788.782378158524</c:v>
                </c:pt>
                <c:pt idx="252">
                  <c:v>-9711.892092853995</c:v>
                </c:pt>
                <c:pt idx="253">
                  <c:v>-9634.457100372203</c:v>
                </c:pt>
                <c:pt idx="254">
                  <c:v>-9556.518761600739</c:v>
                </c:pt>
                <c:pt idx="255">
                  <c:v>-9478.117134341228</c:v>
                </c:pt>
                <c:pt idx="256">
                  <c:v>-9399.291008583984</c:v>
                </c:pt>
                <c:pt idx="257">
                  <c:v>-9320.077941927459</c:v>
                </c:pt>
                <c:pt idx="258">
                  <c:v>-9240.514290876686</c:v>
                </c:pt>
                <c:pt idx="259">
                  <c:v>-9160.635242892487</c:v>
                </c:pt>
                <c:pt idx="260">
                  <c:v>-9080.474849152995</c:v>
                </c:pt>
                <c:pt idx="261">
                  <c:v>-9000.066054181941</c:v>
                </c:pt>
                <c:pt idx="262">
                  <c:v>-8919.440725921784</c:v>
                </c:pt>
                <c:pt idx="263">
                  <c:v>-8838.629684019344</c:v>
                </c:pt>
                <c:pt idx="264">
                  <c:v>-8757.662729053045</c:v>
                </c:pt>
                <c:pt idx="265">
                  <c:v>-8676.568670686596</c:v>
                </c:pt>
                <c:pt idx="266">
                  <c:v>-8595.375352235401</c:v>
                </c:pt>
                <c:pt idx="267">
                  <c:v>-8514.109678149588</c:v>
                </c:pt>
                <c:pt idx="268">
                  <c:v>-8432.797640550503</c:v>
                </c:pt>
                <c:pt idx="269">
                  <c:v>-8351.46434289861</c:v>
                </c:pt>
                <c:pt idx="270">
                  <c:v>-8270.134023915406</c:v>
                </c:pt>
                <c:pt idx="271">
                  <c:v>-8188.830081101515</c:v>
                </c:pt>
                <c:pt idx="272">
                  <c:v>-8107.575095664045</c:v>
                </c:pt>
                <c:pt idx="273">
                  <c:v>-8026.390853256441</c:v>
                </c:pt>
                <c:pt idx="274">
                  <c:v>-7945.298364724137</c:v>
                </c:pt>
                <c:pt idx="275">
                  <c:v>-7864.317890113856</c:v>
                </c:pt>
                <c:pt idx="276">
                  <c:v>-7783.468957368011</c:v>
                </c:pt>
                <c:pt idx="277">
                  <c:v>-7702.770383307686</c:v>
                </c:pt>
                <c:pt idx="278">
                  <c:v>-7622.240293713425</c:v>
                </c:pt>
                <c:pt idx="279">
                  <c:v>-7541.896140750956</c:v>
                </c:pt>
                <c:pt idx="280">
                  <c:v>-7461.754723547526</c:v>
                </c:pt>
                <c:pt idx="281">
                  <c:v>-7381.832206331821</c:v>
                </c:pt>
                <c:pt idx="282">
                  <c:v>-7302.144134610472</c:v>
                </c:pt>
                <c:pt idx="283">
                  <c:v>-7222.70545284787</c:v>
                </c:pt>
                <c:pt idx="284">
                  <c:v>-7143.530523069324</c:v>
                </c:pt>
                <c:pt idx="285">
                  <c:v>-7064.633140158061</c:v>
                </c:pt>
                <c:pt idx="286">
                  <c:v>-6986.026546079784</c:v>
                </c:pt>
                <c:pt idx="287">
                  <c:v>-6907.723447954858</c:v>
                </c:pt>
                <c:pt idx="288">
                  <c:v>-6829.736033195703</c:v>
                </c:pt>
                <c:pt idx="289">
                  <c:v>-6752.075982064992</c:v>
                </c:pt>
                <c:pt idx="290">
                  <c:v>-6674.754483559928</c:v>
                </c:pt>
                <c:pt idx="291">
                  <c:v>-6597.78224997425</c:v>
                </c:pt>
                <c:pt idx="292">
                  <c:v>-6521.16952990998</c:v>
                </c:pt>
                <c:pt idx="293">
                  <c:v>-6444.926120506348</c:v>
                </c:pt>
                <c:pt idx="294">
                  <c:v>-6369.061381994984</c:v>
                </c:pt>
                <c:pt idx="295">
                  <c:v>-6293.584250748413</c:v>
                </c:pt>
                <c:pt idx="296">
                  <c:v>-6218.503248998693</c:v>
                </c:pt>
                <c:pt idx="297">
                  <c:v>-6143.826498894115</c:v>
                </c:pt>
                <c:pt idx="298">
                  <c:v>-6069.561734656548</c:v>
                </c:pt>
                <c:pt idx="299">
                  <c:v>-5995.716311966667</c:v>
                </c:pt>
                <c:pt idx="300">
                  <c:v>-5922.297219979737</c:v>
                </c:pt>
                <c:pt idx="301">
                  <c:v>-5849.311092913402</c:v>
                </c:pt>
                <c:pt idx="302">
                  <c:v>-5776.76421977131</c:v>
                </c:pt>
                <c:pt idx="303">
                  <c:v>-5704.662553949334</c:v>
                </c:pt>
                <c:pt idx="304">
                  <c:v>-5633.011723997955</c:v>
                </c:pt>
                <c:pt idx="305">
                  <c:v>-5561.817044100546</c:v>
                </c:pt>
                <c:pt idx="306">
                  <c:v>-5491.083521696523</c:v>
                </c:pt>
                <c:pt idx="307">
                  <c:v>-5420.815867493755</c:v>
                </c:pt>
                <c:pt idx="308">
                  <c:v>-5351.018505603192</c:v>
                </c:pt>
                <c:pt idx="309">
                  <c:v>-5281.695580466883</c:v>
                </c:pt>
                <c:pt idx="310">
                  <c:v>-5212.85096596866</c:v>
                </c:pt>
                <c:pt idx="311">
                  <c:v>-5144.488274126824</c:v>
                </c:pt>
                <c:pt idx="312">
                  <c:v>-5076.61086276635</c:v>
                </c:pt>
                <c:pt idx="313">
                  <c:v>-5009.221843642397</c:v>
                </c:pt>
                <c:pt idx="314">
                  <c:v>-4942.324089757068</c:v>
                </c:pt>
                <c:pt idx="315">
                  <c:v>-4875.92024258359</c:v>
                </c:pt>
                <c:pt idx="316">
                  <c:v>-4810.01272033832</c:v>
                </c:pt>
                <c:pt idx="317">
                  <c:v>-4744.603724356747</c:v>
                </c:pt>
                <c:pt idx="318">
                  <c:v>-4679.69524486678</c:v>
                </c:pt>
                <c:pt idx="319">
                  <c:v>-4615.289069541504</c:v>
                </c:pt>
                <c:pt idx="320">
                  <c:v>-4551.386789814521</c:v>
                </c:pt>
                <c:pt idx="321">
                  <c:v>-4487.989805799171</c:v>
                </c:pt>
                <c:pt idx="322">
                  <c:v>-4425.099332670131</c:v>
                </c:pt>
                <c:pt idx="323">
                  <c:v>-4362.716408262032</c:v>
                </c:pt>
                <c:pt idx="324">
                  <c:v>-4300.841898166857</c:v>
                </c:pt>
                <c:pt idx="325">
                  <c:v>-4239.476499963072</c:v>
                </c:pt>
                <c:pt idx="326">
                  <c:v>-4178.620750809936</c:v>
                </c:pt>
                <c:pt idx="327">
                  <c:v>-4118.275031720151</c:v>
                </c:pt>
                <c:pt idx="328">
                  <c:v>-4058.439572343525</c:v>
                </c:pt>
                <c:pt idx="329">
                  <c:v>-3999.114457610176</c:v>
                </c:pt>
                <c:pt idx="330">
                  <c:v>-3940.299631775235</c:v>
                </c:pt>
                <c:pt idx="331">
                  <c:v>-3881.994902829188</c:v>
                </c:pt>
                <c:pt idx="332">
                  <c:v>-3824.19994739456</c:v>
                </c:pt>
                <c:pt idx="333">
                  <c:v>-3766.914316246995</c:v>
                </c:pt>
                <c:pt idx="334">
                  <c:v>-3710.137437916603</c:v>
                </c:pt>
                <c:pt idx="335">
                  <c:v>-3653.868622547923</c:v>
                </c:pt>
                <c:pt idx="336">
                  <c:v>-3598.107067127652</c:v>
                </c:pt>
                <c:pt idx="337">
                  <c:v>-3542.851859034013</c:v>
                </c:pt>
                <c:pt idx="338">
                  <c:v>-3488.101980014663</c:v>
                </c:pt>
                <c:pt idx="339">
                  <c:v>-3433.85631059138</c:v>
                </c:pt>
                <c:pt idx="340">
                  <c:v>-3380.113632875748</c:v>
                </c:pt>
                <c:pt idx="341">
                  <c:v>-3326.872634541692</c:v>
                </c:pt>
                <c:pt idx="342">
                  <c:v>-3274.131913363613</c:v>
                </c:pt>
                <c:pt idx="343">
                  <c:v>-3221.889979250875</c:v>
                </c:pt>
                <c:pt idx="344">
                  <c:v>-3170.145258034841</c:v>
                </c:pt>
                <c:pt idx="345">
                  <c:v>-3118.896095591905</c:v>
                </c:pt>
                <c:pt idx="346">
                  <c:v>-3068.140760260852</c:v>
                </c:pt>
                <c:pt idx="347">
                  <c:v>-3017.877445620752</c:v>
                </c:pt>
                <c:pt idx="348">
                  <c:v>-2968.104274038254</c:v>
                </c:pt>
                <c:pt idx="349">
                  <c:v>-2918.819299600135</c:v>
                </c:pt>
                <c:pt idx="350">
                  <c:v>-2870.02051062026</c:v>
                </c:pt>
                <c:pt idx="351">
                  <c:v>-2821.705832990166</c:v>
                </c:pt>
                <c:pt idx="352">
                  <c:v>-2773.873131979514</c:v>
                </c:pt>
                <c:pt idx="353">
                  <c:v>-2726.520215191362</c:v>
                </c:pt>
                <c:pt idx="354">
                  <c:v>-2679.64483585833</c:v>
                </c:pt>
                <c:pt idx="355">
                  <c:v>-2633.244694258667</c:v>
                </c:pt>
                <c:pt idx="356">
                  <c:v>-2587.317440324442</c:v>
                </c:pt>
                <c:pt idx="357">
                  <c:v>-2541.860676154854</c:v>
                </c:pt>
                <c:pt idx="358">
                  <c:v>-2496.871958495957</c:v>
                </c:pt>
                <c:pt idx="359">
                  <c:v>-2452.348800679745</c:v>
                </c:pt>
                <c:pt idx="360">
                  <c:v>-2408.288674364502</c:v>
                </c:pt>
                <c:pt idx="361">
                  <c:v>-2364.689012083982</c:v>
                </c:pt>
                <c:pt idx="362">
                  <c:v>-2321.54720917997</c:v>
                </c:pt>
                <c:pt idx="363">
                  <c:v>-2278.86062573534</c:v>
                </c:pt>
                <c:pt idx="364">
                  <c:v>-2236.626588511146</c:v>
                </c:pt>
                <c:pt idx="365">
                  <c:v>-2194.842392247681</c:v>
                </c:pt>
                <c:pt idx="366">
                  <c:v>-2153.505302150306</c:v>
                </c:pt>
                <c:pt idx="367">
                  <c:v>-2112.612555498234</c:v>
                </c:pt>
                <c:pt idx="368">
                  <c:v>-2072.161362550513</c:v>
                </c:pt>
                <c:pt idx="369">
                  <c:v>-2032.148909319996</c:v>
                </c:pt>
                <c:pt idx="370">
                  <c:v>-1992.57235840876</c:v>
                </c:pt>
                <c:pt idx="371">
                  <c:v>-1953.428850484358</c:v>
                </c:pt>
                <c:pt idx="372">
                  <c:v>-1914.715506329411</c:v>
                </c:pt>
                <c:pt idx="373">
                  <c:v>-1876.429427670082</c:v>
                </c:pt>
                <c:pt idx="374">
                  <c:v>-1838.56769882986</c:v>
                </c:pt>
                <c:pt idx="375">
                  <c:v>-1801.127388135405</c:v>
                </c:pt>
                <c:pt idx="376">
                  <c:v>-1764.105549102341</c:v>
                </c:pt>
                <c:pt idx="377">
                  <c:v>-1727.499221812156</c:v>
                </c:pt>
                <c:pt idx="378">
                  <c:v>-1691.305433925306</c:v>
                </c:pt>
                <c:pt idx="379">
                  <c:v>-1655.521201897818</c:v>
                </c:pt>
                <c:pt idx="380">
                  <c:v>-1620.143532625196</c:v>
                </c:pt>
                <c:pt idx="381">
                  <c:v>-1585.169424124699</c:v>
                </c:pt>
                <c:pt idx="382">
                  <c:v>-1550.59586625267</c:v>
                </c:pt>
                <c:pt idx="383">
                  <c:v>-1516.419842241197</c:v>
                </c:pt>
                <c:pt idx="384">
                  <c:v>-1482.638330043897</c:v>
                </c:pt>
                <c:pt idx="385">
                  <c:v>-1449.24830254895</c:v>
                </c:pt>
                <c:pt idx="386">
                  <c:v>-1416.246728705629</c:v>
                </c:pt>
                <c:pt idx="387">
                  <c:v>-1383.630574875978</c:v>
                </c:pt>
                <c:pt idx="388">
                  <c:v>-1351.396805409377</c:v>
                </c:pt>
                <c:pt idx="389">
                  <c:v>-1319.542383396895</c:v>
                </c:pt>
                <c:pt idx="390">
                  <c:v>-1288.064271640757</c:v>
                </c:pt>
                <c:pt idx="391">
                  <c:v>-1256.95943349592</c:v>
                </c:pt>
                <c:pt idx="392">
                  <c:v>-1226.224833313522</c:v>
                </c:pt>
                <c:pt idx="393">
                  <c:v>-1195.857437785714</c:v>
                </c:pt>
                <c:pt idx="394">
                  <c:v>-1165.854216329828</c:v>
                </c:pt>
                <c:pt idx="395">
                  <c:v>-1136.212141320319</c:v>
                </c:pt>
                <c:pt idx="396">
                  <c:v>-1106.928189553733</c:v>
                </c:pt>
                <c:pt idx="397">
                  <c:v>-1077.999342638971</c:v>
                </c:pt>
                <c:pt idx="398">
                  <c:v>-1049.422587192846</c:v>
                </c:pt>
                <c:pt idx="399">
                  <c:v>-1021.194915994526</c:v>
                </c:pt>
                <c:pt idx="400">
                  <c:v>-993.3133283868676</c:v>
                </c:pt>
                <c:pt idx="401">
                  <c:v>-965.77483068131</c:v>
                </c:pt>
                <c:pt idx="402">
                  <c:v>-938.5764367323233</c:v>
                </c:pt>
                <c:pt idx="403">
                  <c:v>-911.7151685106454</c:v>
                </c:pt>
                <c:pt idx="404">
                  <c:v>-885.1880569113573</c:v>
                </c:pt>
                <c:pt idx="405">
                  <c:v>-858.9921416587891</c:v>
                </c:pt>
                <c:pt idx="406">
                  <c:v>-833.1244720418495</c:v>
                </c:pt>
                <c:pt idx="407">
                  <c:v>-807.5821074628861</c:v>
                </c:pt>
                <c:pt idx="408">
                  <c:v>-782.362117586432</c:v>
                </c:pt>
                <c:pt idx="409">
                  <c:v>-757.461583037856</c:v>
                </c:pt>
                <c:pt idx="410">
                  <c:v>-732.8775957380334</c:v>
                </c:pt>
                <c:pt idx="411">
                  <c:v>-708.6072591839934</c:v>
                </c:pt>
                <c:pt idx="412">
                  <c:v>-684.6476885114889</c:v>
                </c:pt>
                <c:pt idx="413">
                  <c:v>-660.9960113596177</c:v>
                </c:pt>
                <c:pt idx="414">
                  <c:v>-637.6493682431918</c:v>
                </c:pt>
                <c:pt idx="415">
                  <c:v>-614.604912300858</c:v>
                </c:pt>
                <c:pt idx="416">
                  <c:v>-591.8598100223953</c:v>
                </c:pt>
                <c:pt idx="417">
                  <c:v>-569.4112414453668</c:v>
                </c:pt>
                <c:pt idx="418">
                  <c:v>-547.2564002741787</c:v>
                </c:pt>
                <c:pt idx="419">
                  <c:v>-525.392494482636</c:v>
                </c:pt>
                <c:pt idx="420">
                  <c:v>-503.8167463076162</c:v>
                </c:pt>
                <c:pt idx="421">
                  <c:v>-482.5263923243119</c:v>
                </c:pt>
                <c:pt idx="422">
                  <c:v>-461.518684162966</c:v>
                </c:pt>
                <c:pt idx="423">
                  <c:v>-440.7908884511118</c:v>
                </c:pt>
                <c:pt idx="424">
                  <c:v>-420.3402867125236</c:v>
                </c:pt>
                <c:pt idx="425">
                  <c:v>-400.1641760466111</c:v>
                </c:pt>
                <c:pt idx="426">
                  <c:v>-380.2598692558535</c:v>
                </c:pt>
                <c:pt idx="427">
                  <c:v>-360.6246946489049</c:v>
                </c:pt>
                <c:pt idx="428">
                  <c:v>-341.2559965314032</c:v>
                </c:pt>
                <c:pt idx="429">
                  <c:v>-322.1511353858726</c:v>
                </c:pt>
                <c:pt idx="430">
                  <c:v>-303.3074876026886</c:v>
                </c:pt>
                <c:pt idx="431">
                  <c:v>-284.7224461988156</c:v>
                </c:pt>
                <c:pt idx="432">
                  <c:v>-266.3934205624976</c:v>
                </c:pt>
                <c:pt idx="433">
                  <c:v>-248.317836486403</c:v>
                </c:pt>
                <c:pt idx="434">
                  <c:v>-230.4931367117631</c:v>
                </c:pt>
                <c:pt idx="435">
                  <c:v>-212.9167806068132</c:v>
                </c:pt>
                <c:pt idx="436">
                  <c:v>-195.5862445166861</c:v>
                </c:pt>
                <c:pt idx="437">
                  <c:v>-178.4990217871128</c:v>
                </c:pt>
                <c:pt idx="438">
                  <c:v>-161.6526225757122</c:v>
                </c:pt>
                <c:pt idx="439">
                  <c:v>-145.0445743622656</c:v>
                </c:pt>
                <c:pt idx="440">
                  <c:v>-128.6724218353677</c:v>
                </c:pt>
                <c:pt idx="441">
                  <c:v>-112.533726817546</c:v>
                </c:pt>
                <c:pt idx="442">
                  <c:v>-96.6260685479331</c:v>
                </c:pt>
                <c:pt idx="443">
                  <c:v>-80.9470435313329</c:v>
                </c:pt>
                <c:pt idx="444">
                  <c:v>-65.49426565750003</c:v>
                </c:pt>
                <c:pt idx="445">
                  <c:v>-50.26536624203678</c:v>
                </c:pt>
                <c:pt idx="446">
                  <c:v>-35.25799408871922</c:v>
                </c:pt>
                <c:pt idx="447">
                  <c:v>-20.469815452626</c:v>
                </c:pt>
                <c:pt idx="448">
                  <c:v>-5.898514113998432</c:v>
                </c:pt>
                <c:pt idx="449">
                  <c:v>8.45820865401505</c:v>
                </c:pt>
                <c:pt idx="450">
                  <c:v>22.60263417427335</c:v>
                </c:pt>
                <c:pt idx="451">
                  <c:v>36.53702608354755</c:v>
                </c:pt>
                <c:pt idx="452">
                  <c:v>50.26363050677317</c:v>
                </c:pt>
                <c:pt idx="453">
                  <c:v>63.78467627378883</c:v>
                </c:pt>
                <c:pt idx="454">
                  <c:v>77.10237438630161</c:v>
                </c:pt>
                <c:pt idx="455">
                  <c:v>90.21891841462893</c:v>
                </c:pt>
                <c:pt idx="456">
                  <c:v>103.1364847902769</c:v>
                </c:pt>
                <c:pt idx="457">
                  <c:v>115.8572322301536</c:v>
                </c:pt>
                <c:pt idx="458">
                  <c:v>128.3833018587966</c:v>
                </c:pt>
                <c:pt idx="459">
                  <c:v>140.7168176052275</c:v>
                </c:pt>
                <c:pt idx="460">
                  <c:v>152.8598861571564</c:v>
                </c:pt>
                <c:pt idx="461">
                  <c:v>164.8145965530013</c:v>
                </c:pt>
                <c:pt idx="462">
                  <c:v>176.5830207115966</c:v>
                </c:pt>
                <c:pt idx="463">
                  <c:v>188.1672132866988</c:v>
                </c:pt>
                <c:pt idx="464">
                  <c:v>199.5692116801995</c:v>
                </c:pt>
                <c:pt idx="465">
                  <c:v>210.7910362315266</c:v>
                </c:pt>
                <c:pt idx="466">
                  <c:v>221.8346899555863</c:v>
                </c:pt>
                <c:pt idx="467">
                  <c:v>232.7021589751318</c:v>
                </c:pt>
                <c:pt idx="468">
                  <c:v>243.3954123838642</c:v>
                </c:pt>
                <c:pt idx="469">
                  <c:v>253.916402267719</c:v>
                </c:pt>
                <c:pt idx="470">
                  <c:v>264.2670638868488</c:v>
                </c:pt>
                <c:pt idx="471">
                  <c:v>274.4493156571924</c:v>
                </c:pt>
                <c:pt idx="472">
                  <c:v>284.4650591049308</c:v>
                </c:pt>
                <c:pt idx="473">
                  <c:v>294.3161791765598</c:v>
                </c:pt>
                <c:pt idx="474">
                  <c:v>304.0045442634428</c:v>
                </c:pt>
                <c:pt idx="475">
                  <c:v>313.5320060797891</c:v>
                </c:pt>
                <c:pt idx="476">
                  <c:v>322.9003998287209</c:v>
                </c:pt>
                <c:pt idx="477">
                  <c:v>332.1115443385193</c:v>
                </c:pt>
                <c:pt idx="478">
                  <c:v>341.1672421504124</c:v>
                </c:pt>
                <c:pt idx="479">
                  <c:v>350.0692795145902</c:v>
                </c:pt>
                <c:pt idx="480">
                  <c:v>358.8194264320875</c:v>
                </c:pt>
                <c:pt idx="481">
                  <c:v>367.4194367728659</c:v>
                </c:pt>
                <c:pt idx="482">
                  <c:v>375.8710486056729</c:v>
                </c:pt>
                <c:pt idx="483">
                  <c:v>384.1759839161015</c:v>
                </c:pt>
                <c:pt idx="484">
                  <c:v>392.3359487050245</c:v>
                </c:pt>
                <c:pt idx="485">
                  <c:v>400.3526333589567</c:v>
                </c:pt>
                <c:pt idx="486">
                  <c:v>408.227712586484</c:v>
                </c:pt>
                <c:pt idx="487">
                  <c:v>415.9628454281089</c:v>
                </c:pt>
                <c:pt idx="488">
                  <c:v>423.5596754802943</c:v>
                </c:pt>
                <c:pt idx="489">
                  <c:v>431.01983090113</c:v>
                </c:pt>
                <c:pt idx="490">
                  <c:v>438.3449243930378</c:v>
                </c:pt>
                <c:pt idx="491">
                  <c:v>445.536553597871</c:v>
                </c:pt>
                <c:pt idx="492">
                  <c:v>452.596300953863</c:v>
                </c:pt>
                <c:pt idx="493">
                  <c:v>459.5257337742966</c:v>
                </c:pt>
                <c:pt idx="494">
                  <c:v>466.3264045509592</c:v>
                </c:pt>
                <c:pt idx="495">
                  <c:v>472.9998508068421</c:v>
                </c:pt>
                <c:pt idx="496">
                  <c:v>479.5475952045459</c:v>
                </c:pt>
                <c:pt idx="497">
                  <c:v>485.9711458761175</c:v>
                </c:pt>
                <c:pt idx="498">
                  <c:v>492.2719964161039</c:v>
                </c:pt>
                <c:pt idx="499">
                  <c:v>498.4516258208093</c:v>
                </c:pt>
                <c:pt idx="500">
                  <c:v>504.5114986080727</c:v>
                </c:pt>
                <c:pt idx="501">
                  <c:v>510.4530651468476</c:v>
                </c:pt>
                <c:pt idx="502">
                  <c:v>516.2777617208153</c:v>
                </c:pt>
                <c:pt idx="503">
                  <c:v>521.9870102606047</c:v>
                </c:pt>
                <c:pt idx="504">
                  <c:v>527.58221873792</c:v>
                </c:pt>
                <c:pt idx="505">
                  <c:v>533.0647813840349</c:v>
                </c:pt>
                <c:pt idx="506">
                  <c:v>538.4360785504145</c:v>
                </c:pt>
                <c:pt idx="507">
                  <c:v>543.6974768599446</c:v>
                </c:pt>
                <c:pt idx="508">
                  <c:v>548.8503293315489</c:v>
                </c:pt>
                <c:pt idx="509">
                  <c:v>553.8959754120344</c:v>
                </c:pt>
                <c:pt idx="510">
                  <c:v>558.8357412935586</c:v>
                </c:pt>
                <c:pt idx="511">
                  <c:v>563.670939781393</c:v>
                </c:pt>
                <c:pt idx="512">
                  <c:v>568.4028703429912</c:v>
                </c:pt>
                <c:pt idx="513">
                  <c:v>573.0328196248644</c:v>
                </c:pt>
                <c:pt idx="514">
                  <c:v>577.5620610752981</c:v>
                </c:pt>
                <c:pt idx="515">
                  <c:v>581.9918551075811</c:v>
                </c:pt>
                <c:pt idx="516">
                  <c:v>586.3234495444042</c:v>
                </c:pt>
                <c:pt idx="517">
                  <c:v>590.5580794828162</c:v>
                </c:pt>
                <c:pt idx="518">
                  <c:v>594.6969672380508</c:v>
                </c:pt>
                <c:pt idx="519">
                  <c:v>598.7413227105993</c:v>
                </c:pt>
                <c:pt idx="520">
                  <c:v>602.69234345555</c:v>
                </c:pt>
                <c:pt idx="521">
                  <c:v>606.5512145160126</c:v>
                </c:pt>
                <c:pt idx="522">
                  <c:v>610.3191089043513</c:v>
                </c:pt>
                <c:pt idx="523">
                  <c:v>613.9971874904295</c:v>
                </c:pt>
                <c:pt idx="524">
                  <c:v>617.5865988947785</c:v>
                </c:pt>
                <c:pt idx="525">
                  <c:v>621.0884800439296</c:v>
                </c:pt>
                <c:pt idx="526">
                  <c:v>624.503956057243</c:v>
                </c:pt>
                <c:pt idx="527">
                  <c:v>627.8341401572572</c:v>
                </c:pt>
                <c:pt idx="528">
                  <c:v>631.080134008282</c:v>
                </c:pt>
                <c:pt idx="529">
                  <c:v>634.2430277151495</c:v>
                </c:pt>
                <c:pt idx="530">
                  <c:v>637.3238999307494</c:v>
                </c:pt>
                <c:pt idx="531">
                  <c:v>640.3238180557051</c:v>
                </c:pt>
                <c:pt idx="532">
                  <c:v>643.2438381742177</c:v>
                </c:pt>
                <c:pt idx="533">
                  <c:v>646.0850051149672</c:v>
                </c:pt>
                <c:pt idx="534">
                  <c:v>648.8483528006922</c:v>
                </c:pt>
                <c:pt idx="535">
                  <c:v>651.534904208344</c:v>
                </c:pt>
                <c:pt idx="536">
                  <c:v>654.1456712108895</c:v>
                </c:pt>
                <c:pt idx="537">
                  <c:v>656.681655045897</c:v>
                </c:pt>
                <c:pt idx="538">
                  <c:v>659.1438464255838</c:v>
                </c:pt>
                <c:pt idx="539">
                  <c:v>661.5332252587576</c:v>
                </c:pt>
                <c:pt idx="540">
                  <c:v>663.850760933142</c:v>
                </c:pt>
                <c:pt idx="541">
                  <c:v>666.097412561284</c:v>
                </c:pt>
                <c:pt idx="542">
                  <c:v>668.2741289230891</c:v>
                </c:pt>
                <c:pt idx="543">
                  <c:v>670.381848493663</c:v>
                </c:pt>
                <c:pt idx="544">
                  <c:v>672.4214996708256</c:v>
                </c:pt>
                <c:pt idx="545">
                  <c:v>674.3940008155984</c:v>
                </c:pt>
                <c:pt idx="546">
                  <c:v>676.3002602784976</c:v>
                </c:pt>
                <c:pt idx="547">
                  <c:v>678.141176622943</c:v>
                </c:pt>
                <c:pt idx="548">
                  <c:v>679.9176386051492</c:v>
                </c:pt>
                <c:pt idx="549">
                  <c:v>681.6305252768825</c:v>
                </c:pt>
                <c:pt idx="550">
                  <c:v>683.2807060819118</c:v>
                </c:pt>
                <c:pt idx="551">
                  <c:v>684.869040992753</c:v>
                </c:pt>
                <c:pt idx="552">
                  <c:v>686.3963805764984</c:v>
                </c:pt>
                <c:pt idx="553">
                  <c:v>687.8635660257637</c:v>
                </c:pt>
                <c:pt idx="554">
                  <c:v>689.271429262998</c:v>
                </c:pt>
                <c:pt idx="555">
                  <c:v>690.6207930261506</c:v>
                </c:pt>
                <c:pt idx="556">
                  <c:v>691.9124710612045</c:v>
                </c:pt>
                <c:pt idx="557">
                  <c:v>693.1472680996208</c:v>
                </c:pt>
                <c:pt idx="558">
                  <c:v>694.3259798524541</c:v>
                </c:pt>
                <c:pt idx="559">
                  <c:v>695.4493933100513</c:v>
                </c:pt>
                <c:pt idx="560">
                  <c:v>696.5182867535243</c:v>
                </c:pt>
                <c:pt idx="561">
                  <c:v>697.5334296243486</c:v>
                </c:pt>
                <c:pt idx="562">
                  <c:v>698.4955828838164</c:v>
                </c:pt>
                <c:pt idx="563">
                  <c:v>699.405499086789</c:v>
                </c:pt>
                <c:pt idx="564">
                  <c:v>700.2639222546847</c:v>
                </c:pt>
                <c:pt idx="565">
                  <c:v>701.0715880580364</c:v>
                </c:pt>
                <c:pt idx="566">
                  <c:v>701.8292239266591</c:v>
                </c:pt>
                <c:pt idx="567">
                  <c:v>702.5375490890057</c:v>
                </c:pt>
                <c:pt idx="568">
                  <c:v>703.1972747838118</c:v>
                </c:pt>
                <c:pt idx="569">
                  <c:v>703.8091041417084</c:v>
                </c:pt>
                <c:pt idx="570">
                  <c:v>704.3737322419524</c:v>
                </c:pt>
                <c:pt idx="571">
                  <c:v>704.8918464713347</c:v>
                </c:pt>
                <c:pt idx="572">
                  <c:v>705.3641263427774</c:v>
                </c:pt>
                <c:pt idx="573">
                  <c:v>705.791243569545</c:v>
                </c:pt>
                <c:pt idx="574">
                  <c:v>706.1738623988215</c:v>
                </c:pt>
                <c:pt idx="575">
                  <c:v>706.5126393932625</c:v>
                </c:pt>
                <c:pt idx="576">
                  <c:v>706.808223539085</c:v>
                </c:pt>
                <c:pt idx="577">
                  <c:v>707.0612566395492</c:v>
                </c:pt>
                <c:pt idx="578">
                  <c:v>707.272372938856</c:v>
                </c:pt>
                <c:pt idx="579">
                  <c:v>707.4421993635937</c:v>
                </c:pt>
                <c:pt idx="580">
                  <c:v>707.5713558883836</c:v>
                </c:pt>
                <c:pt idx="581">
                  <c:v>707.660455196195</c:v>
                </c:pt>
                <c:pt idx="582">
                  <c:v>707.7101028426072</c:v>
                </c:pt>
                <c:pt idx="583">
                  <c:v>707.7208974919265</c:v>
                </c:pt>
                <c:pt idx="584">
                  <c:v>707.6934308575266</c:v>
                </c:pt>
                <c:pt idx="585">
                  <c:v>707.6282877865488</c:v>
                </c:pt>
                <c:pt idx="586">
                  <c:v>707.5260464209766</c:v>
                </c:pt>
                <c:pt idx="587">
                  <c:v>707.3872780181226</c:v>
                </c:pt>
                <c:pt idx="588">
                  <c:v>707.2125472646001</c:v>
                </c:pt>
                <c:pt idx="589">
                  <c:v>707.0024124083452</c:v>
                </c:pt>
                <c:pt idx="590">
                  <c:v>706.7574249427894</c:v>
                </c:pt>
                <c:pt idx="591">
                  <c:v>706.4781300246357</c:v>
                </c:pt>
                <c:pt idx="592">
                  <c:v>706.1650664598009</c:v>
                </c:pt>
                <c:pt idx="593">
                  <c:v>705.8187666487568</c:v>
                </c:pt>
                <c:pt idx="594">
                  <c:v>705.4397568099206</c:v>
                </c:pt>
                <c:pt idx="595">
                  <c:v>705.0285569094258</c:v>
                </c:pt>
                <c:pt idx="596">
                  <c:v>704.5856807623805</c:v>
                </c:pt>
                <c:pt idx="597">
                  <c:v>704.1116362168793</c:v>
                </c:pt>
                <c:pt idx="598">
                  <c:v>703.6069250689881</c:v>
                </c:pt>
                <c:pt idx="599">
                  <c:v>703.0720430844847</c:v>
                </c:pt>
                <c:pt idx="600">
                  <c:v>702.5074802699965</c:v>
                </c:pt>
                <c:pt idx="601">
                  <c:v>701.9137207520765</c:v>
                </c:pt>
                <c:pt idx="602">
                  <c:v>701.2912428648002</c:v>
                </c:pt>
                <c:pt idx="603">
                  <c:v>700.6405193211684</c:v>
                </c:pt>
                <c:pt idx="604">
                  <c:v>699.9620170988298</c:v>
                </c:pt>
                <c:pt idx="605">
                  <c:v>699.2561976089358</c:v>
                </c:pt>
                <c:pt idx="606">
                  <c:v>698.5235168116504</c:v>
                </c:pt>
                <c:pt idx="607">
                  <c:v>697.7644251379773</c:v>
                </c:pt>
                <c:pt idx="608">
                  <c:v>696.9793675435167</c:v>
                </c:pt>
                <c:pt idx="609">
                  <c:v>696.168783706483</c:v>
                </c:pt>
                <c:pt idx="610">
                  <c:v>695.3331080401474</c:v>
                </c:pt>
                <c:pt idx="611">
                  <c:v>694.472769595961</c:v>
                </c:pt>
                <c:pt idx="612">
                  <c:v>693.5881922896712</c:v>
                </c:pt>
                <c:pt idx="613">
                  <c:v>692.679794923822</c:v>
                </c:pt>
                <c:pt idx="614">
                  <c:v>691.7479911757987</c:v>
                </c:pt>
                <c:pt idx="615">
                  <c:v>690.7931897514323</c:v>
                </c:pt>
                <c:pt idx="616">
                  <c:v>689.8157943324005</c:v>
                </c:pt>
                <c:pt idx="617">
                  <c:v>688.8162036267195</c:v>
                </c:pt>
                <c:pt idx="618">
                  <c:v>687.794811561826</c:v>
                </c:pt>
                <c:pt idx="619">
                  <c:v>686.7520072485261</c:v>
                </c:pt>
                <c:pt idx="620">
                  <c:v>685.688174938885</c:v>
                </c:pt>
                <c:pt idx="621">
                  <c:v>684.603694215641</c:v>
                </c:pt>
                <c:pt idx="622">
                  <c:v>683.498940003099</c:v>
                </c:pt>
                <c:pt idx="623">
                  <c:v>682.3742826020347</c:v>
                </c:pt>
                <c:pt idx="624">
                  <c:v>681.230087745398</c:v>
                </c:pt>
                <c:pt idx="625">
                  <c:v>680.0667165902089</c:v>
                </c:pt>
                <c:pt idx="626">
                  <c:v>678.8845258758934</c:v>
                </c:pt>
                <c:pt idx="627">
                  <c:v>677.6838679456498</c:v>
                </c:pt>
                <c:pt idx="628">
                  <c:v>676.4650906846874</c:v>
                </c:pt>
                <c:pt idx="629">
                  <c:v>675.2285376663148</c:v>
                </c:pt>
                <c:pt idx="630">
                  <c:v>673.974548246251</c:v>
                </c:pt>
                <c:pt idx="631">
                  <c:v>672.70345747452</c:v>
                </c:pt>
                <c:pt idx="632">
                  <c:v>671.4155962185646</c:v>
                </c:pt>
                <c:pt idx="633">
                  <c:v>670.1112912205501</c:v>
                </c:pt>
                <c:pt idx="634">
                  <c:v>668.7908650644752</c:v>
                </c:pt>
                <c:pt idx="635">
                  <c:v>667.4546363272716</c:v>
                </c:pt>
                <c:pt idx="636">
                  <c:v>666.1029196108037</c:v>
                </c:pt>
                <c:pt idx="637">
                  <c:v>664.736025492148</c:v>
                </c:pt>
                <c:pt idx="638">
                  <c:v>663.3542605760026</c:v>
                </c:pt>
                <c:pt idx="639">
                  <c:v>661.9579276055709</c:v>
                </c:pt>
                <c:pt idx="640">
                  <c:v>660.5473255485697</c:v>
                </c:pt>
                <c:pt idx="641">
                  <c:v>659.1227495521344</c:v>
                </c:pt>
                <c:pt idx="642">
                  <c:v>657.6844909327238</c:v>
                </c:pt>
                <c:pt idx="643">
                  <c:v>656.2328373350203</c:v>
                </c:pt>
                <c:pt idx="644">
                  <c:v>654.7680727314186</c:v>
                </c:pt>
                <c:pt idx="645">
                  <c:v>653.29047745531</c:v>
                </c:pt>
                <c:pt idx="646">
                  <c:v>651.8003282282841</c:v>
                </c:pt>
                <c:pt idx="647">
                  <c:v>650.297898227835</c:v>
                </c:pt>
                <c:pt idx="648">
                  <c:v>648.7834571119189</c:v>
                </c:pt>
                <c:pt idx="649">
                  <c:v>647.2572709996861</c:v>
                </c:pt>
                <c:pt idx="650">
                  <c:v>645.7196026629906</c:v>
                </c:pt>
                <c:pt idx="651">
                  <c:v>644.1707114369834</c:v>
                </c:pt>
                <c:pt idx="652">
                  <c:v>642.6108532264883</c:v>
                </c:pt>
                <c:pt idx="653">
                  <c:v>641.0402806982382</c:v>
                </c:pt>
                <c:pt idx="654">
                  <c:v>639.459243172223</c:v>
                </c:pt>
                <c:pt idx="655">
                  <c:v>637.8679867092922</c:v>
                </c:pt>
                <c:pt idx="656">
                  <c:v>636.2667541964696</c:v>
                </c:pt>
                <c:pt idx="657">
                  <c:v>634.6557852805327</c:v>
                </c:pt>
                <c:pt idx="658">
                  <c:v>633.0353164930515</c:v>
                </c:pt>
                <c:pt idx="659">
                  <c:v>631.4055812620306</c:v>
                </c:pt>
                <c:pt idx="660">
                  <c:v>629.7668098793366</c:v>
                </c:pt>
                <c:pt idx="661">
                  <c:v>628.1192296182282</c:v>
                </c:pt>
                <c:pt idx="662">
                  <c:v>626.4630648002765</c:v>
                </c:pt>
                <c:pt idx="663">
                  <c:v>624.798536702009</c:v>
                </c:pt>
                <c:pt idx="664">
                  <c:v>623.125863670894</c:v>
                </c:pt>
                <c:pt idx="665">
                  <c:v>621.4452611681477</c:v>
                </c:pt>
                <c:pt idx="666">
                  <c:v>619.7569417034849</c:v>
                </c:pt>
                <c:pt idx="667">
                  <c:v>618.0611150310347</c:v>
                </c:pt>
                <c:pt idx="668">
                  <c:v>616.3579880735083</c:v>
                </c:pt>
                <c:pt idx="669">
                  <c:v>614.6477649133917</c:v>
                </c:pt>
                <c:pt idx="670">
                  <c:v>612.9306469209146</c:v>
                </c:pt>
                <c:pt idx="671">
                  <c:v>611.206832735896</c:v>
                </c:pt>
                <c:pt idx="672">
                  <c:v>609.476518370888</c:v>
                </c:pt>
                <c:pt idx="673">
                  <c:v>607.7398971139244</c:v>
                </c:pt>
                <c:pt idx="674">
                  <c:v>605.9971595716071</c:v>
                </c:pt>
                <c:pt idx="675">
                  <c:v>604.2484938723447</c:v>
                </c:pt>
                <c:pt idx="676">
                  <c:v>602.4940855225435</c:v>
                </c:pt>
                <c:pt idx="677">
                  <c:v>600.7341174434295</c:v>
                </c:pt>
                <c:pt idx="678">
                  <c:v>598.9687701419442</c:v>
                </c:pt>
                <c:pt idx="679">
                  <c:v>597.1982215771265</c:v>
                </c:pt>
                <c:pt idx="680">
                  <c:v>595.4226472203052</c:v>
                </c:pt>
                <c:pt idx="681">
                  <c:v>593.642220201897</c:v>
                </c:pt>
                <c:pt idx="682">
                  <c:v>591.8571112045192</c:v>
                </c:pt>
                <c:pt idx="683">
                  <c:v>590.0674885407059</c:v>
                </c:pt>
                <c:pt idx="684">
                  <c:v>588.2735181749382</c:v>
                </c:pt>
                <c:pt idx="685">
                  <c:v>586.4753637536217</c:v>
                </c:pt>
                <c:pt idx="686">
                  <c:v>584.6731867061624</c:v>
                </c:pt>
                <c:pt idx="687">
                  <c:v>582.8671461127449</c:v>
                </c:pt>
                <c:pt idx="688">
                  <c:v>581.0573987823445</c:v>
                </c:pt>
                <c:pt idx="689">
                  <c:v>579.2440993937718</c:v>
                </c:pt>
                <c:pt idx="690">
                  <c:v>577.4274004327881</c:v>
                </c:pt>
                <c:pt idx="691">
                  <c:v>575.6074521904002</c:v>
                </c:pt>
                <c:pt idx="692">
                  <c:v>573.7844028338267</c:v>
                </c:pt>
                <c:pt idx="693">
                  <c:v>571.9583984248537</c:v>
                </c:pt>
                <c:pt idx="694">
                  <c:v>570.1295829116052</c:v>
                </c:pt>
                <c:pt idx="695">
                  <c:v>568.2980982041033</c:v>
                </c:pt>
                <c:pt idx="696">
                  <c:v>566.4640841637716</c:v>
                </c:pt>
                <c:pt idx="697">
                  <c:v>564.6276786313182</c:v>
                </c:pt>
                <c:pt idx="698">
                  <c:v>562.7890174820572</c:v>
                </c:pt>
                <c:pt idx="699">
                  <c:v>560.948234591164</c:v>
                </c:pt>
                <c:pt idx="700">
                  <c:v>559.1054619002231</c:v>
                </c:pt>
                <c:pt idx="701">
                  <c:v>557.2608294213776</c:v>
                </c:pt>
                <c:pt idx="702">
                  <c:v>555.4144652494462</c:v>
                </c:pt>
                <c:pt idx="703">
                  <c:v>553.5664956422453</c:v>
                </c:pt>
                <c:pt idx="704">
                  <c:v>551.7170450078855</c:v>
                </c:pt>
                <c:pt idx="705">
                  <c:v>549.8662358560731</c:v>
                </c:pt>
                <c:pt idx="706">
                  <c:v>548.0141889051492</c:v>
                </c:pt>
                <c:pt idx="707">
                  <c:v>546.1610231047381</c:v>
                </c:pt>
                <c:pt idx="708">
                  <c:v>544.3068556303491</c:v>
                </c:pt>
                <c:pt idx="709">
                  <c:v>542.4518019199635</c:v>
                </c:pt>
                <c:pt idx="710">
                  <c:v>540.5959756339022</c:v>
                </c:pt>
                <c:pt idx="711">
                  <c:v>538.7394887352934</c:v>
                </c:pt>
                <c:pt idx="712">
                  <c:v>536.8824515308883</c:v>
                </c:pt>
                <c:pt idx="713">
                  <c:v>535.0249726686232</c:v>
                </c:pt>
                <c:pt idx="714">
                  <c:v>533.1671590968203</c:v>
                </c:pt>
                <c:pt idx="715">
                  <c:v>531.3091161318032</c:v>
                </c:pt>
                <c:pt idx="716">
                  <c:v>529.4509475286076</c:v>
                </c:pt>
                <c:pt idx="717">
                  <c:v>527.5927554373122</c:v>
                </c:pt>
                <c:pt idx="718">
                  <c:v>525.7346404145121</c:v>
                </c:pt>
                <c:pt idx="719">
                  <c:v>523.876701467889</c:v>
                </c:pt>
                <c:pt idx="720">
                  <c:v>522.0190361043222</c:v>
                </c:pt>
                <c:pt idx="721">
                  <c:v>520.1617402614575</c:v>
                </c:pt>
                <c:pt idx="722">
                  <c:v>518.3049083759039</c:v>
                </c:pt>
                <c:pt idx="723">
                  <c:v>516.4486334722771</c:v>
                </c:pt>
                <c:pt idx="724">
                  <c:v>514.5930070929113</c:v>
                </c:pt>
                <c:pt idx="725">
                  <c:v>512.7381192725595</c:v>
                </c:pt>
                <c:pt idx="726">
                  <c:v>510.8840586529253</c:v>
                </c:pt>
                <c:pt idx="727">
                  <c:v>509.0309124922682</c:v>
                </c:pt>
                <c:pt idx="728">
                  <c:v>507.1787666222909</c:v>
                </c:pt>
                <c:pt idx="729">
                  <c:v>505.3277055313127</c:v>
                </c:pt>
                <c:pt idx="730">
                  <c:v>503.4778123148131</c:v>
                </c:pt>
                <c:pt idx="731">
                  <c:v>501.629168711627</c:v>
                </c:pt>
                <c:pt idx="732">
                  <c:v>499.7818551774858</c:v>
                </c:pt>
                <c:pt idx="733">
                  <c:v>497.9359508317703</c:v>
                </c:pt>
                <c:pt idx="734">
                  <c:v>496.0915335053016</c:v>
                </c:pt>
                <c:pt idx="735">
                  <c:v>494.2486797513928</c:v>
                </c:pt>
                <c:pt idx="736">
                  <c:v>492.4074648360436</c:v>
                </c:pt>
                <c:pt idx="737">
                  <c:v>490.5679627968263</c:v>
                </c:pt>
                <c:pt idx="738">
                  <c:v>488.7302464583512</c:v>
                </c:pt>
                <c:pt idx="739">
                  <c:v>486.8943873805256</c:v>
                </c:pt>
                <c:pt idx="740">
                  <c:v>485.0604559380298</c:v>
                </c:pt>
                <c:pt idx="741">
                  <c:v>483.2285213440232</c:v>
                </c:pt>
                <c:pt idx="742">
                  <c:v>481.3986515901711</c:v>
                </c:pt>
                <c:pt idx="743">
                  <c:v>479.5709135491931</c:v>
                </c:pt>
                <c:pt idx="744">
                  <c:v>477.7453729257431</c:v>
                </c:pt>
                <c:pt idx="745">
                  <c:v>475.9220942964568</c:v>
                </c:pt>
                <c:pt idx="746">
                  <c:v>474.1011411332579</c:v>
                </c:pt>
                <c:pt idx="747">
                  <c:v>472.2825757695715</c:v>
                </c:pt>
                <c:pt idx="748">
                  <c:v>470.4664594989273</c:v>
                </c:pt>
                <c:pt idx="749">
                  <c:v>468.6528525007226</c:v>
                </c:pt>
                <c:pt idx="750">
                  <c:v>466.8418138915488</c:v>
                </c:pt>
                <c:pt idx="751">
                  <c:v>465.0334017705906</c:v>
                </c:pt>
                <c:pt idx="752">
                  <c:v>463.227673161363</c:v>
                </c:pt>
                <c:pt idx="753">
                  <c:v>461.4246840849235</c:v>
                </c:pt>
                <c:pt idx="754">
                  <c:v>459.6244895579131</c:v>
                </c:pt>
                <c:pt idx="755">
                  <c:v>457.8271435740017</c:v>
                </c:pt>
                <c:pt idx="756">
                  <c:v>456.0326991421158</c:v>
                </c:pt>
                <c:pt idx="757">
                  <c:v>454.2412083164342</c:v>
                </c:pt>
                <c:pt idx="758">
                  <c:v>452.4527221962958</c:v>
                </c:pt>
                <c:pt idx="759">
                  <c:v>450.6672909133537</c:v>
                </c:pt>
                <c:pt idx="760">
                  <c:v>448.8849636463231</c:v>
                </c:pt>
                <c:pt idx="761">
                  <c:v>447.1057886664487</c:v>
                </c:pt>
                <c:pt idx="762">
                  <c:v>445.3298133494104</c:v>
                </c:pt>
                <c:pt idx="763">
                  <c:v>443.5570841558062</c:v>
                </c:pt>
                <c:pt idx="764">
                  <c:v>441.7876466181399</c:v>
                </c:pt>
                <c:pt idx="765">
                  <c:v>440.0215454206036</c:v>
                </c:pt>
                <c:pt idx="766">
                  <c:v>438.2588244015088</c:v>
                </c:pt>
                <c:pt idx="767">
                  <c:v>436.4995265173231</c:v>
                </c:pt>
                <c:pt idx="768">
                  <c:v>434.7436938707836</c:v>
                </c:pt>
                <c:pt idx="769">
                  <c:v>432.9913677104653</c:v>
                </c:pt>
                <c:pt idx="770">
                  <c:v>431.242588509684</c:v>
                </c:pt>
                <c:pt idx="771">
                  <c:v>429.4973959163275</c:v>
                </c:pt>
                <c:pt idx="772">
                  <c:v>427.7558287376971</c:v>
                </c:pt>
                <c:pt idx="773">
                  <c:v>426.0179250060064</c:v>
                </c:pt>
                <c:pt idx="774">
                  <c:v>424.283721979945</c:v>
                </c:pt>
                <c:pt idx="775">
                  <c:v>422.5532561432746</c:v>
                </c:pt>
                <c:pt idx="776">
                  <c:v>420.8265631870938</c:v>
                </c:pt>
                <c:pt idx="777">
                  <c:v>419.1036780968364</c:v>
                </c:pt>
                <c:pt idx="778">
                  <c:v>417.3846350978242</c:v>
                </c:pt>
                <c:pt idx="779">
                  <c:v>415.669467632897</c:v>
                </c:pt>
                <c:pt idx="780">
                  <c:v>413.9582084740148</c:v>
                </c:pt>
                <c:pt idx="781">
                  <c:v>412.250889671457</c:v>
                </c:pt>
                <c:pt idx="782">
                  <c:v>410.5475425547145</c:v>
                </c:pt>
                <c:pt idx="783">
                  <c:v>408.8481977562066</c:v>
                </c:pt>
                <c:pt idx="784">
                  <c:v>407.1528852239314</c:v>
                </c:pt>
                <c:pt idx="785">
                  <c:v>405.4616342444552</c:v>
                </c:pt>
                <c:pt idx="786">
                  <c:v>403.774473404718</c:v>
                </c:pt>
                <c:pt idx="787">
                  <c:v>402.0914306439183</c:v>
                </c:pt>
                <c:pt idx="788">
                  <c:v>400.412533250652</c:v>
                </c:pt>
                <c:pt idx="789">
                  <c:v>398.7378078551181</c:v>
                </c:pt>
                <c:pt idx="790">
                  <c:v>397.067280488283</c:v>
                </c:pt>
                <c:pt idx="791">
                  <c:v>395.4009765265765</c:v>
                </c:pt>
                <c:pt idx="792">
                  <c:v>393.7389207108993</c:v>
                </c:pt>
                <c:pt idx="793">
                  <c:v>392.0811372089411</c:v>
                </c:pt>
                <c:pt idx="794">
                  <c:v>390.4276495772633</c:v>
                </c:pt>
                <c:pt idx="795">
                  <c:v>388.778480748517</c:v>
                </c:pt>
                <c:pt idx="796">
                  <c:v>387.1336530921809</c:v>
                </c:pt>
                <c:pt idx="797">
                  <c:v>385.4931884195072</c:v>
                </c:pt>
                <c:pt idx="798">
                  <c:v>383.8571079406779</c:v>
                </c:pt>
                <c:pt idx="799">
                  <c:v>382.2254323009278</c:v>
                </c:pt>
                <c:pt idx="800">
                  <c:v>380.5981816099604</c:v>
                </c:pt>
                <c:pt idx="801">
                  <c:v>378.9753754093268</c:v>
                </c:pt>
                <c:pt idx="802">
                  <c:v>377.357032714074</c:v>
                </c:pt>
                <c:pt idx="803">
                  <c:v>375.7431720193546</c:v>
                </c:pt>
                <c:pt idx="804">
                  <c:v>374.1338112637466</c:v>
                </c:pt>
                <c:pt idx="805">
                  <c:v>372.5289678746919</c:v>
                </c:pt>
                <c:pt idx="806">
                  <c:v>370.9286587759955</c:v>
                </c:pt>
                <c:pt idx="807">
                  <c:v>369.3329003896281</c:v>
                </c:pt>
                <c:pt idx="808">
                  <c:v>367.7417086364921</c:v>
                </c:pt>
                <c:pt idx="809">
                  <c:v>366.155098937666</c:v>
                </c:pt>
                <c:pt idx="810">
                  <c:v>364.5730862422902</c:v>
                </c:pt>
                <c:pt idx="811">
                  <c:v>362.9956850084996</c:v>
                </c:pt>
                <c:pt idx="812">
                  <c:v>361.4229092226924</c:v>
                </c:pt>
                <c:pt idx="813">
                  <c:v>359.8547724404647</c:v>
                </c:pt>
                <c:pt idx="814">
                  <c:v>358.2912877234207</c:v>
                </c:pt>
                <c:pt idx="815">
                  <c:v>356.7324676688478</c:v>
                </c:pt>
                <c:pt idx="816">
                  <c:v>355.1783244819894</c:v>
                </c:pt>
                <c:pt idx="817">
                  <c:v>353.6288698906306</c:v>
                </c:pt>
                <c:pt idx="818">
                  <c:v>352.0841151780754</c:v>
                </c:pt>
                <c:pt idx="819">
                  <c:v>350.5440712489066</c:v>
                </c:pt>
                <c:pt idx="820">
                  <c:v>349.0087485432398</c:v>
                </c:pt>
                <c:pt idx="821">
                  <c:v>347.4781570795197</c:v>
                </c:pt>
                <c:pt idx="822">
                  <c:v>345.95230651607</c:v>
                </c:pt>
                <c:pt idx="823">
                  <c:v>344.431206073969</c:v>
                </c:pt>
                <c:pt idx="824">
                  <c:v>342.9148645849102</c:v>
                </c:pt>
                <c:pt idx="825">
                  <c:v>341.403290491131</c:v>
                </c:pt>
                <c:pt idx="826">
                  <c:v>339.8964918118204</c:v>
                </c:pt>
                <c:pt idx="827">
                  <c:v>338.3944762392354</c:v>
                </c:pt>
                <c:pt idx="828">
                  <c:v>336.8972510770436</c:v>
                </c:pt>
                <c:pt idx="829">
                  <c:v>335.4048232342401</c:v>
                </c:pt>
                <c:pt idx="830">
                  <c:v>333.9171992766937</c:v>
                </c:pt>
                <c:pt idx="831">
                  <c:v>332.4343854014145</c:v>
                </c:pt>
                <c:pt idx="832">
                  <c:v>330.9563874628171</c:v>
                </c:pt>
                <c:pt idx="833">
                  <c:v>329.4832109542207</c:v>
                </c:pt>
                <c:pt idx="834">
                  <c:v>328.01486102042</c:v>
                </c:pt>
                <c:pt idx="835">
                  <c:v>326.5513424843181</c:v>
                </c:pt>
                <c:pt idx="836">
                  <c:v>325.0926598293843</c:v>
                </c:pt>
                <c:pt idx="837">
                  <c:v>323.6388172002682</c:v>
                </c:pt>
                <c:pt idx="838">
                  <c:v>322.1898184285835</c:v>
                </c:pt>
                <c:pt idx="839">
                  <c:v>320.7456670246528</c:v>
                </c:pt>
                <c:pt idx="840">
                  <c:v>319.3063661779346</c:v>
                </c:pt>
                <c:pt idx="841">
                  <c:v>317.8719187778431</c:v>
                </c:pt>
                <c:pt idx="842">
                  <c:v>316.4423273976473</c:v>
                </c:pt>
                <c:pt idx="843">
                  <c:v>315.0175943071056</c:v>
                </c:pt>
                <c:pt idx="844">
                  <c:v>313.597721498416</c:v>
                </c:pt>
                <c:pt idx="845">
                  <c:v>312.1827106693282</c:v>
                </c:pt>
                <c:pt idx="846">
                  <c:v>310.7725632124718</c:v>
                </c:pt>
                <c:pt idx="847">
                  <c:v>309.3672802453058</c:v>
                </c:pt>
                <c:pt idx="848">
                  <c:v>307.9668626131413</c:v>
                </c:pt>
                <c:pt idx="849">
                  <c:v>306.5713108800171</c:v>
                </c:pt>
                <c:pt idx="850">
                  <c:v>305.1806253412805</c:v>
                </c:pt>
                <c:pt idx="851">
                  <c:v>303.7948060353671</c:v>
                </c:pt>
                <c:pt idx="852">
                  <c:v>302.4138527249288</c:v>
                </c:pt>
                <c:pt idx="853">
                  <c:v>301.0377649181174</c:v>
                </c:pt>
                <c:pt idx="854">
                  <c:v>299.6665418825929</c:v>
                </c:pt>
                <c:pt idx="855">
                  <c:v>298.300182618056</c:v>
                </c:pt>
                <c:pt idx="856">
                  <c:v>296.9386858774109</c:v>
                </c:pt>
                <c:pt idx="857">
                  <c:v>295.5820501859394</c:v>
                </c:pt>
                <c:pt idx="858">
                  <c:v>294.2302738330594</c:v>
                </c:pt>
                <c:pt idx="859">
                  <c:v>292.883354857838</c:v>
                </c:pt>
                <c:pt idx="860">
                  <c:v>291.5412910733464</c:v>
                </c:pt>
                <c:pt idx="861">
                  <c:v>290.2040800693607</c:v>
                </c:pt>
                <c:pt idx="862">
                  <c:v>288.8717192071989</c:v>
                </c:pt>
                <c:pt idx="863">
                  <c:v>287.5442056412762</c:v>
                </c:pt>
                <c:pt idx="864">
                  <c:v>286.2215362933839</c:v>
                </c:pt>
                <c:pt idx="865">
                  <c:v>284.9037078787196</c:v>
                </c:pt>
                <c:pt idx="866">
                  <c:v>283.5907169060787</c:v>
                </c:pt>
                <c:pt idx="867">
                  <c:v>282.282559664161</c:v>
                </c:pt>
                <c:pt idx="868">
                  <c:v>280.9792322646437</c:v>
                </c:pt>
                <c:pt idx="869">
                  <c:v>279.6807306082693</c:v>
                </c:pt>
                <c:pt idx="870">
                  <c:v>278.3870503864321</c:v>
                </c:pt>
                <c:pt idx="871">
                  <c:v>277.0981871087794</c:v>
                </c:pt>
                <c:pt idx="872">
                  <c:v>275.8141361040942</c:v>
                </c:pt>
                <c:pt idx="873">
                  <c:v>274.5348924998915</c:v>
                </c:pt>
                <c:pt idx="874">
                  <c:v>273.2604512380787</c:v>
                </c:pt>
                <c:pt idx="875">
                  <c:v>271.9908071089228</c:v>
                </c:pt>
                <c:pt idx="876">
                  <c:v>270.7259547009027</c:v>
                </c:pt>
                <c:pt idx="877">
                  <c:v>269.4658884233981</c:v>
                </c:pt>
                <c:pt idx="878">
                  <c:v>268.2106025287457</c:v>
                </c:pt>
                <c:pt idx="879">
                  <c:v>266.9600910971499</c:v>
                </c:pt>
                <c:pt idx="880">
                  <c:v>265.7143480462795</c:v>
                </c:pt>
                <c:pt idx="881">
                  <c:v>264.47336712604</c:v>
                </c:pt>
                <c:pt idx="882">
                  <c:v>263.2371419311486</c:v>
                </c:pt>
                <c:pt idx="883">
                  <c:v>262.00566590323</c:v>
                </c:pt>
                <c:pt idx="884">
                  <c:v>260.7789323237931</c:v>
                </c:pt>
                <c:pt idx="885">
                  <c:v>259.5569343141767</c:v>
                </c:pt>
                <c:pt idx="886">
                  <c:v>258.3396648612611</c:v>
                </c:pt>
                <c:pt idx="887">
                  <c:v>257.1271168127739</c:v>
                </c:pt>
                <c:pt idx="888">
                  <c:v>255.9192828554335</c:v>
                </c:pt>
                <c:pt idx="889">
                  <c:v>254.7161555435603</c:v>
                </c:pt>
                <c:pt idx="890">
                  <c:v>253.5177272934578</c:v>
                </c:pt>
                <c:pt idx="891">
                  <c:v>252.3239903838449</c:v>
                </c:pt>
                <c:pt idx="892">
                  <c:v>251.1349369636944</c:v>
                </c:pt>
                <c:pt idx="893">
                  <c:v>249.950559046893</c:v>
                </c:pt>
                <c:pt idx="894">
                  <c:v>248.7708485292959</c:v>
                </c:pt>
                <c:pt idx="895">
                  <c:v>247.5957971681277</c:v>
                </c:pt>
                <c:pt idx="896">
                  <c:v>246.4253966009014</c:v>
                </c:pt>
                <c:pt idx="897">
                  <c:v>245.2596383542051</c:v>
                </c:pt>
                <c:pt idx="898">
                  <c:v>244.0985138245775</c:v>
                </c:pt>
                <c:pt idx="899">
                  <c:v>242.9420142971175</c:v>
                </c:pt>
                <c:pt idx="900">
                  <c:v>241.7901309380271</c:v>
                </c:pt>
                <c:pt idx="901">
                  <c:v>240.6428548088926</c:v>
                </c:pt>
                <c:pt idx="902">
                  <c:v>239.5001768639889</c:v>
                </c:pt>
                <c:pt idx="903">
                  <c:v>238.3620879330908</c:v>
                </c:pt>
                <c:pt idx="904">
                  <c:v>237.2285787543669</c:v>
                </c:pt>
                <c:pt idx="905">
                  <c:v>236.0996399716952</c:v>
                </c:pt>
                <c:pt idx="906">
                  <c:v>234.9752621094745</c:v>
                </c:pt>
                <c:pt idx="907">
                  <c:v>233.8554355939816</c:v>
                </c:pt>
                <c:pt idx="908">
                  <c:v>232.7401507678774</c:v>
                </c:pt>
                <c:pt idx="909">
                  <c:v>231.6293978750312</c:v>
                </c:pt>
                <c:pt idx="910">
                  <c:v>230.5231670591102</c:v>
                </c:pt>
                <c:pt idx="911">
                  <c:v>229.421448373989</c:v>
                </c:pt>
                <c:pt idx="912">
                  <c:v>228.3242317930569</c:v>
                </c:pt>
                <c:pt idx="913">
                  <c:v>227.2315071954244</c:v>
                </c:pt>
                <c:pt idx="914">
                  <c:v>226.1432643733889</c:v>
                </c:pt>
                <c:pt idx="915">
                  <c:v>225.0594930434674</c:v>
                </c:pt>
                <c:pt idx="916">
                  <c:v>223.9801828302694</c:v>
                </c:pt>
                <c:pt idx="917">
                  <c:v>222.9053232878882</c:v>
                </c:pt>
                <c:pt idx="918">
                  <c:v>221.8349038928296</c:v>
                </c:pt>
                <c:pt idx="919">
                  <c:v>220.7689140338285</c:v>
                </c:pt>
                <c:pt idx="920">
                  <c:v>219.7073430350674</c:v>
                </c:pt>
                <c:pt idx="921">
                  <c:v>218.6501801496054</c:v>
                </c:pt>
                <c:pt idx="922">
                  <c:v>217.5974145510031</c:v>
                </c:pt>
                <c:pt idx="923">
                  <c:v>216.5490353492155</c:v>
                </c:pt>
                <c:pt idx="924">
                  <c:v>215.5050315871673</c:v>
                </c:pt>
                <c:pt idx="925">
                  <c:v>214.4653922374407</c:v>
                </c:pt>
                <c:pt idx="926">
                  <c:v>213.4301062099652</c:v>
                </c:pt>
                <c:pt idx="927">
                  <c:v>212.3991623517214</c:v>
                </c:pt>
                <c:pt idx="928">
                  <c:v>211.372549453839</c:v>
                </c:pt>
                <c:pt idx="929">
                  <c:v>210.3502562401311</c:v>
                </c:pt>
                <c:pt idx="930">
                  <c:v>209.3322713725798</c:v>
                </c:pt>
                <c:pt idx="931">
                  <c:v>208.3185834691405</c:v>
                </c:pt>
                <c:pt idx="932">
                  <c:v>207.3091810867426</c:v>
                </c:pt>
                <c:pt idx="933">
                  <c:v>206.3040527227712</c:v>
                </c:pt>
                <c:pt idx="934">
                  <c:v>205.303186829404</c:v>
                </c:pt>
                <c:pt idx="935">
                  <c:v>204.306571805568</c:v>
                </c:pt>
                <c:pt idx="936">
                  <c:v>203.3141959988419</c:v>
                </c:pt>
                <c:pt idx="937">
                  <c:v>202.3260477133681</c:v>
                </c:pt>
                <c:pt idx="938">
                  <c:v>201.3421152027915</c:v>
                </c:pt>
                <c:pt idx="939">
                  <c:v>200.3623866725799</c:v>
                </c:pt>
                <c:pt idx="940">
                  <c:v>199.3868502903745</c:v>
                </c:pt>
                <c:pt idx="941">
                  <c:v>198.4154941799236</c:v>
                </c:pt>
                <c:pt idx="942">
                  <c:v>197.4483064193683</c:v>
                </c:pt>
                <c:pt idx="943">
                  <c:v>196.4852750472431</c:v>
                </c:pt>
                <c:pt idx="944">
                  <c:v>195.5263880659877</c:v>
                </c:pt>
                <c:pt idx="945">
                  <c:v>194.5716334423847</c:v>
                </c:pt>
                <c:pt idx="946">
                  <c:v>193.6209991021252</c:v>
                </c:pt>
                <c:pt idx="947">
                  <c:v>192.6744729319684</c:v>
                </c:pt>
                <c:pt idx="948">
                  <c:v>191.7320427941377</c:v>
                </c:pt>
                <c:pt idx="949">
                  <c:v>611.0589696859099</c:v>
                </c:pt>
                <c:pt idx="950">
                  <c:v>184.386276057412</c:v>
                </c:pt>
                <c:pt idx="951">
                  <c:v>138.0721010827291</c:v>
                </c:pt>
                <c:pt idx="952">
                  <c:v>172.1356624029023</c:v>
                </c:pt>
                <c:pt idx="953">
                  <c:v>163.7844906723278</c:v>
                </c:pt>
                <c:pt idx="954">
                  <c:v>155.8016174411083</c:v>
                </c:pt>
                <c:pt idx="955">
                  <c:v>148.1743703622309</c:v>
                </c:pt>
                <c:pt idx="956">
                  <c:v>140.890115801178</c:v>
                </c:pt>
                <c:pt idx="957">
                  <c:v>133.9363162199687</c:v>
                </c:pt>
                <c:pt idx="958">
                  <c:v>127.300578835726</c:v>
                </c:pt>
                <c:pt idx="959">
                  <c:v>340.1129450378061</c:v>
                </c:pt>
                <c:pt idx="960">
                  <c:v>86.77599539503821</c:v>
                </c:pt>
                <c:pt idx="961">
                  <c:v>47.60442148991211</c:v>
                </c:pt>
                <c:pt idx="962">
                  <c:v>43.88976144878206</c:v>
                </c:pt>
                <c:pt idx="963">
                  <c:v>25.5945344962395</c:v>
                </c:pt>
                <c:pt idx="964">
                  <c:v>14.78255463676805</c:v>
                </c:pt>
                <c:pt idx="965">
                  <c:v>8.45723569922168</c:v>
                </c:pt>
                <c:pt idx="966">
                  <c:v>4.787617915115216</c:v>
                </c:pt>
                <c:pt idx="967">
                  <c:v>2.675423440805735</c:v>
                </c:pt>
                <c:pt idx="968">
                  <c:v>1.469795797777424</c:v>
                </c:pt>
                <c:pt idx="969">
                  <c:v>0.958556640613834</c:v>
                </c:pt>
                <c:pt idx="970">
                  <c:v>0.0829258660432519</c:v>
                </c:pt>
                <c:pt idx="971">
                  <c:v>-0.000173251103757147</c:v>
                </c:pt>
                <c:pt idx="972">
                  <c:v>-0.00201984820519801</c:v>
                </c:pt>
                <c:pt idx="973">
                  <c:v>-0.000473178953688447</c:v>
                </c:pt>
                <c:pt idx="974">
                  <c:v>-5.19959160570813E-5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02872"/>
        <c:axId val="-2134596216"/>
      </c:scatterChart>
      <c:valAx>
        <c:axId val="2140602872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4596216"/>
        <c:crosses val="autoZero"/>
        <c:crossBetween val="midCat"/>
      </c:valAx>
      <c:valAx>
        <c:axId val="-2134596216"/>
        <c:scaling>
          <c:orientation val="minMax"/>
          <c:max val="4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60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11</xdr:row>
      <xdr:rowOff>76200</xdr:rowOff>
    </xdr:from>
    <xdr:to>
      <xdr:col>10</xdr:col>
      <xdr:colOff>228600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32</xdr:row>
      <xdr:rowOff>50800</xdr:rowOff>
    </xdr:from>
    <xdr:to>
      <xdr:col>7</xdr:col>
      <xdr:colOff>1206500</xdr:colOff>
      <xdr:row>46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482600</xdr:colOff>
      <xdr:row>51</xdr:row>
      <xdr:rowOff>63500</xdr:rowOff>
    </xdr:from>
    <xdr:to>
      <xdr:col>11</xdr:col>
      <xdr:colOff>76200</xdr:colOff>
      <xdr:row>65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8</xdr:row>
      <xdr:rowOff>0</xdr:rowOff>
    </xdr:from>
    <xdr:to>
      <xdr:col>20</xdr:col>
      <xdr:colOff>114300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29</xdr:row>
      <xdr:rowOff>76200</xdr:rowOff>
    </xdr:from>
    <xdr:to>
      <xdr:col>20</xdr:col>
      <xdr:colOff>127000</xdr:colOff>
      <xdr:row>43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482600</xdr:colOff>
      <xdr:row>51</xdr:row>
      <xdr:rowOff>63500</xdr:rowOff>
    </xdr:from>
    <xdr:to>
      <xdr:col>11</xdr:col>
      <xdr:colOff>76200</xdr:colOff>
      <xdr:row>65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979"/>
  <sheetViews>
    <sheetView topLeftCell="A3" workbookViewId="0">
      <selection activeCell="A3" sqref="A1:XFD1048576"/>
    </sheetView>
  </sheetViews>
  <sheetFormatPr baseColWidth="10" defaultRowHeight="15" x14ac:dyDescent="0"/>
  <cols>
    <col min="2" max="2" width="14.6640625" customWidth="1"/>
    <col min="3" max="3" width="9.6640625" customWidth="1"/>
    <col min="5" max="5" width="4.1640625" customWidth="1"/>
    <col min="6" max="6" width="7.33203125" customWidth="1"/>
    <col min="8" max="8" width="21.6640625" customWidth="1"/>
    <col min="10" max="10" width="5.83203125" customWidth="1"/>
    <col min="11" max="11" width="13.6640625" customWidth="1"/>
    <col min="14" max="14" width="6.33203125" customWidth="1"/>
    <col min="15" max="15" width="6" customWidth="1"/>
    <col min="16" max="16" width="7.5" customWidth="1"/>
    <col min="17" max="17" width="4.1640625" customWidth="1"/>
    <col min="18" max="18" width="9.5" customWidth="1"/>
    <col min="19" max="19" width="8.6640625" customWidth="1"/>
    <col min="20" max="20" width="8.83203125" customWidth="1"/>
    <col min="21" max="21" width="4.6640625" customWidth="1"/>
    <col min="22" max="22" width="14.33203125" customWidth="1"/>
  </cols>
  <sheetData>
    <row r="1" spans="2:23">
      <c r="H1" t="s">
        <v>2</v>
      </c>
      <c r="K1" t="s">
        <v>8</v>
      </c>
      <c r="L1">
        <v>0.05</v>
      </c>
      <c r="V1" t="s">
        <v>12</v>
      </c>
    </row>
    <row r="2" spans="2:23">
      <c r="H2" t="s">
        <v>3</v>
      </c>
      <c r="I2">
        <f>((72.5*10^21)/6.022/10^23)^(1/3)</f>
        <v>0.49377877561965094</v>
      </c>
      <c r="L2" t="s">
        <v>9</v>
      </c>
      <c r="M2" t="s">
        <v>6</v>
      </c>
      <c r="N2" t="s">
        <v>7</v>
      </c>
      <c r="O2" t="s">
        <v>14</v>
      </c>
      <c r="P2" t="s">
        <v>15</v>
      </c>
      <c r="R2" t="s">
        <v>20</v>
      </c>
      <c r="S2" t="s">
        <v>17</v>
      </c>
      <c r="T2" t="s">
        <v>21</v>
      </c>
      <c r="V2" t="s">
        <v>22</v>
      </c>
      <c r="W2">
        <f>MAX(O3:O1400)</f>
        <v>822.3182908575352</v>
      </c>
    </row>
    <row r="3" spans="2:23">
      <c r="C3" t="s">
        <v>0</v>
      </c>
      <c r="E3" t="s">
        <v>29</v>
      </c>
      <c r="H3" t="s">
        <v>5</v>
      </c>
      <c r="I3">
        <v>1</v>
      </c>
      <c r="L3">
        <v>0.9</v>
      </c>
      <c r="M3">
        <f>L3*I$4</f>
        <v>0.55136863053243934</v>
      </c>
      <c r="N3">
        <f t="shared" ref="N3:N66" si="0">4*C$5*((C$6/M3)^(2*C$4)-(C$6/M3)^C$4)+C$7*EXP(-C$8*M3)/M3</f>
        <v>718.59287181941909</v>
      </c>
      <c r="R3">
        <f>IF(N3=W$3,M3,0)</f>
        <v>0</v>
      </c>
      <c r="T3">
        <f>IF(O3=W$2,M3,0)</f>
        <v>0</v>
      </c>
      <c r="V3" t="s">
        <v>13</v>
      </c>
      <c r="W3">
        <f>MIN(N3:N13000)</f>
        <v>-17.191942073127905</v>
      </c>
    </row>
    <row r="4" spans="2:23">
      <c r="B4" t="s">
        <v>11</v>
      </c>
      <c r="C4">
        <v>10</v>
      </c>
      <c r="D4">
        <v>16</v>
      </c>
      <c r="E4">
        <v>19.967723775112788</v>
      </c>
      <c r="F4">
        <v>13.999788440071272</v>
      </c>
      <c r="G4">
        <v>8</v>
      </c>
      <c r="H4" s="1" t="s">
        <v>4</v>
      </c>
      <c r="I4" s="1">
        <f>I3*I2*(6/PI())^(1/3)</f>
        <v>0.6126318117027103</v>
      </c>
      <c r="L4">
        <f>L3+0.001</f>
        <v>0.90100000000000002</v>
      </c>
      <c r="M4">
        <f t="shared" ref="M4:M67" si="1">L4*I$4</f>
        <v>0.55198126234414202</v>
      </c>
      <c r="N4">
        <f t="shared" si="0"/>
        <v>693.68319407397416</v>
      </c>
      <c r="O4">
        <f>(N5-N3)/(M5-M3)</f>
        <v>-40055.595810941741</v>
      </c>
      <c r="R4">
        <f t="shared" ref="R4:R67" si="2">IF(N4=W$3,M4,0)</f>
        <v>0</v>
      </c>
      <c r="T4">
        <f t="shared" ref="T4:T67" si="3">IF(O4=W$2,M4,0)</f>
        <v>0</v>
      </c>
      <c r="V4" t="s">
        <v>4</v>
      </c>
      <c r="W4">
        <f>SUM(R3:R13000)</f>
        <v>0.61692023438462884</v>
      </c>
    </row>
    <row r="5" spans="2:23">
      <c r="B5" t="s">
        <v>10</v>
      </c>
      <c r="C5">
        <v>574.94921474759451</v>
      </c>
      <c r="D5">
        <v>100</v>
      </c>
      <c r="E5">
        <v>39.987381023820987</v>
      </c>
      <c r="F5">
        <v>130.00012565352429</v>
      </c>
      <c r="G5">
        <v>645.55730996515149</v>
      </c>
      <c r="H5" t="s">
        <v>27</v>
      </c>
      <c r="I5">
        <v>87.6</v>
      </c>
      <c r="L5">
        <f t="shared" ref="L5:L68" si="4">L4+0.001</f>
        <v>0.90200000000000002</v>
      </c>
      <c r="M5">
        <f t="shared" si="1"/>
        <v>0.5525938941558447</v>
      </c>
      <c r="N5">
        <f t="shared" si="0"/>
        <v>669.51420735844408</v>
      </c>
      <c r="O5">
        <f t="shared" ref="O5:O68" si="5">(N6-N4)/(M6-M4)</f>
        <v>-38863.195821036818</v>
      </c>
      <c r="P5">
        <f>(O6-O4)/(M6-M4)</f>
        <v>1919575.7277177274</v>
      </c>
      <c r="R5">
        <f t="shared" si="2"/>
        <v>0</v>
      </c>
      <c r="S5">
        <f t="shared" ref="S5:S36" si="6">IF(N5=W$3,P5,0)</f>
        <v>0</v>
      </c>
      <c r="T5">
        <f t="shared" si="3"/>
        <v>0</v>
      </c>
    </row>
    <row r="6" spans="2:23">
      <c r="B6" t="s">
        <v>1</v>
      </c>
      <c r="C6">
        <v>0.54700000000000004</v>
      </c>
      <c r="D6">
        <v>0.57999999999999996</v>
      </c>
      <c r="E6">
        <v>0.59361783182450589</v>
      </c>
      <c r="F6">
        <v>0.5632016275739139</v>
      </c>
      <c r="G6">
        <v>0.54</v>
      </c>
      <c r="H6" s="1" t="s">
        <v>28</v>
      </c>
      <c r="I6" s="1">
        <f>-I5*PI()*I4*I4/6</f>
        <v>-17.214793488393884</v>
      </c>
      <c r="L6">
        <f t="shared" si="4"/>
        <v>0.90300000000000002</v>
      </c>
      <c r="M6">
        <f t="shared" si="1"/>
        <v>0.55320652596754738</v>
      </c>
      <c r="N6">
        <f t="shared" si="0"/>
        <v>646.06553394517857</v>
      </c>
      <c r="O6">
        <f t="shared" si="5"/>
        <v>-37703.609499397338</v>
      </c>
      <c r="P6">
        <f t="shared" ref="P6:P69" si="7">(O7-O5)/(M7-M5)</f>
        <v>1866736.7262898118</v>
      </c>
      <c r="R6">
        <f t="shared" si="2"/>
        <v>0</v>
      </c>
      <c r="S6">
        <f t="shared" si="6"/>
        <v>0</v>
      </c>
      <c r="T6">
        <f t="shared" si="3"/>
        <v>0</v>
      </c>
      <c r="V6" t="s">
        <v>18</v>
      </c>
      <c r="W6">
        <f>SUM(S5:S10000)/(PI()*W4/4)</f>
        <v>152048.71276904934</v>
      </c>
    </row>
    <row r="7" spans="2:23">
      <c r="B7" t="s">
        <v>25</v>
      </c>
      <c r="C7" s="2">
        <v>40000.937256447723</v>
      </c>
      <c r="D7">
        <v>12000</v>
      </c>
      <c r="E7">
        <v>29.998957693453754</v>
      </c>
      <c r="F7">
        <v>7999.9999981343926</v>
      </c>
      <c r="G7" s="2">
        <v>7634.6951848394192</v>
      </c>
      <c r="L7">
        <f t="shared" si="4"/>
        <v>0.90400000000000003</v>
      </c>
      <c r="M7">
        <f t="shared" si="1"/>
        <v>0.55381915777925017</v>
      </c>
      <c r="N7" s="2">
        <f>4*C$5*((C$6/M7)^(2*C$4)-(C$6/M7)^C$4)+C$7*EXP(-C$8*M7)/M7</f>
        <v>623.31734616774759</v>
      </c>
      <c r="O7">
        <f t="shared" si="5"/>
        <v>-36575.951215838897</v>
      </c>
      <c r="P7">
        <f t="shared" si="7"/>
        <v>1815323.6466943454</v>
      </c>
      <c r="R7">
        <f t="shared" si="2"/>
        <v>0</v>
      </c>
      <c r="S7">
        <f t="shared" si="6"/>
        <v>0</v>
      </c>
      <c r="T7">
        <f t="shared" si="3"/>
        <v>0</v>
      </c>
    </row>
    <row r="8" spans="2:23">
      <c r="B8" t="s">
        <v>26</v>
      </c>
      <c r="C8">
        <v>8</v>
      </c>
      <c r="D8">
        <v>9</v>
      </c>
      <c r="E8">
        <v>1.252407781093609</v>
      </c>
      <c r="F8">
        <v>8.0090037212322152</v>
      </c>
      <c r="G8">
        <v>5</v>
      </c>
      <c r="H8" s="1" t="s">
        <v>16</v>
      </c>
      <c r="I8" s="1">
        <v>140000</v>
      </c>
      <c r="L8">
        <f t="shared" si="4"/>
        <v>0.90500000000000003</v>
      </c>
      <c r="M8">
        <f t="shared" si="1"/>
        <v>0.55443178959095285</v>
      </c>
      <c r="N8">
        <f t="shared" si="0"/>
        <v>601.25035142895808</v>
      </c>
      <c r="O8">
        <f t="shared" si="5"/>
        <v>-35479.359470394993</v>
      </c>
      <c r="P8">
        <f t="shared" si="7"/>
        <v>1765297.65018286</v>
      </c>
      <c r="R8">
        <f t="shared" si="2"/>
        <v>0</v>
      </c>
      <c r="S8">
        <f t="shared" si="6"/>
        <v>0</v>
      </c>
      <c r="T8">
        <f t="shared" si="3"/>
        <v>0</v>
      </c>
      <c r="V8" t="s">
        <v>23</v>
      </c>
      <c r="W8">
        <f>(SUM(T3:T11000)-W4)/W4</f>
        <v>4.9652432969209986E-2</v>
      </c>
    </row>
    <row r="9" spans="2:23">
      <c r="L9">
        <f t="shared" si="4"/>
        <v>0.90600000000000003</v>
      </c>
      <c r="M9">
        <f t="shared" si="1"/>
        <v>0.55504442140265553</v>
      </c>
      <c r="N9">
        <f t="shared" si="0"/>
        <v>579.84577762695017</v>
      </c>
      <c r="O9">
        <f t="shared" si="5"/>
        <v>-34412.99622058688</v>
      </c>
      <c r="P9">
        <f t="shared" si="7"/>
        <v>1716620.9803748925</v>
      </c>
      <c r="R9">
        <f t="shared" si="2"/>
        <v>0</v>
      </c>
      <c r="S9">
        <f t="shared" si="6"/>
        <v>0</v>
      </c>
      <c r="T9">
        <f t="shared" si="3"/>
        <v>0</v>
      </c>
    </row>
    <row r="10" spans="2:23">
      <c r="C10">
        <v>10</v>
      </c>
      <c r="E10">
        <v>6</v>
      </c>
      <c r="H10" s="1" t="s">
        <v>19</v>
      </c>
      <c r="I10" s="1">
        <v>0.05</v>
      </c>
      <c r="L10">
        <f t="shared" si="4"/>
        <v>0.90700000000000003</v>
      </c>
      <c r="M10">
        <f t="shared" si="1"/>
        <v>0.55565705321435821</v>
      </c>
      <c r="N10">
        <f t="shared" si="0"/>
        <v>559.08535898748687</v>
      </c>
      <c r="O10">
        <f t="shared" si="5"/>
        <v>-33376.046227967192</v>
      </c>
      <c r="P10">
        <f t="shared" si="7"/>
        <v>1669256.9322121094</v>
      </c>
      <c r="R10">
        <f t="shared" si="2"/>
        <v>0</v>
      </c>
      <c r="S10">
        <f t="shared" si="6"/>
        <v>0</v>
      </c>
      <c r="T10">
        <f t="shared" si="3"/>
        <v>0</v>
      </c>
      <c r="V10" t="s">
        <v>30</v>
      </c>
      <c r="W10">
        <f>W2/(PI()*W4*W4/4)</f>
        <v>2751.00917737384</v>
      </c>
    </row>
    <row r="11" spans="2:23">
      <c r="C11">
        <v>574.94921474759451</v>
      </c>
      <c r="E11">
        <v>1526.5656882530625</v>
      </c>
      <c r="L11">
        <f t="shared" si="4"/>
        <v>0.90800000000000003</v>
      </c>
      <c r="M11">
        <f t="shared" si="1"/>
        <v>0.556269685026061</v>
      </c>
      <c r="N11">
        <f t="shared" si="0"/>
        <v>538.9513222907226</v>
      </c>
      <c r="O11">
        <f t="shared" si="5"/>
        <v>-32367.716423429971</v>
      </c>
      <c r="P11">
        <f t="shared" si="7"/>
        <v>1623169.8218105093</v>
      </c>
      <c r="R11">
        <f t="shared" si="2"/>
        <v>0</v>
      </c>
      <c r="S11">
        <f t="shared" si="6"/>
        <v>0</v>
      </c>
      <c r="T11">
        <f t="shared" si="3"/>
        <v>0</v>
      </c>
    </row>
    <row r="12" spans="2:23">
      <c r="C12">
        <v>0.54700000000000004</v>
      </c>
      <c r="E12">
        <v>0.5</v>
      </c>
      <c r="L12">
        <f t="shared" si="4"/>
        <v>0.90900000000000003</v>
      </c>
      <c r="M12">
        <f t="shared" si="1"/>
        <v>0.55688231683776368</v>
      </c>
      <c r="N12">
        <f t="shared" si="0"/>
        <v>519.42637348115431</v>
      </c>
      <c r="O12">
        <f t="shared" si="5"/>
        <v>-31387.235290693236</v>
      </c>
      <c r="P12">
        <f t="shared" si="7"/>
        <v>1578324.9572253611</v>
      </c>
      <c r="R12">
        <f t="shared" si="2"/>
        <v>0</v>
      </c>
      <c r="S12">
        <f t="shared" si="6"/>
        <v>0</v>
      </c>
      <c r="T12">
        <f t="shared" si="3"/>
        <v>0</v>
      </c>
    </row>
    <row r="13" spans="2:23">
      <c r="C13" s="2">
        <v>40000.937256447723</v>
      </c>
      <c r="E13" s="2">
        <v>10069.602571209152</v>
      </c>
      <c r="L13">
        <f t="shared" si="4"/>
        <v>0.91</v>
      </c>
      <c r="M13">
        <f t="shared" si="1"/>
        <v>0.55749494864946636</v>
      </c>
      <c r="N13">
        <f t="shared" si="0"/>
        <v>500.49368464977124</v>
      </c>
      <c r="O13">
        <f t="shared" si="5"/>
        <v>-30433.852267428916</v>
      </c>
      <c r="P13">
        <f t="shared" si="7"/>
        <v>1534688.6100674768</v>
      </c>
      <c r="R13">
        <f t="shared" si="2"/>
        <v>0</v>
      </c>
      <c r="S13">
        <f t="shared" si="6"/>
        <v>0</v>
      </c>
      <c r="T13">
        <f t="shared" si="3"/>
        <v>0</v>
      </c>
    </row>
    <row r="14" spans="2:23">
      <c r="C14">
        <v>8</v>
      </c>
      <c r="E14">
        <v>4.2</v>
      </c>
      <c r="L14">
        <f t="shared" si="4"/>
        <v>0.91100000000000003</v>
      </c>
      <c r="M14">
        <f t="shared" si="1"/>
        <v>0.55810758046116915</v>
      </c>
      <c r="N14">
        <f t="shared" si="0"/>
        <v>482.13688137777757</v>
      </c>
      <c r="O14">
        <f t="shared" si="5"/>
        <v>-29506.837163522854</v>
      </c>
      <c r="P14">
        <f t="shared" si="7"/>
        <v>1492227.9879754754</v>
      </c>
      <c r="R14">
        <f t="shared" si="2"/>
        <v>0</v>
      </c>
      <c r="S14">
        <f t="shared" si="6"/>
        <v>0</v>
      </c>
      <c r="T14">
        <f t="shared" si="3"/>
        <v>0</v>
      </c>
      <c r="V14" t="s">
        <v>24</v>
      </c>
      <c r="W14">
        <f>(W4-I4)^2/I4^2+(W6-I8)^2/I8^2+(W8-I10)^2/I10^2+(W3-I6)^2/I6^2</f>
        <v>7.5057913361739918E-3</v>
      </c>
    </row>
    <row r="15" spans="2:23">
      <c r="L15">
        <f t="shared" si="4"/>
        <v>0.91200000000000003</v>
      </c>
      <c r="M15">
        <f t="shared" si="1"/>
        <v>0.55872021227287183</v>
      </c>
      <c r="N15">
        <f t="shared" si="0"/>
        <v>464.34003043155803</v>
      </c>
      <c r="O15">
        <f t="shared" si="5"/>
        <v>-28605.47959593503</v>
      </c>
      <c r="P15">
        <f t="shared" si="7"/>
        <v>1450911.2078826053</v>
      </c>
      <c r="R15">
        <f t="shared" si="2"/>
        <v>0</v>
      </c>
      <c r="S15">
        <f t="shared" si="6"/>
        <v>0</v>
      </c>
      <c r="T15">
        <f t="shared" si="3"/>
        <v>0</v>
      </c>
    </row>
    <row r="16" spans="2:23">
      <c r="L16">
        <f t="shared" si="4"/>
        <v>0.91300000000000003</v>
      </c>
      <c r="M16">
        <f t="shared" si="1"/>
        <v>0.55933284408457451</v>
      </c>
      <c r="N16">
        <f t="shared" si="0"/>
        <v>447.08762779881414</v>
      </c>
      <c r="O16">
        <f t="shared" si="5"/>
        <v>-27729.088439713167</v>
      </c>
      <c r="P16">
        <f t="shared" si="7"/>
        <v>1410707.2700654299</v>
      </c>
      <c r="R16">
        <f t="shared" si="2"/>
        <v>0</v>
      </c>
      <c r="S16">
        <f t="shared" si="6"/>
        <v>0</v>
      </c>
      <c r="T16">
        <f t="shared" si="3"/>
        <v>0</v>
      </c>
    </row>
    <row r="17" spans="12:23">
      <c r="L17">
        <f t="shared" si="4"/>
        <v>0.91400000000000003</v>
      </c>
      <c r="M17">
        <f t="shared" si="1"/>
        <v>0.55994547589627719</v>
      </c>
      <c r="N17">
        <f t="shared" si="0"/>
        <v>430.36458705618742</v>
      </c>
      <c r="O17">
        <f t="shared" si="5"/>
        <v>-26876.991294650379</v>
      </c>
      <c r="P17">
        <f t="shared" si="7"/>
        <v>1371586.0329809152</v>
      </c>
      <c r="R17">
        <f t="shared" si="2"/>
        <v>0</v>
      </c>
      <c r="S17">
        <f t="shared" si="6"/>
        <v>0</v>
      </c>
      <c r="T17">
        <f t="shared" si="3"/>
        <v>0</v>
      </c>
    </row>
    <row r="18" spans="12:23">
      <c r="L18">
        <f t="shared" si="4"/>
        <v>0.91500000000000004</v>
      </c>
      <c r="M18">
        <f t="shared" si="1"/>
        <v>0.56055810770797998</v>
      </c>
      <c r="N18">
        <f t="shared" si="0"/>
        <v>414.15622805889353</v>
      </c>
      <c r="O18">
        <f t="shared" si="5"/>
        <v>-26048.533967130636</v>
      </c>
      <c r="P18">
        <f t="shared" si="7"/>
        <v>1333518.1888281947</v>
      </c>
      <c r="R18">
        <f t="shared" si="2"/>
        <v>0</v>
      </c>
      <c r="S18">
        <f t="shared" si="6"/>
        <v>0</v>
      </c>
      <c r="T18">
        <f t="shared" si="3"/>
        <v>0</v>
      </c>
      <c r="V18" t="s">
        <v>32</v>
      </c>
      <c r="W18">
        <f>153/(PI()*W4*W4/4)</f>
        <v>511.85095700506344</v>
      </c>
    </row>
    <row r="19" spans="12:23">
      <c r="L19">
        <f t="shared" si="4"/>
        <v>0.91600000000000004</v>
      </c>
      <c r="M19">
        <f t="shared" si="1"/>
        <v>0.56117073951968266</v>
      </c>
      <c r="N19">
        <f t="shared" si="0"/>
        <v>398.44826594322046</v>
      </c>
      <c r="O19">
        <f t="shared" si="5"/>
        <v>-25243.079966729645</v>
      </c>
      <c r="P19">
        <f t="shared" si="7"/>
        <v>1296475.2398232522</v>
      </c>
      <c r="R19">
        <f t="shared" si="2"/>
        <v>0</v>
      </c>
      <c r="S19">
        <f t="shared" si="6"/>
        <v>0</v>
      </c>
      <c r="T19">
        <f t="shared" si="3"/>
        <v>0</v>
      </c>
      <c r="V19" t="s">
        <v>31</v>
      </c>
      <c r="W19">
        <f>W18/1000000000*1000000</f>
        <v>0.51185095700506344</v>
      </c>
    </row>
    <row r="20" spans="12:23">
      <c r="L20">
        <f t="shared" si="4"/>
        <v>0.91700000000000004</v>
      </c>
      <c r="M20">
        <f t="shared" si="1"/>
        <v>0.56178337133138534</v>
      </c>
      <c r="N20">
        <f t="shared" si="0"/>
        <v>383.22680043294713</v>
      </c>
      <c r="O20">
        <f t="shared" si="5"/>
        <v>-24460.010017129465</v>
      </c>
      <c r="P20">
        <f t="shared" si="7"/>
        <v>1260429.47518112</v>
      </c>
      <c r="R20">
        <f t="shared" si="2"/>
        <v>0</v>
      </c>
      <c r="S20">
        <f t="shared" si="6"/>
        <v>0</v>
      </c>
      <c r="T20">
        <f t="shared" si="3"/>
        <v>0</v>
      </c>
    </row>
    <row r="21" spans="12:23">
      <c r="L21">
        <f t="shared" si="4"/>
        <v>0.91800000000000004</v>
      </c>
      <c r="M21">
        <f t="shared" si="1"/>
        <v>0.56239600314308813</v>
      </c>
      <c r="N21">
        <f t="shared" si="0"/>
        <v>368.47830544109831</v>
      </c>
      <c r="O21">
        <f t="shared" si="5"/>
        <v>-23698.721580922171</v>
      </c>
      <c r="P21">
        <f t="shared" si="7"/>
        <v>1225353.9487687</v>
      </c>
      <c r="R21">
        <f t="shared" si="2"/>
        <v>0</v>
      </c>
      <c r="S21">
        <f t="shared" si="6"/>
        <v>0</v>
      </c>
      <c r="T21">
        <f t="shared" si="3"/>
        <v>0</v>
      </c>
    </row>
    <row r="22" spans="12:23">
      <c r="L22">
        <f t="shared" si="4"/>
        <v>0.91900000000000004</v>
      </c>
      <c r="M22">
        <f t="shared" si="1"/>
        <v>0.56300863495479081</v>
      </c>
      <c r="N22">
        <f t="shared" si="0"/>
        <v>354.18961895862901</v>
      </c>
      <c r="O22">
        <f t="shared" si="5"/>
        <v>-22958.628397906927</v>
      </c>
      <c r="P22">
        <f t="shared" si="7"/>
        <v>1191222.4574071679</v>
      </c>
      <c r="R22">
        <f t="shared" si="2"/>
        <v>0</v>
      </c>
      <c r="S22">
        <f t="shared" si="6"/>
        <v>0</v>
      </c>
      <c r="T22">
        <f t="shared" si="3"/>
        <v>0</v>
      </c>
    </row>
    <row r="23" spans="12:23">
      <c r="L23">
        <f t="shared" si="4"/>
        <v>0.92</v>
      </c>
      <c r="M23">
        <f t="shared" si="1"/>
        <v>0.56362126676649349</v>
      </c>
      <c r="N23">
        <f t="shared" si="0"/>
        <v>340.34793322186169</v>
      </c>
      <c r="O23">
        <f t="shared" si="5"/>
        <v>-22239.160036477628</v>
      </c>
      <c r="P23">
        <f t="shared" si="7"/>
        <v>1158009.519819113</v>
      </c>
      <c r="R23">
        <f t="shared" si="2"/>
        <v>0</v>
      </c>
      <c r="S23">
        <f t="shared" si="6"/>
        <v>0</v>
      </c>
      <c r="T23">
        <f t="shared" si="3"/>
        <v>0</v>
      </c>
    </row>
    <row r="24" spans="12:23">
      <c r="L24">
        <f t="shared" si="4"/>
        <v>0.92100000000000004</v>
      </c>
      <c r="M24">
        <f t="shared" si="1"/>
        <v>0.56423389857819617</v>
      </c>
      <c r="N24">
        <f t="shared" si="0"/>
        <v>326.94078515084277</v>
      </c>
      <c r="O24">
        <f t="shared" si="5"/>
        <v>-21539.76145771546</v>
      </c>
      <c r="P24">
        <f t="shared" si="7"/>
        <v>1125690.3561856807</v>
      </c>
      <c r="R24">
        <f t="shared" si="2"/>
        <v>0</v>
      </c>
      <c r="S24">
        <f t="shared" si="6"/>
        <v>0</v>
      </c>
      <c r="T24">
        <f t="shared" si="3"/>
        <v>0</v>
      </c>
    </row>
    <row r="25" spans="12:23">
      <c r="L25">
        <f t="shared" si="4"/>
        <v>0.92200000000000004</v>
      </c>
      <c r="M25">
        <f t="shared" si="1"/>
        <v>0.56484653038989896</v>
      </c>
      <c r="N25">
        <f t="shared" si="0"/>
        <v>313.95604705089175</v>
      </c>
      <c r="O25">
        <f t="shared" si="5"/>
        <v>-20859.892591824966</v>
      </c>
      <c r="P25">
        <f t="shared" si="7"/>
        <v>1094240.8682967124</v>
      </c>
      <c r="R25">
        <f t="shared" si="2"/>
        <v>0</v>
      </c>
      <c r="S25">
        <f t="shared" si="6"/>
        <v>0</v>
      </c>
      <c r="T25">
        <f t="shared" si="3"/>
        <v>0</v>
      </c>
    </row>
    <row r="26" spans="12:23">
      <c r="L26">
        <f t="shared" si="4"/>
        <v>0.92300000000000004</v>
      </c>
      <c r="M26">
        <f t="shared" si="1"/>
        <v>0.56545916220160164</v>
      </c>
      <c r="N26">
        <f t="shared" si="0"/>
        <v>301.38191756993439</v>
      </c>
      <c r="O26">
        <f t="shared" si="5"/>
        <v>-20199.027926547882</v>
      </c>
      <c r="P26">
        <f t="shared" si="7"/>
        <v>1063637.6202829112</v>
      </c>
      <c r="R26">
        <f t="shared" si="2"/>
        <v>0</v>
      </c>
      <c r="S26">
        <f t="shared" si="6"/>
        <v>0</v>
      </c>
      <c r="T26">
        <f t="shared" si="3"/>
        <v>0</v>
      </c>
    </row>
    <row r="27" spans="12:23">
      <c r="L27">
        <f t="shared" si="4"/>
        <v>0.92400000000000004</v>
      </c>
      <c r="M27">
        <f t="shared" si="1"/>
        <v>0.56607179401330432</v>
      </c>
      <c r="N27">
        <f t="shared" si="0"/>
        <v>289.20691290434365</v>
      </c>
      <c r="O27">
        <f t="shared" si="5"/>
        <v>-19556.656107206873</v>
      </c>
      <c r="P27">
        <f t="shared" si="7"/>
        <v>1033857.8199165509</v>
      </c>
      <c r="R27">
        <f t="shared" si="2"/>
        <v>0</v>
      </c>
      <c r="S27">
        <f t="shared" si="6"/>
        <v>0</v>
      </c>
      <c r="T27">
        <f t="shared" si="3"/>
        <v>0</v>
      </c>
    </row>
    <row r="28" spans="12:23">
      <c r="L28">
        <f t="shared" si="4"/>
        <v>0.92500000000000004</v>
      </c>
      <c r="M28">
        <f t="shared" si="1"/>
        <v>0.56668442582500711</v>
      </c>
      <c r="N28">
        <f t="shared" si="0"/>
        <v>277.41985824632337</v>
      </c>
      <c r="O28">
        <f t="shared" si="5"/>
        <v>-18932.279548030849</v>
      </c>
      <c r="P28">
        <f t="shared" si="7"/>
        <v>1004879.3004496649</v>
      </c>
      <c r="R28">
        <f t="shared" si="2"/>
        <v>0</v>
      </c>
      <c r="S28">
        <f t="shared" si="6"/>
        <v>0</v>
      </c>
      <c r="T28">
        <f t="shared" si="3"/>
        <v>0</v>
      </c>
    </row>
    <row r="29" spans="12:23">
      <c r="L29">
        <f t="shared" si="4"/>
        <v>0.92600000000000005</v>
      </c>
      <c r="M29">
        <f t="shared" si="1"/>
        <v>0.56729705763670979</v>
      </c>
      <c r="N29">
        <f t="shared" si="0"/>
        <v>266.0098794659981</v>
      </c>
      <c r="O29">
        <f t="shared" si="5"/>
        <v>-18325.414054452762</v>
      </c>
      <c r="P29">
        <f t="shared" si="7"/>
        <v>976680.50297740824</v>
      </c>
      <c r="R29">
        <f t="shared" si="2"/>
        <v>0</v>
      </c>
      <c r="S29">
        <f t="shared" si="6"/>
        <v>0</v>
      </c>
      <c r="T29">
        <f t="shared" si="3"/>
        <v>0</v>
      </c>
    </row>
    <row r="30" spans="12:23">
      <c r="L30">
        <f t="shared" si="4"/>
        <v>0.92700000000000005</v>
      </c>
      <c r="M30">
        <f t="shared" si="1"/>
        <v>0.56790968944841247</v>
      </c>
      <c r="N30">
        <f t="shared" si="0"/>
        <v>254.96639502156108</v>
      </c>
      <c r="O30">
        <f t="shared" si="5"/>
        <v>-17735.588456043381</v>
      </c>
      <c r="P30">
        <f t="shared" si="7"/>
        <v>949240.45932312636</v>
      </c>
      <c r="R30">
        <f t="shared" si="2"/>
        <v>0</v>
      </c>
      <c r="S30">
        <f t="shared" si="6"/>
        <v>0</v>
      </c>
      <c r="T30">
        <f t="shared" si="3"/>
        <v>0</v>
      </c>
    </row>
    <row r="31" spans="12:23">
      <c r="L31">
        <f t="shared" si="4"/>
        <v>0.92800000000000005</v>
      </c>
      <c r="M31">
        <f t="shared" si="1"/>
        <v>0.56852232126011515</v>
      </c>
      <c r="N31">
        <f t="shared" si="0"/>
        <v>244.27910809112012</v>
      </c>
      <c r="O31">
        <f t="shared" si="5"/>
        <v>-17162.34424977954</v>
      </c>
      <c r="P31">
        <f t="shared" si="7"/>
        <v>922538.77540952747</v>
      </c>
      <c r="R31">
        <f t="shared" si="2"/>
        <v>0</v>
      </c>
      <c r="S31">
        <f t="shared" si="6"/>
        <v>0</v>
      </c>
      <c r="T31">
        <f t="shared" si="3"/>
        <v>0</v>
      </c>
    </row>
    <row r="32" spans="12:23">
      <c r="L32">
        <f t="shared" si="4"/>
        <v>0.92900000000000005</v>
      </c>
      <c r="M32">
        <f t="shared" si="1"/>
        <v>0.56913495307181794</v>
      </c>
      <c r="N32">
        <f t="shared" si="0"/>
        <v>233.93799891994416</v>
      </c>
      <c r="O32">
        <f t="shared" si="5"/>
        <v>-16605.235253353057</v>
      </c>
      <c r="P32">
        <f t="shared" si="7"/>
        <v>896555.61512391234</v>
      </c>
      <c r="R32">
        <f t="shared" si="2"/>
        <v>0</v>
      </c>
      <c r="S32">
        <f t="shared" si="6"/>
        <v>0</v>
      </c>
      <c r="T32">
        <f t="shared" si="3"/>
        <v>0</v>
      </c>
    </row>
    <row r="33" spans="12:20">
      <c r="L33">
        <f t="shared" si="4"/>
        <v>0.93</v>
      </c>
      <c r="M33">
        <f t="shared" si="1"/>
        <v>0.56974758488352062</v>
      </c>
      <c r="N33">
        <f t="shared" si="0"/>
        <v>223.9333173770965</v>
      </c>
      <c r="O33">
        <f t="shared" si="5"/>
        <v>-16063.827268208295</v>
      </c>
      <c r="P33">
        <f t="shared" si="7"/>
        <v>871271.68464601692</v>
      </c>
      <c r="R33">
        <f t="shared" si="2"/>
        <v>0</v>
      </c>
      <c r="S33">
        <f t="shared" si="6"/>
        <v>0</v>
      </c>
      <c r="T33">
        <f t="shared" si="3"/>
        <v>0</v>
      </c>
    </row>
    <row r="34" spans="12:20">
      <c r="L34">
        <f t="shared" si="4"/>
        <v>0.93100000000000005</v>
      </c>
      <c r="M34">
        <f t="shared" si="1"/>
        <v>0.5703602166952233</v>
      </c>
      <c r="N34">
        <f t="shared" si="0"/>
        <v>214.25557571554145</v>
      </c>
      <c r="O34">
        <f t="shared" si="5"/>
        <v>-15537.697752053187</v>
      </c>
      <c r="P34">
        <f t="shared" si="7"/>
        <v>846668.21722058521</v>
      </c>
      <c r="R34">
        <f t="shared" si="2"/>
        <v>0</v>
      </c>
      <c r="S34">
        <f t="shared" si="6"/>
        <v>0</v>
      </c>
      <c r="T34">
        <f t="shared" si="3"/>
        <v>0</v>
      </c>
    </row>
    <row r="35" spans="12:20">
      <c r="L35">
        <f t="shared" si="4"/>
        <v>0.93200000000000005</v>
      </c>
      <c r="M35">
        <f t="shared" si="1"/>
        <v>0.57097284850692609</v>
      </c>
      <c r="N35">
        <f t="shared" si="0"/>
        <v>204.89554153003678</v>
      </c>
      <c r="O35">
        <f t="shared" si="5"/>
        <v>-15026.435500554351</v>
      </c>
      <c r="P35">
        <f t="shared" si="7"/>
        <v>822726.95838573657</v>
      </c>
      <c r="R35">
        <f t="shared" si="2"/>
        <v>0</v>
      </c>
      <c r="S35">
        <f t="shared" si="6"/>
        <v>0</v>
      </c>
      <c r="T35">
        <f t="shared" si="3"/>
        <v>0</v>
      </c>
    </row>
    <row r="36" spans="12:20">
      <c r="L36">
        <f t="shared" si="4"/>
        <v>0.93300000000000005</v>
      </c>
      <c r="M36">
        <f t="shared" si="1"/>
        <v>0.57158548031862877</v>
      </c>
      <c r="N36">
        <f t="shared" si="0"/>
        <v>195.84423090726364</v>
      </c>
      <c r="O36">
        <f t="shared" si="5"/>
        <v>-14529.640337948118</v>
      </c>
      <c r="P36">
        <f t="shared" si="7"/>
        <v>799430.15161912749</v>
      </c>
      <c r="R36">
        <f t="shared" si="2"/>
        <v>0</v>
      </c>
      <c r="S36">
        <f t="shared" si="6"/>
        <v>0</v>
      </c>
      <c r="T36">
        <f t="shared" si="3"/>
        <v>0</v>
      </c>
    </row>
    <row r="37" spans="12:20">
      <c r="L37">
        <f t="shared" si="4"/>
        <v>0.93400000000000005</v>
      </c>
      <c r="M37">
        <f t="shared" si="1"/>
        <v>0.57219811213033145</v>
      </c>
      <c r="N37">
        <f t="shared" si="0"/>
        <v>187.0929017627858</v>
      </c>
      <c r="O37">
        <f t="shared" si="5"/>
        <v>-14046.922816322003</v>
      </c>
      <c r="P37">
        <f t="shared" si="7"/>
        <v>776760.52439874527</v>
      </c>
      <c r="R37">
        <f t="shared" si="2"/>
        <v>0</v>
      </c>
      <c r="S37">
        <f t="shared" ref="S37:S67" si="8">IF(N37=W$3,P37,0)</f>
        <v>0</v>
      </c>
      <c r="T37">
        <f t="shared" si="3"/>
        <v>0</v>
      </c>
    </row>
    <row r="38" spans="12:20">
      <c r="L38">
        <f t="shared" si="4"/>
        <v>0.93500000000000005</v>
      </c>
      <c r="M38">
        <f t="shared" si="1"/>
        <v>0.57281074394203413</v>
      </c>
      <c r="N38">
        <f t="shared" si="0"/>
        <v>178.63304735964152</v>
      </c>
      <c r="O38">
        <f t="shared" si="5"/>
        <v>-13577.903923305064</v>
      </c>
      <c r="P38">
        <f t="shared" si="7"/>
        <v>754701.27466805209</v>
      </c>
      <c r="R38">
        <f t="shared" si="2"/>
        <v>0</v>
      </c>
      <c r="S38">
        <f t="shared" si="8"/>
        <v>0</v>
      </c>
      <c r="T38">
        <f t="shared" si="3"/>
        <v>0</v>
      </c>
    </row>
    <row r="39" spans="12:20">
      <c r="L39">
        <f t="shared" si="4"/>
        <v>0.93600000000000005</v>
      </c>
      <c r="M39">
        <f t="shared" si="1"/>
        <v>0.57342337575373692</v>
      </c>
      <c r="N39">
        <f t="shared" si="0"/>
        <v>170.45639000346569</v>
      </c>
      <c r="O39">
        <f t="shared" si="5"/>
        <v>-13122.214797933499</v>
      </c>
      <c r="P39">
        <f t="shared" si="7"/>
        <v>733236.05768997676</v>
      </c>
      <c r="R39">
        <f t="shared" si="2"/>
        <v>0</v>
      </c>
      <c r="S39">
        <f t="shared" si="8"/>
        <v>0</v>
      </c>
      <c r="T39">
        <f t="shared" si="3"/>
        <v>0</v>
      </c>
    </row>
    <row r="40" spans="12:20">
      <c r="L40">
        <f t="shared" si="4"/>
        <v>0.93700000000000006</v>
      </c>
      <c r="M40">
        <f t="shared" si="1"/>
        <v>0.5740360075654396</v>
      </c>
      <c r="N40">
        <f t="shared" si="0"/>
        <v>162.55487490922064</v>
      </c>
      <c r="O40">
        <f t="shared" si="5"/>
        <v>-12679.496454448301</v>
      </c>
      <c r="P40">
        <f t="shared" si="7"/>
        <v>712348.97328213439</v>
      </c>
      <c r="R40">
        <f t="shared" si="2"/>
        <v>0</v>
      </c>
      <c r="S40">
        <f t="shared" si="8"/>
        <v>0</v>
      </c>
      <c r="T40">
        <f t="shared" si="3"/>
        <v>0</v>
      </c>
    </row>
    <row r="41" spans="12:20">
      <c r="L41">
        <f t="shared" si="4"/>
        <v>0.93800000000000006</v>
      </c>
      <c r="M41">
        <f t="shared" si="1"/>
        <v>0.57464863937714228</v>
      </c>
      <c r="N41">
        <f t="shared" si="0"/>
        <v>154.92066423473295</v>
      </c>
      <c r="O41">
        <f t="shared" si="5"/>
        <v>-12249.399513800743</v>
      </c>
      <c r="P41">
        <f t="shared" si="7"/>
        <v>692024.55341070378</v>
      </c>
      <c r="R41">
        <f t="shared" si="2"/>
        <v>0</v>
      </c>
      <c r="S41">
        <f t="shared" si="8"/>
        <v>0</v>
      </c>
      <c r="T41">
        <f t="shared" si="3"/>
        <v>0</v>
      </c>
    </row>
    <row r="42" spans="12:20">
      <c r="L42">
        <f t="shared" si="4"/>
        <v>0.93900000000000006</v>
      </c>
      <c r="M42">
        <f t="shared" si="1"/>
        <v>0.57526127118884496</v>
      </c>
      <c r="N42">
        <f t="shared" si="0"/>
        <v>147.5461312764013</v>
      </c>
      <c r="O42">
        <f t="shared" si="5"/>
        <v>-11831.583942650826</v>
      </c>
      <c r="P42">
        <f t="shared" si="7"/>
        <v>672247.75014984026</v>
      </c>
      <c r="R42">
        <f t="shared" si="2"/>
        <v>0</v>
      </c>
      <c r="S42">
        <f t="shared" si="8"/>
        <v>0</v>
      </c>
      <c r="T42">
        <f t="shared" si="3"/>
        <v>0</v>
      </c>
    </row>
    <row r="43" spans="12:20">
      <c r="L43">
        <f t="shared" si="4"/>
        <v>0.94000000000000006</v>
      </c>
      <c r="M43">
        <f t="shared" si="1"/>
        <v>0.57587390300054775</v>
      </c>
      <c r="N43">
        <f t="shared" si="0"/>
        <v>140.42385482253462</v>
      </c>
      <c r="O43">
        <f t="shared" si="5"/>
        <v>-11425.718799625974</v>
      </c>
      <c r="P43">
        <f t="shared" si="7"/>
        <v>653003.92398667987</v>
      </c>
      <c r="R43">
        <f t="shared" si="2"/>
        <v>0</v>
      </c>
      <c r="S43">
        <f t="shared" si="8"/>
        <v>0</v>
      </c>
      <c r="T43">
        <f t="shared" si="3"/>
        <v>0</v>
      </c>
    </row>
    <row r="44" spans="12:20">
      <c r="L44">
        <f t="shared" si="4"/>
        <v>0.94100000000000006</v>
      </c>
      <c r="M44">
        <f t="shared" si="1"/>
        <v>0.57648653481225043</v>
      </c>
      <c r="N44">
        <f t="shared" si="0"/>
        <v>133.54661365995958</v>
      </c>
      <c r="O44">
        <f t="shared" si="5"/>
        <v>-11031.481988648917</v>
      </c>
      <c r="P44">
        <f t="shared" si="7"/>
        <v>634278.83245319023</v>
      </c>
      <c r="R44">
        <f t="shared" si="2"/>
        <v>0</v>
      </c>
      <c r="S44">
        <f t="shared" si="8"/>
        <v>0</v>
      </c>
      <c r="T44">
        <f t="shared" si="3"/>
        <v>0</v>
      </c>
    </row>
    <row r="45" spans="12:20">
      <c r="L45">
        <f t="shared" si="4"/>
        <v>0.94200000000000006</v>
      </c>
      <c r="M45">
        <f t="shared" si="1"/>
        <v>0.57709916662395311</v>
      </c>
      <c r="N45">
        <f t="shared" si="0"/>
        <v>126.90738122959169</v>
      </c>
      <c r="O45">
        <f t="shared" si="5"/>
        <v>-10648.560019125058</v>
      </c>
      <c r="P45">
        <f t="shared" si="7"/>
        <v>616058.61909045931</v>
      </c>
      <c r="R45">
        <f t="shared" si="2"/>
        <v>0</v>
      </c>
      <c r="S45">
        <f t="shared" si="8"/>
        <v>0</v>
      </c>
      <c r="T45">
        <f t="shared" si="3"/>
        <v>0</v>
      </c>
    </row>
    <row r="46" spans="12:20">
      <c r="L46">
        <f t="shared" si="4"/>
        <v>0.94300000000000006</v>
      </c>
      <c r="M46">
        <f t="shared" si="1"/>
        <v>0.5777117984356559</v>
      </c>
      <c r="N46">
        <f t="shared" si="0"/>
        <v>120.49932042687578</v>
      </c>
      <c r="O46">
        <f t="shared" si="5"/>
        <v>-10276.64777279197</v>
      </c>
      <c r="P46">
        <f t="shared" si="7"/>
        <v>598329.8027275803</v>
      </c>
      <c r="R46">
        <f t="shared" si="2"/>
        <v>0</v>
      </c>
      <c r="S46">
        <f t="shared" si="8"/>
        <v>0</v>
      </c>
      <c r="T46">
        <f t="shared" si="3"/>
        <v>0</v>
      </c>
    </row>
    <row r="47" spans="12:20">
      <c r="L47">
        <f t="shared" si="4"/>
        <v>0.94400000000000006</v>
      </c>
      <c r="M47">
        <f t="shared" si="1"/>
        <v>0.57832443024735858</v>
      </c>
      <c r="N47">
        <f t="shared" si="0"/>
        <v>114.31577854303885</v>
      </c>
      <c r="O47">
        <f t="shared" si="5"/>
        <v>-9915.4482770435825</v>
      </c>
      <c r="P47">
        <f t="shared" si="7"/>
        <v>581079.26706835814</v>
      </c>
      <c r="R47">
        <f t="shared" si="2"/>
        <v>0</v>
      </c>
      <c r="S47">
        <f t="shared" si="8"/>
        <v>0</v>
      </c>
      <c r="T47">
        <f t="shared" si="3"/>
        <v>0</v>
      </c>
    </row>
    <row r="48" spans="12:20">
      <c r="L48">
        <f t="shared" si="4"/>
        <v>0.94500000000000006</v>
      </c>
      <c r="M48">
        <f t="shared" si="1"/>
        <v>0.57893706205906126</v>
      </c>
      <c r="N48">
        <f t="shared" si="0"/>
        <v>108.35028234325694</v>
      </c>
      <c r="O48">
        <f t="shared" si="5"/>
        <v>-9564.6724845380631</v>
      </c>
      <c r="P48">
        <f t="shared" si="7"/>
        <v>564294.25057285675</v>
      </c>
      <c r="R48">
        <f t="shared" si="2"/>
        <v>0</v>
      </c>
      <c r="S48">
        <f t="shared" si="8"/>
        <v>0</v>
      </c>
      <c r="T48">
        <f t="shared" si="3"/>
        <v>0</v>
      </c>
    </row>
    <row r="49" spans="12:20">
      <c r="L49">
        <f t="shared" si="4"/>
        <v>0.94600000000000006</v>
      </c>
      <c r="M49">
        <f t="shared" si="1"/>
        <v>0.57954969387076394</v>
      </c>
      <c r="N49">
        <f t="shared" si="0"/>
        <v>102.5965332779482</v>
      </c>
      <c r="O49">
        <f t="shared" si="5"/>
        <v>-9224.0390589198723</v>
      </c>
      <c r="P49">
        <f t="shared" si="7"/>
        <v>547962.33662832773</v>
      </c>
      <c r="R49">
        <f t="shared" si="2"/>
        <v>0</v>
      </c>
      <c r="S49">
        <f t="shared" si="8"/>
        <v>0</v>
      </c>
      <c r="T49">
        <f t="shared" si="3"/>
        <v>0</v>
      </c>
    </row>
    <row r="50" spans="12:20">
      <c r="L50">
        <f t="shared" si="4"/>
        <v>0.94700000000000006</v>
      </c>
      <c r="M50">
        <f t="shared" si="1"/>
        <v>0.58016232568246673</v>
      </c>
      <c r="N50">
        <f t="shared" si="0"/>
        <v>97.048402823491188</v>
      </c>
      <c r="O50">
        <f t="shared" si="5"/>
        <v>-8893.2741664711102</v>
      </c>
      <c r="P50">
        <f t="shared" si="7"/>
        <v>532071.44400168164</v>
      </c>
      <c r="R50">
        <f t="shared" si="2"/>
        <v>0</v>
      </c>
      <c r="S50">
        <f t="shared" si="8"/>
        <v>0</v>
      </c>
      <c r="T50">
        <f t="shared" si="3"/>
        <v>0</v>
      </c>
    </row>
    <row r="51" spans="12:20">
      <c r="L51">
        <f t="shared" si="4"/>
        <v>0.94800000000000006</v>
      </c>
      <c r="M51">
        <f t="shared" si="1"/>
        <v>0.58077495749416941</v>
      </c>
      <c r="N51">
        <f t="shared" si="0"/>
        <v>91.699927948799541</v>
      </c>
      <c r="O51">
        <f t="shared" si="5"/>
        <v>-8572.1112735317911</v>
      </c>
      <c r="P51">
        <f t="shared" si="7"/>
        <v>516609.81756168854</v>
      </c>
      <c r="R51">
        <f t="shared" si="2"/>
        <v>0</v>
      </c>
      <c r="S51">
        <f t="shared" si="8"/>
        <v>0</v>
      </c>
      <c r="T51">
        <f t="shared" si="3"/>
        <v>0</v>
      </c>
    </row>
    <row r="52" spans="12:20">
      <c r="L52">
        <f t="shared" si="4"/>
        <v>0.94900000000000007</v>
      </c>
      <c r="M52">
        <f t="shared" si="1"/>
        <v>0.58138758930587209</v>
      </c>
      <c r="N52">
        <f t="shared" si="0"/>
        <v>86.545306704249697</v>
      </c>
      <c r="O52">
        <f t="shared" si="5"/>
        <v>-8260.2909495186941</v>
      </c>
      <c r="P52">
        <f t="shared" si="7"/>
        <v>501566.01927113719</v>
      </c>
      <c r="R52">
        <f t="shared" si="2"/>
        <v>0</v>
      </c>
      <c r="S52">
        <f t="shared" si="8"/>
        <v>0</v>
      </c>
      <c r="T52">
        <f t="shared" si="3"/>
        <v>0</v>
      </c>
    </row>
    <row r="53" spans="12:20">
      <c r="L53">
        <f t="shared" si="4"/>
        <v>0.95000000000000007</v>
      </c>
      <c r="M53">
        <f t="shared" si="1"/>
        <v>0.58200022111757488</v>
      </c>
      <c r="N53">
        <f t="shared" si="0"/>
        <v>81.578893929608853</v>
      </c>
      <c r="O53">
        <f t="shared" si="5"/>
        <v>-7957.5606753825796</v>
      </c>
      <c r="P53">
        <f t="shared" si="7"/>
        <v>486928.91942922381</v>
      </c>
      <c r="R53">
        <f t="shared" si="2"/>
        <v>0</v>
      </c>
      <c r="S53">
        <f t="shared" si="8"/>
        <v>0</v>
      </c>
      <c r="T53">
        <f t="shared" si="3"/>
        <v>0</v>
      </c>
    </row>
    <row r="54" spans="12:20">
      <c r="L54">
        <f t="shared" si="4"/>
        <v>0.95100000000000007</v>
      </c>
      <c r="M54">
        <f t="shared" si="1"/>
        <v>0.58261285292927756</v>
      </c>
      <c r="N54">
        <f t="shared" si="0"/>
        <v>76.795197077661555</v>
      </c>
      <c r="O54">
        <f t="shared" si="5"/>
        <v>-7663.674657357933</v>
      </c>
      <c r="P54">
        <f t="shared" si="7"/>
        <v>472687.6881604442</v>
      </c>
      <c r="R54">
        <f t="shared" si="2"/>
        <v>0</v>
      </c>
      <c r="S54">
        <f t="shared" si="8"/>
        <v>0</v>
      </c>
      <c r="T54">
        <f t="shared" si="3"/>
        <v>0</v>
      </c>
    </row>
    <row r="55" spans="12:20">
      <c r="L55">
        <f t="shared" si="4"/>
        <v>0.95200000000000007</v>
      </c>
      <c r="M55">
        <f t="shared" si="1"/>
        <v>0.58322548474098024</v>
      </c>
      <c r="N55">
        <f t="shared" si="0"/>
        <v>72.188872150334646</v>
      </c>
      <c r="O55">
        <f t="shared" si="5"/>
        <v>-7378.3936458480111</v>
      </c>
      <c r="P55">
        <f t="shared" si="7"/>
        <v>458831.78715315863</v>
      </c>
      <c r="R55">
        <f t="shared" si="2"/>
        <v>0</v>
      </c>
      <c r="S55">
        <f t="shared" si="8"/>
        <v>0</v>
      </c>
      <c r="T55">
        <f t="shared" si="3"/>
        <v>0</v>
      </c>
    </row>
    <row r="56" spans="12:20">
      <c r="L56">
        <f t="shared" si="4"/>
        <v>0.95300000000000007</v>
      </c>
      <c r="M56">
        <f t="shared" si="1"/>
        <v>0.58383811655268292</v>
      </c>
      <c r="N56">
        <f t="shared" si="0"/>
        <v>67.754719744238741</v>
      </c>
      <c r="O56">
        <f t="shared" si="5"/>
        <v>-7101.4847592970973</v>
      </c>
      <c r="P56">
        <f t="shared" si="7"/>
        <v>445350.96163000469</v>
      </c>
      <c r="R56">
        <f t="shared" si="2"/>
        <v>0</v>
      </c>
      <c r="S56">
        <f t="shared" si="8"/>
        <v>0</v>
      </c>
      <c r="T56">
        <f t="shared" si="3"/>
        <v>0</v>
      </c>
    </row>
    <row r="57" spans="12:20">
      <c r="L57">
        <f t="shared" si="4"/>
        <v>0.95400000000000007</v>
      </c>
      <c r="M57">
        <f t="shared" si="1"/>
        <v>0.58445074836438571</v>
      </c>
      <c r="N57">
        <f t="shared" si="0"/>
        <v>63.48768120259956</v>
      </c>
      <c r="O57">
        <f t="shared" si="5"/>
        <v>-6832.721312914121</v>
      </c>
      <c r="P57">
        <f t="shared" si="7"/>
        <v>432235.23253979004</v>
      </c>
      <c r="R57">
        <f t="shared" si="2"/>
        <v>0</v>
      </c>
      <c r="S57">
        <f t="shared" si="8"/>
        <v>0</v>
      </c>
      <c r="T57">
        <f t="shared" si="3"/>
        <v>0</v>
      </c>
    </row>
    <row r="58" spans="12:20">
      <c r="L58">
        <f t="shared" si="4"/>
        <v>0.95500000000000007</v>
      </c>
      <c r="M58">
        <f t="shared" si="1"/>
        <v>0.58506338017608839</v>
      </c>
      <c r="N58">
        <f t="shared" si="0"/>
        <v>59.382834870657803</v>
      </c>
      <c r="O58">
        <f t="shared" si="5"/>
        <v>-6571.8826521118881</v>
      </c>
      <c r="P58">
        <f t="shared" si="7"/>
        <v>419474.8889772626</v>
      </c>
      <c r="R58">
        <f t="shared" si="2"/>
        <v>0</v>
      </c>
      <c r="S58">
        <f t="shared" si="8"/>
        <v>0</v>
      </c>
      <c r="T58">
        <f t="shared" si="3"/>
        <v>0</v>
      </c>
    </row>
    <row r="59" spans="12:20">
      <c r="L59">
        <f t="shared" si="4"/>
        <v>0.95600000000000007</v>
      </c>
      <c r="M59">
        <f t="shared" si="1"/>
        <v>0.58567601198779107</v>
      </c>
      <c r="N59">
        <f t="shared" si="0"/>
        <v>55.435392451678126</v>
      </c>
      <c r="O59">
        <f t="shared" si="5"/>
        <v>-6318.7539905182794</v>
      </c>
      <c r="P59">
        <f t="shared" si="7"/>
        <v>407060.48081672174</v>
      </c>
      <c r="R59">
        <f t="shared" si="2"/>
        <v>0</v>
      </c>
      <c r="S59">
        <f t="shared" si="8"/>
        <v>0</v>
      </c>
      <c r="T59">
        <f t="shared" si="3"/>
        <v>0</v>
      </c>
    </row>
    <row r="60" spans="12:20">
      <c r="L60">
        <f t="shared" si="4"/>
        <v>0.95700000000000007</v>
      </c>
      <c r="M60">
        <f t="shared" si="1"/>
        <v>0.58628864379949386</v>
      </c>
      <c r="N60">
        <f t="shared" si="0"/>
        <v>51.640695460827601</v>
      </c>
      <c r="O60">
        <f t="shared" si="5"/>
        <v>-6073.1262524412186</v>
      </c>
      <c r="P60">
        <f t="shared" si="7"/>
        <v>394982.81154742988</v>
      </c>
      <c r="R60">
        <f t="shared" si="2"/>
        <v>0</v>
      </c>
      <c r="S60">
        <f t="shared" si="8"/>
        <v>0</v>
      </c>
      <c r="T60">
        <f t="shared" si="3"/>
        <v>0</v>
      </c>
    </row>
    <row r="61" spans="12:20">
      <c r="L61">
        <f t="shared" si="4"/>
        <v>0.95800000000000007</v>
      </c>
      <c r="M61">
        <f t="shared" si="1"/>
        <v>0.58690127561119654</v>
      </c>
      <c r="N61">
        <f t="shared" si="0"/>
        <v>47.994211774213113</v>
      </c>
      <c r="O61">
        <f t="shared" si="5"/>
        <v>-5834.7959196587954</v>
      </c>
      <c r="P61">
        <f t="shared" si="7"/>
        <v>383232.93131955253</v>
      </c>
      <c r="R61">
        <f t="shared" si="2"/>
        <v>0</v>
      </c>
      <c r="S61">
        <f t="shared" si="8"/>
        <v>0</v>
      </c>
      <c r="T61">
        <f t="shared" si="3"/>
        <v>0</v>
      </c>
    </row>
    <row r="62" spans="12:20">
      <c r="L62">
        <f t="shared" si="4"/>
        <v>0.95900000000000007</v>
      </c>
      <c r="M62">
        <f t="shared" si="1"/>
        <v>0.58751390742289922</v>
      </c>
      <c r="N62">
        <f t="shared" si="0"/>
        <v>44.491532270475659</v>
      </c>
      <c r="O62">
        <f t="shared" si="5"/>
        <v>-5603.5648824043665</v>
      </c>
      <c r="P62">
        <f t="shared" si="7"/>
        <v>371802.13018294232</v>
      </c>
      <c r="R62">
        <f t="shared" si="2"/>
        <v>0</v>
      </c>
      <c r="S62">
        <f t="shared" si="8"/>
        <v>0</v>
      </c>
      <c r="T62">
        <f t="shared" si="3"/>
        <v>0</v>
      </c>
    </row>
    <row r="63" spans="12:20">
      <c r="L63">
        <f t="shared" si="4"/>
        <v>0.96000000000000008</v>
      </c>
      <c r="M63">
        <f t="shared" si="1"/>
        <v>0.5881265392346019</v>
      </c>
      <c r="N63">
        <f t="shared" si="0"/>
        <v>41.128367562411313</v>
      </c>
      <c r="O63">
        <f t="shared" si="5"/>
        <v>-5379.2402944410123</v>
      </c>
      <c r="P63">
        <f t="shared" si="7"/>
        <v>360681.93151267507</v>
      </c>
      <c r="R63">
        <f t="shared" si="2"/>
        <v>0</v>
      </c>
      <c r="S63">
        <f t="shared" si="8"/>
        <v>0</v>
      </c>
      <c r="T63">
        <f t="shared" si="3"/>
        <v>0</v>
      </c>
    </row>
    <row r="64" spans="12:20">
      <c r="L64">
        <f t="shared" si="4"/>
        <v>0.96100000000000008</v>
      </c>
      <c r="M64">
        <f t="shared" si="1"/>
        <v>0.58873917104630469</v>
      </c>
      <c r="N64">
        <f t="shared" si="0"/>
        <v>37.900544816140155</v>
      </c>
      <c r="O64">
        <f t="shared" si="5"/>
        <v>-5161.6344321022625</v>
      </c>
      <c r="P64">
        <f t="shared" si="7"/>
        <v>349864.08562582807</v>
      </c>
      <c r="R64">
        <f t="shared" si="2"/>
        <v>0</v>
      </c>
      <c r="S64">
        <f t="shared" si="8"/>
        <v>0</v>
      </c>
      <c r="T64">
        <f t="shared" si="3"/>
        <v>0</v>
      </c>
    </row>
    <row r="65" spans="12:20">
      <c r="L65">
        <f t="shared" si="4"/>
        <v>0.96200000000000008</v>
      </c>
      <c r="M65">
        <f t="shared" si="1"/>
        <v>0.58935180285800737</v>
      </c>
      <c r="N65">
        <f t="shared" si="0"/>
        <v>34.804004655439257</v>
      </c>
      <c r="O65">
        <f t="shared" si="5"/>
        <v>-4950.5645571876685</v>
      </c>
      <c r="P65">
        <f t="shared" si="7"/>
        <v>339340.56357493042</v>
      </c>
      <c r="R65">
        <f t="shared" si="2"/>
        <v>0</v>
      </c>
      <c r="S65">
        <f t="shared" si="8"/>
        <v>0</v>
      </c>
      <c r="T65">
        <f t="shared" si="3"/>
        <v>0</v>
      </c>
    </row>
    <row r="66" spans="12:20">
      <c r="L66">
        <f t="shared" si="4"/>
        <v>0.96300000000000008</v>
      </c>
      <c r="M66">
        <f t="shared" si="1"/>
        <v>0.58996443466971005</v>
      </c>
      <c r="N66">
        <f t="shared" si="0"/>
        <v>31.834798148898244</v>
      </c>
      <c r="O66">
        <f t="shared" si="5"/>
        <v>-4745.8527836080266</v>
      </c>
      <c r="P66">
        <f t="shared" si="7"/>
        <v>329103.55111557292</v>
      </c>
      <c r="R66">
        <f t="shared" si="2"/>
        <v>0</v>
      </c>
      <c r="S66">
        <f t="shared" si="8"/>
        <v>0</v>
      </c>
      <c r="T66">
        <f t="shared" si="3"/>
        <v>0</v>
      </c>
    </row>
    <row r="67" spans="12:20">
      <c r="L67">
        <f t="shared" si="4"/>
        <v>0.96400000000000008</v>
      </c>
      <c r="M67">
        <f t="shared" si="1"/>
        <v>0.59057706648141284</v>
      </c>
      <c r="N67">
        <f t="shared" ref="N67:N130" si="9">4*C$5*((C$6/M67)^(2*C$4)-(C$6/M67)^C$4)+C$7*EXP(-C$8*M67)/M67</f>
        <v>28.989083877646749</v>
      </c>
      <c r="O67">
        <f t="shared" si="5"/>
        <v>-4547.3259476721942</v>
      </c>
      <c r="P67">
        <f t="shared" si="7"/>
        <v>319145.44284401881</v>
      </c>
      <c r="R67">
        <f t="shared" si="2"/>
        <v>0</v>
      </c>
      <c r="S67">
        <f t="shared" si="8"/>
        <v>0</v>
      </c>
      <c r="T67">
        <f t="shared" si="3"/>
        <v>0</v>
      </c>
    </row>
    <row r="68" spans="12:20">
      <c r="L68">
        <f t="shared" si="4"/>
        <v>0.96500000000000008</v>
      </c>
      <c r="M68">
        <f t="shared" ref="M68:M111" si="10">L68*I$4</f>
        <v>0.59118969829311552</v>
      </c>
      <c r="N68">
        <f t="shared" si="9"/>
        <v>26.263125081447697</v>
      </c>
      <c r="O68">
        <f t="shared" si="5"/>
        <v>-4354.8154819156207</v>
      </c>
      <c r="P68">
        <f t="shared" si="7"/>
        <v>309458.83649868169</v>
      </c>
      <c r="R68">
        <f t="shared" ref="R68:R111" si="11">IF(N68=W$3,M68,0)</f>
        <v>0</v>
      </c>
      <c r="S68">
        <f t="shared" ref="S68:S111" si="12">IF(N68=W$3,P68,0)</f>
        <v>0</v>
      </c>
      <c r="T68">
        <f t="shared" ref="T68:T111" si="13">IF(O68=W$2,M68,0)</f>
        <v>0</v>
      </c>
    </row>
    <row r="69" spans="12:20">
      <c r="L69">
        <f t="shared" ref="L69:L132" si="14">L68+0.001</f>
        <v>0.96600000000000008</v>
      </c>
      <c r="M69">
        <f t="shared" si="10"/>
        <v>0.5918023301048182</v>
      </c>
      <c r="N69">
        <f t="shared" si="9"/>
        <v>23.653286881013059</v>
      </c>
      <c r="O69">
        <f t="shared" ref="O69:O132" si="15">(N70-N68)/(M70-M68)</f>
        <v>-4168.1572923690128</v>
      </c>
      <c r="P69">
        <f t="shared" si="7"/>
        <v>300036.52742289187</v>
      </c>
      <c r="R69">
        <f t="shared" si="11"/>
        <v>0</v>
      </c>
      <c r="S69">
        <f t="shared" si="12"/>
        <v>0</v>
      </c>
      <c r="T69">
        <f t="shared" si="13"/>
        <v>0</v>
      </c>
    </row>
    <row r="70" spans="12:20">
      <c r="L70">
        <f t="shared" si="14"/>
        <v>0.96700000000000008</v>
      </c>
      <c r="M70">
        <f t="shared" si="10"/>
        <v>0.59241496191652088</v>
      </c>
      <c r="N70">
        <f t="shared" si="9"/>
        <v>21.156033574476169</v>
      </c>
      <c r="O70">
        <f t="shared" si="15"/>
        <v>-3987.1916391714867</v>
      </c>
      <c r="P70">
        <f t="shared" ref="P70:P111" si="16">(O71-O69)/(M71-M69)</f>
        <v>290871.50318125804</v>
      </c>
      <c r="R70">
        <f t="shared" si="11"/>
        <v>0</v>
      </c>
      <c r="S70">
        <f t="shared" si="12"/>
        <v>0</v>
      </c>
      <c r="T70">
        <f t="shared" si="13"/>
        <v>0</v>
      </c>
    </row>
    <row r="71" spans="12:20">
      <c r="L71">
        <f t="shared" si="14"/>
        <v>0.96800000000000008</v>
      </c>
      <c r="M71">
        <f t="shared" si="10"/>
        <v>0.59302759372822367</v>
      </c>
      <c r="N71">
        <f t="shared" si="9"/>
        <v>18.767926005989807</v>
      </c>
      <c r="O71">
        <f t="shared" si="15"/>
        <v>-3811.7630204357488</v>
      </c>
      <c r="P71">
        <f t="shared" si="16"/>
        <v>281956.93832723674</v>
      </c>
      <c r="R71">
        <f t="shared" si="11"/>
        <v>0</v>
      </c>
      <c r="S71">
        <f t="shared" si="12"/>
        <v>0</v>
      </c>
      <c r="T71">
        <f t="shared" si="13"/>
        <v>0</v>
      </c>
    </row>
    <row r="72" spans="12:20">
      <c r="L72">
        <f t="shared" si="14"/>
        <v>0.96900000000000008</v>
      </c>
      <c r="M72">
        <f t="shared" si="10"/>
        <v>0.59364022553992635</v>
      </c>
      <c r="N72">
        <f t="shared" si="9"/>
        <v>16.485619004494083</v>
      </c>
      <c r="O72">
        <f t="shared" si="15"/>
        <v>-3641.7200592723439</v>
      </c>
      <c r="P72">
        <f t="shared" si="16"/>
        <v>273286.18931753631</v>
      </c>
      <c r="R72">
        <f t="shared" si="11"/>
        <v>0</v>
      </c>
      <c r="S72">
        <f t="shared" si="12"/>
        <v>0</v>
      </c>
      <c r="T72">
        <f t="shared" si="13"/>
        <v>0</v>
      </c>
    </row>
    <row r="73" spans="12:20">
      <c r="L73">
        <f t="shared" si="14"/>
        <v>0.97000000000000008</v>
      </c>
      <c r="M73">
        <f t="shared" si="10"/>
        <v>0.59425285735162903</v>
      </c>
      <c r="N73">
        <f t="shared" si="9"/>
        <v>14.305858890737795</v>
      </c>
      <c r="O73">
        <f t="shared" si="15"/>
        <v>-3476.9153938859013</v>
      </c>
      <c r="P73">
        <f t="shared" si="16"/>
        <v>264852.78956673725</v>
      </c>
      <c r="R73">
        <f t="shared" si="11"/>
        <v>0</v>
      </c>
      <c r="S73">
        <f t="shared" si="12"/>
        <v>0</v>
      </c>
      <c r="T73">
        <f t="shared" si="13"/>
        <v>0</v>
      </c>
    </row>
    <row r="74" spans="12:20">
      <c r="L74">
        <f t="shared" si="14"/>
        <v>0.97100000000000009</v>
      </c>
      <c r="M74">
        <f t="shared" si="10"/>
        <v>0.59486548916333171</v>
      </c>
      <c r="N74">
        <f t="shared" si="9"/>
        <v>12.225481050707572</v>
      </c>
      <c r="O74">
        <f t="shared" si="15"/>
        <v>-3317.2055706587862</v>
      </c>
      <c r="P74">
        <f t="shared" si="16"/>
        <v>256650.44464132263</v>
      </c>
      <c r="R74">
        <f t="shared" si="11"/>
        <v>0</v>
      </c>
      <c r="S74">
        <f t="shared" si="12"/>
        <v>0</v>
      </c>
      <c r="T74">
        <f t="shared" si="13"/>
        <v>0</v>
      </c>
    </row>
    <row r="75" spans="12:20">
      <c r="L75">
        <f t="shared" si="14"/>
        <v>0.97200000000000009</v>
      </c>
      <c r="M75">
        <f t="shared" si="10"/>
        <v>0.5954781209750345</v>
      </c>
      <c r="N75">
        <f t="shared" si="9"/>
        <v>10.2414075736516</v>
      </c>
      <c r="O75">
        <f t="shared" si="15"/>
        <v>-3162.4509401360492</v>
      </c>
      <c r="P75">
        <f t="shared" si="16"/>
        <v>248673.02758971727</v>
      </c>
      <c r="R75">
        <f t="shared" si="11"/>
        <v>0</v>
      </c>
      <c r="S75">
        <f t="shared" si="12"/>
        <v>0</v>
      </c>
      <c r="T75">
        <f t="shared" si="13"/>
        <v>0</v>
      </c>
    </row>
    <row r="76" spans="12:20">
      <c r="L76">
        <f t="shared" si="14"/>
        <v>0.97300000000000009</v>
      </c>
      <c r="M76">
        <f t="shared" si="10"/>
        <v>0.59609075278673718</v>
      </c>
      <c r="N76">
        <f t="shared" si="9"/>
        <v>8.3506449529544398</v>
      </c>
      <c r="O76">
        <f t="shared" si="15"/>
        <v>-3012.5155558310007</v>
      </c>
      <c r="P76">
        <f t="shared" si="16"/>
        <v>240914.57439824133</v>
      </c>
      <c r="R76">
        <f t="shared" si="11"/>
        <v>0</v>
      </c>
      <c r="S76">
        <f t="shared" si="12"/>
        <v>0</v>
      </c>
      <c r="T76">
        <f t="shared" si="13"/>
        <v>0</v>
      </c>
    </row>
    <row r="77" spans="12:20">
      <c r="L77">
        <f t="shared" si="14"/>
        <v>0.97400000000000009</v>
      </c>
      <c r="M77">
        <f t="shared" si="10"/>
        <v>0.59670338459843986</v>
      </c>
      <c r="N77">
        <f t="shared" si="9"/>
        <v>6.5502818481490976</v>
      </c>
      <c r="O77">
        <f t="shared" si="15"/>
        <v>-2867.2670757777</v>
      </c>
      <c r="P77">
        <f t="shared" si="16"/>
        <v>233369.27957558213</v>
      </c>
      <c r="R77">
        <f t="shared" si="11"/>
        <v>0</v>
      </c>
      <c r="S77">
        <f t="shared" si="12"/>
        <v>0</v>
      </c>
      <c r="T77">
        <f t="shared" si="13"/>
        <v>0</v>
      </c>
    </row>
    <row r="78" spans="12:20">
      <c r="L78">
        <f t="shared" si="14"/>
        <v>0.97500000000000009</v>
      </c>
      <c r="M78">
        <f t="shared" si="10"/>
        <v>0.59731601641014265</v>
      </c>
      <c r="N78">
        <f t="shared" si="9"/>
        <v>4.8374869064158474</v>
      </c>
      <c r="O78">
        <f t="shared" si="15"/>
        <v>-2726.5766667466987</v>
      </c>
      <c r="P78">
        <f t="shared" si="16"/>
        <v>226031.49186165986</v>
      </c>
      <c r="R78">
        <f t="shared" si="11"/>
        <v>0</v>
      </c>
      <c r="S78">
        <f t="shared" si="12"/>
        <v>0</v>
      </c>
      <c r="T78">
        <f t="shared" si="13"/>
        <v>0</v>
      </c>
    </row>
    <row r="79" spans="12:20">
      <c r="L79">
        <f t="shared" si="14"/>
        <v>0.97600000000000009</v>
      </c>
      <c r="M79">
        <f t="shared" si="10"/>
        <v>0.59792864822184533</v>
      </c>
      <c r="N79">
        <f t="shared" si="9"/>
        <v>3.2095066419582281</v>
      </c>
      <c r="O79">
        <f t="shared" si="15"/>
        <v>-2590.3189110555386</v>
      </c>
      <c r="P79">
        <f t="shared" si="16"/>
        <v>218895.71005369714</v>
      </c>
      <c r="R79">
        <f t="shared" si="11"/>
        <v>0</v>
      </c>
      <c r="S79">
        <f t="shared" si="12"/>
        <v>0</v>
      </c>
      <c r="T79">
        <f t="shared" si="13"/>
        <v>0</v>
      </c>
    </row>
    <row r="80" spans="12:20">
      <c r="L80">
        <f t="shared" si="14"/>
        <v>0.97700000000000009</v>
      </c>
      <c r="M80">
        <f t="shared" si="10"/>
        <v>0.59854128003354801</v>
      </c>
      <c r="N80">
        <f t="shared" si="9"/>
        <v>1.6636633716805136</v>
      </c>
      <c r="O80">
        <f t="shared" si="15"/>
        <v>-2458.3717158984168</v>
      </c>
      <c r="P80">
        <f t="shared" si="16"/>
        <v>211956.57894869702</v>
      </c>
      <c r="R80">
        <f t="shared" si="11"/>
        <v>0</v>
      </c>
      <c r="S80">
        <f t="shared" si="12"/>
        <v>0</v>
      </c>
      <c r="T80">
        <f t="shared" si="13"/>
        <v>0</v>
      </c>
    </row>
    <row r="81" spans="12:20">
      <c r="L81">
        <f t="shared" si="14"/>
        <v>0.97800000000000009</v>
      </c>
      <c r="M81">
        <f t="shared" si="10"/>
        <v>0.59915391184525069</v>
      </c>
      <c r="N81">
        <f t="shared" si="9"/>
        <v>0.19735320565928305</v>
      </c>
      <c r="O81">
        <f t="shared" si="15"/>
        <v>-2330.616225128254</v>
      </c>
      <c r="P81">
        <f t="shared" si="16"/>
        <v>205208.88539721988</v>
      </c>
      <c r="R81">
        <f t="shared" si="11"/>
        <v>0</v>
      </c>
      <c r="S81">
        <f t="shared" si="12"/>
        <v>0</v>
      </c>
      <c r="T81">
        <f t="shared" si="13"/>
        <v>0</v>
      </c>
    </row>
    <row r="82" spans="12:20">
      <c r="L82">
        <f t="shared" si="14"/>
        <v>0.97900000000000009</v>
      </c>
      <c r="M82">
        <f t="shared" si="10"/>
        <v>0.59976654365695348</v>
      </c>
      <c r="N82">
        <f t="shared" si="9"/>
        <v>-1.1919559090877101</v>
      </c>
      <c r="O82">
        <f t="shared" si="15"/>
        <v>-2206.9367334216213</v>
      </c>
      <c r="P82">
        <f t="shared" si="16"/>
        <v>198647.55447087882</v>
      </c>
      <c r="R82">
        <f t="shared" si="11"/>
        <v>0</v>
      </c>
      <c r="S82">
        <f t="shared" si="12"/>
        <v>0</v>
      </c>
      <c r="T82">
        <f t="shared" si="13"/>
        <v>0</v>
      </c>
    </row>
    <row r="83" spans="12:20">
      <c r="L83">
        <f t="shared" si="14"/>
        <v>0.98000000000000009</v>
      </c>
      <c r="M83">
        <f t="shared" si="10"/>
        <v>0.60037917546865616</v>
      </c>
      <c r="N83">
        <f t="shared" si="9"/>
        <v>-2.506726092959525</v>
      </c>
      <c r="O83">
        <f t="shared" si="15"/>
        <v>-2087.2206027566294</v>
      </c>
      <c r="P83">
        <f t="shared" si="16"/>
        <v>192267.64573137407</v>
      </c>
      <c r="R83">
        <f t="shared" si="11"/>
        <v>0</v>
      </c>
      <c r="S83">
        <f t="shared" si="12"/>
        <v>0</v>
      </c>
      <c r="T83">
        <f t="shared" si="13"/>
        <v>0</v>
      </c>
    </row>
    <row r="84" spans="12:20">
      <c r="L84">
        <f t="shared" si="14"/>
        <v>0.98100000000000009</v>
      </c>
      <c r="M84">
        <f t="shared" si="10"/>
        <v>0.60099180728035884</v>
      </c>
      <c r="N84">
        <f t="shared" si="9"/>
        <v>-3.7493513876676161</v>
      </c>
      <c r="O84">
        <f t="shared" si="15"/>
        <v>-1971.3581811491799</v>
      </c>
      <c r="P84">
        <f t="shared" si="16"/>
        <v>186064.34960283383</v>
      </c>
      <c r="R84">
        <f t="shared" si="11"/>
        <v>0</v>
      </c>
      <c r="S84">
        <f t="shared" si="12"/>
        <v>0</v>
      </c>
      <c r="T84">
        <f t="shared" si="13"/>
        <v>0</v>
      </c>
    </row>
    <row r="85" spans="12:20">
      <c r="L85">
        <f t="shared" si="14"/>
        <v>0.9820000000000001</v>
      </c>
      <c r="M85">
        <f t="shared" si="10"/>
        <v>0.60160443909206163</v>
      </c>
      <c r="N85">
        <f t="shared" si="9"/>
        <v>-4.9221595610243867</v>
      </c>
      <c r="O85">
        <f t="shared" si="15"/>
        <v>-1859.2427235756791</v>
      </c>
      <c r="P85">
        <f t="shared" si="16"/>
        <v>180032.9838489895</v>
      </c>
      <c r="R85">
        <f t="shared" si="11"/>
        <v>0</v>
      </c>
      <c r="S85">
        <f t="shared" si="12"/>
        <v>0</v>
      </c>
      <c r="T85">
        <f t="shared" si="13"/>
        <v>0</v>
      </c>
    </row>
    <row r="86" spans="12:20">
      <c r="L86">
        <f t="shared" si="14"/>
        <v>0.9830000000000001</v>
      </c>
      <c r="M86">
        <f t="shared" si="10"/>
        <v>0.60221707090376431</v>
      </c>
      <c r="N86">
        <f t="shared" si="9"/>
        <v>-6.027413863946208</v>
      </c>
      <c r="O86">
        <f t="shared" si="15"/>
        <v>-1750.7703150258685</v>
      </c>
      <c r="P86">
        <f t="shared" si="16"/>
        <v>174168.99014346904</v>
      </c>
      <c r="R86">
        <f t="shared" si="11"/>
        <v>0</v>
      </c>
      <c r="S86">
        <f t="shared" si="12"/>
        <v>0</v>
      </c>
      <c r="T86">
        <f t="shared" si="13"/>
        <v>0</v>
      </c>
    </row>
    <row r="87" spans="12:20">
      <c r="L87">
        <f t="shared" si="14"/>
        <v>0.9840000000000001</v>
      </c>
      <c r="M87">
        <f t="shared" si="10"/>
        <v>0.60282970271546699</v>
      </c>
      <c r="N87">
        <f t="shared" si="9"/>
        <v>-7.0673147409635249</v>
      </c>
      <c r="O87">
        <f t="shared" si="15"/>
        <v>-1645.8397956276399</v>
      </c>
      <c r="P87">
        <f t="shared" si="16"/>
        <v>168467.93073618886</v>
      </c>
      <c r="R87">
        <f t="shared" si="11"/>
        <v>0</v>
      </c>
      <c r="S87">
        <f t="shared" si="12"/>
        <v>0</v>
      </c>
      <c r="T87">
        <f t="shared" si="13"/>
        <v>0</v>
      </c>
    </row>
    <row r="88" spans="12:20">
      <c r="L88">
        <f t="shared" si="14"/>
        <v>0.9850000000000001</v>
      </c>
      <c r="M88">
        <f t="shared" si="10"/>
        <v>0.60344233452716967</v>
      </c>
      <c r="N88">
        <f t="shared" si="9"/>
        <v>-8.0440014954816661</v>
      </c>
      <c r="O88">
        <f t="shared" si="15"/>
        <v>-1544.3526877844427</v>
      </c>
      <c r="P88">
        <f t="shared" si="16"/>
        <v>162925.48521057685</v>
      </c>
      <c r="R88">
        <f t="shared" si="11"/>
        <v>0</v>
      </c>
      <c r="S88">
        <f t="shared" si="12"/>
        <v>0</v>
      </c>
      <c r="T88">
        <f t="shared" si="13"/>
        <v>0</v>
      </c>
    </row>
    <row r="89" spans="12:20">
      <c r="L89">
        <f t="shared" si="14"/>
        <v>0.9860000000000001</v>
      </c>
      <c r="M89">
        <f t="shared" si="10"/>
        <v>0.60405496633887246</v>
      </c>
      <c r="N89">
        <f t="shared" si="9"/>
        <v>-8.9595539110142681</v>
      </c>
      <c r="O89">
        <f t="shared" si="15"/>
        <v>-1446.2131252734341</v>
      </c>
      <c r="P89">
        <f t="shared" si="16"/>
        <v>157537.4473328091</v>
      </c>
      <c r="R89">
        <f t="shared" si="11"/>
        <v>0</v>
      </c>
      <c r="S89">
        <f t="shared" si="12"/>
        <v>0</v>
      </c>
      <c r="T89">
        <f t="shared" si="13"/>
        <v>0</v>
      </c>
    </row>
    <row r="90" spans="12:20">
      <c r="L90">
        <f t="shared" si="14"/>
        <v>0.9870000000000001</v>
      </c>
      <c r="M90">
        <f t="shared" si="10"/>
        <v>0.60466759815057514</v>
      </c>
      <c r="N90">
        <f t="shared" si="9"/>
        <v>-9.8159938295707434</v>
      </c>
      <c r="O90">
        <f t="shared" si="15"/>
        <v>-1351.3277842433965</v>
      </c>
      <c r="P90">
        <f t="shared" si="16"/>
        <v>152299.72198535345</v>
      </c>
      <c r="R90">
        <f t="shared" si="11"/>
        <v>0</v>
      </c>
      <c r="S90">
        <f t="shared" si="12"/>
        <v>0</v>
      </c>
      <c r="T90">
        <f t="shared" si="13"/>
        <v>0</v>
      </c>
    </row>
    <row r="91" spans="12:20">
      <c r="L91">
        <f t="shared" si="14"/>
        <v>0.9880000000000001</v>
      </c>
      <c r="M91">
        <f t="shared" si="10"/>
        <v>0.60528022996227782</v>
      </c>
      <c r="N91">
        <f t="shared" si="9"/>
        <v>-10.615286688344668</v>
      </c>
      <c r="O91">
        <f t="shared" si="15"/>
        <v>-1259.6058160700311</v>
      </c>
      <c r="P91">
        <f t="shared" si="16"/>
        <v>147208.32218469292</v>
      </c>
      <c r="R91">
        <f t="shared" si="11"/>
        <v>0</v>
      </c>
      <c r="S91">
        <f t="shared" si="12"/>
        <v>0</v>
      </c>
      <c r="T91">
        <f t="shared" si="13"/>
        <v>0</v>
      </c>
    </row>
    <row r="92" spans="12:20">
      <c r="L92">
        <f t="shared" si="14"/>
        <v>0.9890000000000001</v>
      </c>
      <c r="M92">
        <f t="shared" si="10"/>
        <v>0.60589286177398061</v>
      </c>
      <c r="N92">
        <f t="shared" si="9"/>
        <v>-11.359343015831314</v>
      </c>
      <c r="O92">
        <f t="shared" si="15"/>
        <v>-1170.9587820079398</v>
      </c>
      <c r="P92">
        <f t="shared" si="16"/>
        <v>142259.3661857862</v>
      </c>
      <c r="R92">
        <f t="shared" si="11"/>
        <v>0</v>
      </c>
      <c r="S92">
        <f t="shared" si="12"/>
        <v>0</v>
      </c>
      <c r="T92">
        <f t="shared" si="13"/>
        <v>0</v>
      </c>
    </row>
    <row r="93" spans="12:20">
      <c r="L93">
        <f t="shared" si="14"/>
        <v>0.9900000000000001</v>
      </c>
      <c r="M93">
        <f t="shared" si="10"/>
        <v>0.60650549358568329</v>
      </c>
      <c r="N93">
        <f t="shared" si="9"/>
        <v>-12.050019888446172</v>
      </c>
      <c r="O93">
        <f t="shared" si="15"/>
        <v>-1085.3005895938691</v>
      </c>
      <c r="P93">
        <f t="shared" si="16"/>
        <v>137449.07465806679</v>
      </c>
      <c r="R93">
        <f t="shared" si="11"/>
        <v>0</v>
      </c>
      <c r="S93">
        <f t="shared" si="12"/>
        <v>0</v>
      </c>
      <c r="T93">
        <f t="shared" si="13"/>
        <v>0</v>
      </c>
    </row>
    <row r="94" spans="12:20">
      <c r="L94">
        <f t="shared" si="14"/>
        <v>0.9910000000000001</v>
      </c>
      <c r="M94">
        <f t="shared" si="10"/>
        <v>0.60711812539738597</v>
      </c>
      <c r="N94">
        <f t="shared" si="9"/>
        <v>-12.689122348721071</v>
      </c>
      <c r="O94">
        <f t="shared" si="15"/>
        <v>-1002.5474307586832</v>
      </c>
      <c r="P94">
        <f t="shared" si="16"/>
        <v>132773.76794304274</v>
      </c>
      <c r="R94">
        <f t="shared" si="11"/>
        <v>0</v>
      </c>
      <c r="S94">
        <f t="shared" si="12"/>
        <v>0</v>
      </c>
      <c r="T94">
        <f t="shared" si="13"/>
        <v>0</v>
      </c>
    </row>
    <row r="95" spans="12:20">
      <c r="L95">
        <f t="shared" si="14"/>
        <v>0.9920000000000001</v>
      </c>
      <c r="M95">
        <f t="shared" si="10"/>
        <v>0.60773075720908865</v>
      </c>
      <c r="N95">
        <f t="shared" si="9"/>
        <v>-13.27840478609329</v>
      </c>
      <c r="O95">
        <f t="shared" si="15"/>
        <v>-922.61772159079419</v>
      </c>
      <c r="P95">
        <f t="shared" si="16"/>
        <v>128229.86339148591</v>
      </c>
      <c r="R95">
        <f t="shared" si="11"/>
        <v>0</v>
      </c>
      <c r="S95">
        <f t="shared" si="12"/>
        <v>0</v>
      </c>
      <c r="T95">
        <f t="shared" si="13"/>
        <v>0</v>
      </c>
    </row>
    <row r="96" spans="12:20">
      <c r="L96">
        <f t="shared" si="14"/>
        <v>0.9930000000000001</v>
      </c>
      <c r="M96">
        <f t="shared" si="10"/>
        <v>0.60834338902079144</v>
      </c>
      <c r="N96">
        <f t="shared" si="9"/>
        <v>-13.819572281295507</v>
      </c>
      <c r="O96">
        <f t="shared" si="15"/>
        <v>-845.43204371084266</v>
      </c>
      <c r="P96">
        <f t="shared" si="16"/>
        <v>123813.8727673627</v>
      </c>
      <c r="R96">
        <f t="shared" si="11"/>
        <v>0</v>
      </c>
      <c r="S96">
        <f t="shared" si="12"/>
        <v>0</v>
      </c>
      <c r="T96">
        <f t="shared" si="13"/>
        <v>0</v>
      </c>
    </row>
    <row r="97" spans="12:20">
      <c r="L97">
        <f t="shared" si="14"/>
        <v>0.99400000000000011</v>
      </c>
      <c r="M97">
        <f t="shared" si="10"/>
        <v>0.60895602083249412</v>
      </c>
      <c r="N97">
        <f t="shared" si="9"/>
        <v>-14.314281915313529</v>
      </c>
      <c r="O97">
        <f t="shared" si="15"/>
        <v>-770.91308721599148</v>
      </c>
      <c r="P97">
        <f t="shared" si="16"/>
        <v>119522.39972315577</v>
      </c>
      <c r="R97">
        <f t="shared" si="11"/>
        <v>0</v>
      </c>
      <c r="S97">
        <f t="shared" si="12"/>
        <v>0</v>
      </c>
      <c r="T97">
        <f t="shared" si="13"/>
        <v>0</v>
      </c>
    </row>
    <row r="98" spans="12:20">
      <c r="L98">
        <f t="shared" si="14"/>
        <v>0.99500000000000011</v>
      </c>
      <c r="M98">
        <f t="shared" si="10"/>
        <v>0.6095686526441968</v>
      </c>
      <c r="N98">
        <f t="shared" si="9"/>
        <v>-14.764144043868384</v>
      </c>
      <c r="O98">
        <f t="shared" si="15"/>
        <v>-698.98559514794511</v>
      </c>
      <c r="P98">
        <f t="shared" si="16"/>
        <v>115352.1373475321</v>
      </c>
      <c r="R98">
        <f t="shared" si="11"/>
        <v>0</v>
      </c>
      <c r="S98">
        <f t="shared" si="12"/>
        <v>0</v>
      </c>
      <c r="T98">
        <f t="shared" si="13"/>
        <v>0</v>
      </c>
    </row>
    <row r="99" spans="12:20">
      <c r="L99">
        <f t="shared" si="14"/>
        <v>0.99600000000000011</v>
      </c>
      <c r="M99">
        <f t="shared" si="10"/>
        <v>0.61018128445589948</v>
      </c>
      <c r="N99">
        <f t="shared" si="9"/>
        <v>-15.170723538332652</v>
      </c>
      <c r="O99">
        <f t="shared" si="15"/>
        <v>-629.57630944200162</v>
      </c>
      <c r="P99">
        <f t="shared" si="16"/>
        <v>111299.86577812587</v>
      </c>
      <c r="R99">
        <f t="shared" si="11"/>
        <v>0</v>
      </c>
      <c r="S99">
        <f t="shared" si="12"/>
        <v>0</v>
      </c>
      <c r="T99">
        <f t="shared" si="13"/>
        <v>0</v>
      </c>
    </row>
    <row r="100" spans="12:20">
      <c r="L100">
        <f t="shared" si="14"/>
        <v>0.99700000000000011</v>
      </c>
      <c r="M100">
        <f t="shared" si="10"/>
        <v>0.61079391626760227</v>
      </c>
      <c r="N100">
        <f t="shared" si="9"/>
        <v>-15.535540993985535</v>
      </c>
      <c r="O100">
        <f t="shared" si="15"/>
        <v>-562.6139183200961</v>
      </c>
      <c r="P100">
        <f t="shared" si="16"/>
        <v>107362.44988013725</v>
      </c>
      <c r="R100">
        <f t="shared" si="11"/>
        <v>0</v>
      </c>
      <c r="S100">
        <f t="shared" si="12"/>
        <v>0</v>
      </c>
      <c r="T100">
        <f t="shared" si="13"/>
        <v>0</v>
      </c>
    </row>
    <row r="101" spans="12:20">
      <c r="L101">
        <f t="shared" si="14"/>
        <v>0.99800000000000011</v>
      </c>
      <c r="M101">
        <f t="shared" si="10"/>
        <v>0.61140654807930495</v>
      </c>
      <c r="N101">
        <f t="shared" si="9"/>
        <v>-15.860073906471882</v>
      </c>
      <c r="O101">
        <f t="shared" si="15"/>
        <v>-498.02900508417645</v>
      </c>
      <c r="P101">
        <f t="shared" si="16"/>
        <v>103536.83698986382</v>
      </c>
      <c r="R101">
        <f t="shared" si="11"/>
        <v>0</v>
      </c>
      <c r="S101">
        <f t="shared" si="12"/>
        <v>0</v>
      </c>
      <c r="T101">
        <f t="shared" si="13"/>
        <v>0</v>
      </c>
    </row>
    <row r="102" spans="12:20">
      <c r="L102">
        <f t="shared" si="14"/>
        <v>0.99900000000000011</v>
      </c>
      <c r="M102">
        <f t="shared" si="10"/>
        <v>0.61201917989100763</v>
      </c>
      <c r="N102">
        <f t="shared" si="9"/>
        <v>-16.145757817315939</v>
      </c>
      <c r="O102">
        <f t="shared" si="15"/>
        <v>-435.75399827396552</v>
      </c>
      <c r="P102">
        <f t="shared" si="16"/>
        <v>99820.054714681639</v>
      </c>
      <c r="R102">
        <f t="shared" si="11"/>
        <v>0</v>
      </c>
      <c r="S102">
        <f t="shared" si="12"/>
        <v>0</v>
      </c>
      <c r="T102">
        <f t="shared" si="13"/>
        <v>0</v>
      </c>
    </row>
    <row r="103" spans="12:20">
      <c r="L103">
        <f t="shared" si="14"/>
        <v>1</v>
      </c>
      <c r="M103">
        <f t="shared" si="10"/>
        <v>0.6126318117027103</v>
      </c>
      <c r="N103">
        <f t="shared" si="9"/>
        <v>-16.393987429310414</v>
      </c>
      <c r="O103">
        <f t="shared" si="15"/>
        <v>-375.72312315594439</v>
      </c>
      <c r="P103">
        <f t="shared" si="16"/>
        <v>96209.20879573132</v>
      </c>
      <c r="R103">
        <f t="shared" si="11"/>
        <v>0</v>
      </c>
      <c r="S103">
        <f t="shared" si="12"/>
        <v>0</v>
      </c>
      <c r="T103">
        <f t="shared" si="13"/>
        <v>0</v>
      </c>
    </row>
    <row r="104" spans="12:20">
      <c r="L104">
        <f t="shared" si="14"/>
        <v>1.0009999999999999</v>
      </c>
      <c r="M104">
        <f t="shared" si="10"/>
        <v>0.61324444351441298</v>
      </c>
      <c r="N104">
        <f t="shared" si="9"/>
        <v>-16.60611769259117</v>
      </c>
      <c r="O104">
        <f t="shared" si="15"/>
        <v>-317.872354499945</v>
      </c>
      <c r="P104">
        <f t="shared" si="16"/>
        <v>92701.481034418306</v>
      </c>
      <c r="R104">
        <f t="shared" si="11"/>
        <v>0</v>
      </c>
      <c r="S104">
        <f t="shared" si="12"/>
        <v>0</v>
      </c>
      <c r="T104">
        <f t="shared" si="13"/>
        <v>0</v>
      </c>
    </row>
    <row r="105" spans="12:20">
      <c r="L105">
        <f t="shared" si="14"/>
        <v>1.0019999999999998</v>
      </c>
      <c r="M105">
        <f t="shared" si="10"/>
        <v>0.61385707532611555</v>
      </c>
      <c r="N105">
        <f t="shared" si="9"/>
        <v>-16.783464862165374</v>
      </c>
      <c r="O105">
        <f t="shared" si="15"/>
        <v>-262.13937060868011</v>
      </c>
      <c r="P105">
        <f t="shared" si="16"/>
        <v>89294.127266527154</v>
      </c>
      <c r="R105">
        <f t="shared" si="11"/>
        <v>0</v>
      </c>
      <c r="S105">
        <f t="shared" si="12"/>
        <v>0</v>
      </c>
      <c r="T105">
        <f t="shared" si="13"/>
        <v>0</v>
      </c>
    </row>
    <row r="106" spans="12:20">
      <c r="L106">
        <f t="shared" si="14"/>
        <v>1.0029999999999997</v>
      </c>
      <c r="M106">
        <f t="shared" si="10"/>
        <v>0.61446970713781823</v>
      </c>
      <c r="N106">
        <f t="shared" si="9"/>
        <v>-16.927307527660332</v>
      </c>
      <c r="O106">
        <f t="shared" si="15"/>
        <v>-208.46350857655057</v>
      </c>
      <c r="P106">
        <f t="shared" si="16"/>
        <v>85984.475394924782</v>
      </c>
      <c r="R106">
        <f t="shared" si="11"/>
        <v>0</v>
      </c>
      <c r="S106">
        <f t="shared" si="12"/>
        <v>0</v>
      </c>
      <c r="T106">
        <f t="shared" si="13"/>
        <v>0</v>
      </c>
    </row>
    <row r="107" spans="12:20">
      <c r="L107">
        <f t="shared" si="14"/>
        <v>1.0039999999999996</v>
      </c>
      <c r="M107">
        <f t="shared" si="10"/>
        <v>0.61508233894952091</v>
      </c>
      <c r="N107">
        <f t="shared" si="9"/>
        <v>-17.038887616031673</v>
      </c>
      <c r="O107">
        <f t="shared" si="15"/>
        <v>-156.78572072968561</v>
      </c>
      <c r="P107">
        <f t="shared" si="16"/>
        <v>82769.923477494041</v>
      </c>
      <c r="R107">
        <f t="shared" si="11"/>
        <v>0</v>
      </c>
      <c r="S107">
        <f t="shared" si="12"/>
        <v>0</v>
      </c>
      <c r="T107">
        <f t="shared" si="13"/>
        <v>0</v>
      </c>
    </row>
    <row r="108" spans="12:20">
      <c r="L108">
        <f t="shared" si="14"/>
        <v>1.0049999999999994</v>
      </c>
      <c r="M108">
        <f t="shared" si="10"/>
        <v>0.61569497076122348</v>
      </c>
      <c r="N108">
        <f t="shared" si="9"/>
        <v>-17.11941136793979</v>
      </c>
      <c r="O108">
        <f t="shared" si="15"/>
        <v>-107.04853222754109</v>
      </c>
      <c r="P108">
        <f t="shared" si="16"/>
        <v>79647.937864264182</v>
      </c>
      <c r="R108">
        <f t="shared" si="11"/>
        <v>0</v>
      </c>
      <c r="S108">
        <f t="shared" si="12"/>
        <v>0</v>
      </c>
      <c r="T108">
        <f t="shared" si="13"/>
        <v>0</v>
      </c>
    </row>
    <row r="109" spans="12:20">
      <c r="L109">
        <f t="shared" si="14"/>
        <v>1.0059999999999993</v>
      </c>
      <c r="M109">
        <f t="shared" si="10"/>
        <v>0.61630760257292616</v>
      </c>
      <c r="N109">
        <f t="shared" si="9"/>
        <v>-17.170050288509003</v>
      </c>
      <c r="O109">
        <f t="shared" si="15"/>
        <v>-59.195999785361209</v>
      </c>
      <c r="P109">
        <f t="shared" si="16"/>
        <v>76616.051387306885</v>
      </c>
      <c r="R109">
        <f t="shared" si="11"/>
        <v>0</v>
      </c>
      <c r="S109">
        <f t="shared" si="12"/>
        <v>0</v>
      </c>
      <c r="T109">
        <f t="shared" si="13"/>
        <v>0</v>
      </c>
    </row>
    <row r="110" spans="12:20">
      <c r="L110">
        <f t="shared" si="14"/>
        <v>1.0069999999999992</v>
      </c>
      <c r="M110">
        <f t="shared" si="10"/>
        <v>0.61692023438462884</v>
      </c>
      <c r="N110">
        <f t="shared" si="9"/>
        <v>-17.191942073127905</v>
      </c>
      <c r="O110">
        <f t="shared" si="15"/>
        <v>-13.17367149371824</v>
      </c>
      <c r="P110">
        <f t="shared" si="16"/>
        <v>73671.861596848277</v>
      </c>
      <c r="R110">
        <f t="shared" si="11"/>
        <v>0.61692023438462884</v>
      </c>
      <c r="S110">
        <f t="shared" si="12"/>
        <v>73671.861596848277</v>
      </c>
      <c r="T110">
        <f t="shared" si="13"/>
        <v>0</v>
      </c>
    </row>
    <row r="111" spans="12:20">
      <c r="L111">
        <f t="shared" si="14"/>
        <v>1.0079999999999991</v>
      </c>
      <c r="M111">
        <f t="shared" si="10"/>
        <v>0.61753286619633141</v>
      </c>
      <c r="N111">
        <f t="shared" si="9"/>
        <v>-17.186191508976947</v>
      </c>
      <c r="O111">
        <f t="shared" si="15"/>
        <v>31.071452297803077</v>
      </c>
      <c r="P111">
        <f t="shared" si="16"/>
        <v>70813.029049406119</v>
      </c>
      <c r="R111">
        <f t="shared" si="11"/>
        <v>0</v>
      </c>
      <c r="S111">
        <f t="shared" si="12"/>
        <v>0</v>
      </c>
      <c r="T111">
        <f t="shared" si="13"/>
        <v>0</v>
      </c>
    </row>
    <row r="112" spans="12:20">
      <c r="L112">
        <f t="shared" si="14"/>
        <v>1.008999999999999</v>
      </c>
      <c r="M112">
        <f t="shared" ref="M112:M175" si="17">L112*I$4</f>
        <v>0.61814549800803409</v>
      </c>
      <c r="N112">
        <f t="shared" si="9"/>
        <v>-17.153871352901035</v>
      </c>
      <c r="O112">
        <f t="shared" si="15"/>
        <v>73.590957063658195</v>
      </c>
      <c r="P112">
        <f t="shared" ref="P112:P175" si="18">(O113-O111)/(M113-M111)</f>
        <v>68037.275637372717</v>
      </c>
      <c r="R112">
        <f t="shared" ref="R112:R175" si="19">IF(N112=W$3,M112,0)</f>
        <v>0</v>
      </c>
      <c r="S112">
        <f t="shared" ref="S112:S175" si="20">IF(N112=W$3,P112,0)</f>
        <v>0</v>
      </c>
      <c r="T112">
        <f t="shared" ref="T112:T175" si="21">IF(O112=W$2,M112,0)</f>
        <v>0</v>
      </c>
    </row>
    <row r="113" spans="12:20">
      <c r="L113">
        <f t="shared" si="14"/>
        <v>1.0099999999999989</v>
      </c>
      <c r="M113">
        <f t="shared" si="17"/>
        <v>0.61875812981973677</v>
      </c>
      <c r="N113">
        <f t="shared" si="9"/>
        <v>-17.096023186275261</v>
      </c>
      <c r="O113">
        <f t="shared" si="15"/>
        <v>114.43505117187955</v>
      </c>
      <c r="P113">
        <f t="shared" si="18"/>
        <v>65342.382967571561</v>
      </c>
      <c r="R113">
        <f t="shared" si="19"/>
        <v>0</v>
      </c>
      <c r="S113">
        <f t="shared" si="20"/>
        <v>0</v>
      </c>
      <c r="T113">
        <f t="shared" si="21"/>
        <v>0</v>
      </c>
    </row>
    <row r="114" spans="12:20">
      <c r="L114">
        <f t="shared" si="14"/>
        <v>1.0109999999999988</v>
      </c>
      <c r="M114">
        <f t="shared" si="17"/>
        <v>0.61937076163143934</v>
      </c>
      <c r="N114">
        <f t="shared" si="9"/>
        <v>-17.013658247457613</v>
      </c>
      <c r="O114">
        <f t="shared" si="15"/>
        <v>153.65260198043831</v>
      </c>
      <c r="P114">
        <f t="shared" si="18"/>
        <v>62726.190783041675</v>
      </c>
      <c r="R114">
        <f t="shared" si="19"/>
        <v>0</v>
      </c>
      <c r="S114">
        <f t="shared" si="20"/>
        <v>0</v>
      </c>
      <c r="T114">
        <f t="shared" si="21"/>
        <v>0</v>
      </c>
    </row>
    <row r="115" spans="12:20">
      <c r="L115">
        <f t="shared" si="14"/>
        <v>1.0119999999999987</v>
      </c>
      <c r="M115">
        <f t="shared" si="17"/>
        <v>0.61998339344314202</v>
      </c>
      <c r="N115">
        <f t="shared" si="9"/>
        <v>-16.907758242427064</v>
      </c>
      <c r="O115">
        <f t="shared" si="15"/>
        <v>191.29117097311808</v>
      </c>
      <c r="P115">
        <f t="shared" si="18"/>
        <v>60186.595422264232</v>
      </c>
      <c r="R115">
        <f t="shared" si="19"/>
        <v>0</v>
      </c>
      <c r="S115">
        <f t="shared" si="20"/>
        <v>0</v>
      </c>
      <c r="T115">
        <f t="shared" si="21"/>
        <v>0</v>
      </c>
    </row>
    <row r="116" spans="12:20">
      <c r="L116">
        <f t="shared" si="14"/>
        <v>1.0129999999999986</v>
      </c>
      <c r="M116">
        <f t="shared" si="17"/>
        <v>0.6205960252548447</v>
      </c>
      <c r="N116">
        <f t="shared" si="9"/>
        <v>-16.779276134185636</v>
      </c>
      <c r="O116">
        <f t="shared" si="15"/>
        <v>227.39704796795419</v>
      </c>
      <c r="P116">
        <f t="shared" si="18"/>
        <v>57721.548329279736</v>
      </c>
      <c r="R116">
        <f t="shared" si="19"/>
        <v>0</v>
      </c>
      <c r="S116">
        <f t="shared" si="20"/>
        <v>0</v>
      </c>
      <c r="T116">
        <f t="shared" si="21"/>
        <v>0</v>
      </c>
    </row>
    <row r="117" spans="12:20">
      <c r="L117">
        <f t="shared" si="14"/>
        <v>1.0139999999999985</v>
      </c>
      <c r="M117">
        <f t="shared" si="17"/>
        <v>0.62120865706654727</v>
      </c>
      <c r="N117">
        <f t="shared" si="9"/>
        <v>-16.629136911482192</v>
      </c>
      <c r="O117">
        <f t="shared" si="15"/>
        <v>262.01528442761253</v>
      </c>
      <c r="P117">
        <f t="shared" si="18"/>
        <v>55329.054598885399</v>
      </c>
      <c r="R117">
        <f t="shared" si="19"/>
        <v>0</v>
      </c>
      <c r="S117">
        <f t="shared" si="20"/>
        <v>0</v>
      </c>
      <c r="T117">
        <f t="shared" si="21"/>
        <v>0</v>
      </c>
    </row>
    <row r="118" spans="12:20">
      <c r="L118">
        <f t="shared" si="14"/>
        <v>1.0149999999999983</v>
      </c>
      <c r="M118">
        <f t="shared" si="17"/>
        <v>0.62182128887824994</v>
      </c>
      <c r="N118">
        <f t="shared" si="9"/>
        <v>-16.458238337400303</v>
      </c>
      <c r="O118">
        <f t="shared" si="15"/>
        <v>295.18972588537133</v>
      </c>
      <c r="P118">
        <f t="shared" si="18"/>
        <v>53007.171556711808</v>
      </c>
      <c r="R118">
        <f t="shared" si="19"/>
        <v>0</v>
      </c>
      <c r="S118">
        <f t="shared" si="20"/>
        <v>0</v>
      </c>
      <c r="T118">
        <f t="shared" si="21"/>
        <v>0</v>
      </c>
    </row>
    <row r="119" spans="12:20">
      <c r="L119">
        <f t="shared" si="14"/>
        <v>1.0159999999999982</v>
      </c>
      <c r="M119">
        <f t="shared" si="17"/>
        <v>0.62243392068995262</v>
      </c>
      <c r="N119">
        <f t="shared" si="9"/>
        <v>-16.267451678351847</v>
      </c>
      <c r="O119">
        <f t="shared" si="15"/>
        <v>326.96304351565874</v>
      </c>
      <c r="P119">
        <f t="shared" si="18"/>
        <v>50754.007385169192</v>
      </c>
      <c r="R119">
        <f t="shared" si="19"/>
        <v>0</v>
      </c>
      <c r="S119">
        <f t="shared" si="20"/>
        <v>0</v>
      </c>
      <c r="T119">
        <f t="shared" si="21"/>
        <v>0</v>
      </c>
    </row>
    <row r="120" spans="12:20">
      <c r="L120">
        <f t="shared" si="14"/>
        <v>1.0169999999999981</v>
      </c>
      <c r="M120">
        <f t="shared" si="17"/>
        <v>0.62304655250165519</v>
      </c>
      <c r="N120">
        <f t="shared" si="9"/>
        <v>-16.057622413982699</v>
      </c>
      <c r="O120">
        <f t="shared" si="15"/>
        <v>357.37676487646047</v>
      </c>
      <c r="P120">
        <f t="shared" si="18"/>
        <v>48567.719783603789</v>
      </c>
      <c r="R120">
        <f t="shared" si="19"/>
        <v>0</v>
      </c>
      <c r="S120">
        <f t="shared" si="20"/>
        <v>0</v>
      </c>
      <c r="T120">
        <f t="shared" si="21"/>
        <v>0</v>
      </c>
    </row>
    <row r="121" spans="12:20">
      <c r="L121">
        <f t="shared" si="14"/>
        <v>1.017999999999998</v>
      </c>
      <c r="M121">
        <f t="shared" si="17"/>
        <v>0.62365918431335787</v>
      </c>
      <c r="N121">
        <f t="shared" si="9"/>
        <v>-15.82957092849847</v>
      </c>
      <c r="O121">
        <f t="shared" si="15"/>
        <v>386.47130383824788</v>
      </c>
      <c r="P121">
        <f t="shared" si="18"/>
        <v>46446.514662590322</v>
      </c>
      <c r="R121">
        <f t="shared" si="19"/>
        <v>0</v>
      </c>
      <c r="S121">
        <f t="shared" si="20"/>
        <v>0</v>
      </c>
      <c r="T121">
        <f t="shared" si="21"/>
        <v>0</v>
      </c>
    </row>
    <row r="122" spans="12:20">
      <c r="L122">
        <f t="shared" si="14"/>
        <v>1.0189999999999979</v>
      </c>
      <c r="M122">
        <f t="shared" si="17"/>
        <v>0.62427181612506055</v>
      </c>
      <c r="N122">
        <f t="shared" si="9"/>
        <v>-15.584093183899654</v>
      </c>
      <c r="O122">
        <f t="shared" si="15"/>
        <v>414.28598972649604</v>
      </c>
      <c r="P122">
        <f t="shared" si="18"/>
        <v>44388.644874630714</v>
      </c>
      <c r="R122">
        <f t="shared" si="19"/>
        <v>0</v>
      </c>
      <c r="S122">
        <f t="shared" si="20"/>
        <v>0</v>
      </c>
      <c r="T122">
        <f t="shared" si="21"/>
        <v>0</v>
      </c>
    </row>
    <row r="123" spans="12:20">
      <c r="L123">
        <f t="shared" si="14"/>
        <v>1.0199999999999978</v>
      </c>
      <c r="M123">
        <f t="shared" si="17"/>
        <v>0.62488444793676312</v>
      </c>
      <c r="N123">
        <f t="shared" si="9"/>
        <v>-15.321961375600154</v>
      </c>
      <c r="O123">
        <f t="shared" si="15"/>
        <v>440.85909569538671</v>
      </c>
      <c r="P123">
        <f t="shared" si="18"/>
        <v>42392.408979945576</v>
      </c>
      <c r="R123">
        <f t="shared" si="19"/>
        <v>0</v>
      </c>
      <c r="S123">
        <f t="shared" si="20"/>
        <v>0</v>
      </c>
      <c r="T123">
        <f t="shared" si="21"/>
        <v>0</v>
      </c>
    </row>
    <row r="124" spans="12:20">
      <c r="L124">
        <f t="shared" si="14"/>
        <v>1.0209999999999977</v>
      </c>
      <c r="M124">
        <f t="shared" si="17"/>
        <v>0.6254970797484658</v>
      </c>
      <c r="N124">
        <f t="shared" si="9"/>
        <v>-15.043924570896763</v>
      </c>
      <c r="O124">
        <f t="shared" si="15"/>
        <v>466.22786635814134</v>
      </c>
      <c r="P124">
        <f t="shared" si="18"/>
        <v>40456.150044828129</v>
      </c>
      <c r="R124">
        <f t="shared" si="19"/>
        <v>0</v>
      </c>
      <c r="S124">
        <f t="shared" si="20"/>
        <v>0</v>
      </c>
      <c r="T124">
        <f t="shared" si="21"/>
        <v>0</v>
      </c>
    </row>
    <row r="125" spans="12:20">
      <c r="L125">
        <f t="shared" si="14"/>
        <v>1.0219999999999976</v>
      </c>
      <c r="M125">
        <f t="shared" si="17"/>
        <v>0.62610971156016848</v>
      </c>
      <c r="N125">
        <f t="shared" si="9"/>
        <v>-14.750709330733628</v>
      </c>
      <c r="O125">
        <f t="shared" si="15"/>
        <v>490.42854468834372</v>
      </c>
      <c r="P125">
        <f t="shared" si="18"/>
        <v>38578.254470295629</v>
      </c>
      <c r="R125">
        <f t="shared" si="19"/>
        <v>0</v>
      </c>
      <c r="S125">
        <f t="shared" si="20"/>
        <v>0</v>
      </c>
      <c r="T125">
        <f t="shared" si="21"/>
        <v>0</v>
      </c>
    </row>
    <row r="126" spans="12:20">
      <c r="L126">
        <f t="shared" si="14"/>
        <v>1.0229999999999975</v>
      </c>
      <c r="M126">
        <f t="shared" si="17"/>
        <v>0.62672234337187105</v>
      </c>
      <c r="N126">
        <f t="shared" si="9"/>
        <v>-14.443020315210561</v>
      </c>
      <c r="O126">
        <f t="shared" si="15"/>
        <v>513.49639821506548</v>
      </c>
      <c r="P126">
        <f t="shared" si="18"/>
        <v>36757.150854420011</v>
      </c>
      <c r="R126">
        <f t="shared" si="19"/>
        <v>0</v>
      </c>
      <c r="S126">
        <f t="shared" si="20"/>
        <v>0</v>
      </c>
      <c r="T126">
        <f t="shared" si="21"/>
        <v>0</v>
      </c>
    </row>
    <row r="127" spans="12:20">
      <c r="L127">
        <f t="shared" si="14"/>
        <v>1.0239999999999974</v>
      </c>
      <c r="M127">
        <f t="shared" si="17"/>
        <v>0.62733497518357373</v>
      </c>
      <c r="N127">
        <f t="shared" si="9"/>
        <v>-14.121540873251092</v>
      </c>
      <c r="O127">
        <f t="shared" si="15"/>
        <v>535.4657445302837</v>
      </c>
      <c r="P127">
        <f t="shared" si="18"/>
        <v>34991.308883983562</v>
      </c>
      <c r="R127">
        <f t="shared" si="19"/>
        <v>0</v>
      </c>
      <c r="S127">
        <f t="shared" si="20"/>
        <v>0</v>
      </c>
      <c r="T127">
        <f t="shared" si="21"/>
        <v>0</v>
      </c>
    </row>
    <row r="128" spans="12:20">
      <c r="L128">
        <f t="shared" si="14"/>
        <v>1.0249999999999972</v>
      </c>
      <c r="M128">
        <f t="shared" si="17"/>
        <v>0.62794760699527641</v>
      </c>
      <c r="N128">
        <f t="shared" si="9"/>
        <v>-13.786933616857937</v>
      </c>
      <c r="O128">
        <f t="shared" si="15"/>
        <v>556.36997612595133</v>
      </c>
      <c r="P128">
        <f t="shared" si="18"/>
        <v>33279.238257954989</v>
      </c>
      <c r="R128">
        <f t="shared" si="19"/>
        <v>0</v>
      </c>
      <c r="S128">
        <f t="shared" si="20"/>
        <v>0</v>
      </c>
      <c r="T128">
        <f t="shared" si="21"/>
        <v>0</v>
      </c>
    </row>
    <row r="129" spans="12:20">
      <c r="L129">
        <f t="shared" si="14"/>
        <v>1.0259999999999971</v>
      </c>
      <c r="M129">
        <f t="shared" si="17"/>
        <v>0.62856023880697898</v>
      </c>
      <c r="N129">
        <f t="shared" si="9"/>
        <v>-13.439840980349118</v>
      </c>
      <c r="O129">
        <f t="shared" si="15"/>
        <v>576.24158458239219</v>
      </c>
      <c r="P129">
        <f t="shared" si="18"/>
        <v>31619.487635522393</v>
      </c>
      <c r="R129">
        <f t="shared" si="19"/>
        <v>0</v>
      </c>
      <c r="S129">
        <f t="shared" si="20"/>
        <v>0</v>
      </c>
      <c r="T129">
        <f t="shared" si="21"/>
        <v>0</v>
      </c>
    </row>
    <row r="130" spans="12:20">
      <c r="L130">
        <f t="shared" si="14"/>
        <v>1.026999999999997</v>
      </c>
      <c r="M130">
        <f t="shared" si="17"/>
        <v>0.62917287061868166</v>
      </c>
      <c r="N130">
        <f t="shared" si="9"/>
        <v>-13.080885764975733</v>
      </c>
      <c r="O130">
        <f t="shared" si="15"/>
        <v>595.11218411646894</v>
      </c>
      <c r="P130">
        <f t="shared" si="18"/>
        <v>30010.643614910041</v>
      </c>
      <c r="R130">
        <f t="shared" si="19"/>
        <v>0</v>
      </c>
      <c r="S130">
        <f t="shared" si="20"/>
        <v>0</v>
      </c>
      <c r="T130">
        <f t="shared" si="21"/>
        <v>0</v>
      </c>
    </row>
    <row r="131" spans="12:20">
      <c r="L131">
        <f t="shared" si="14"/>
        <v>1.0279999999999969</v>
      </c>
      <c r="M131">
        <f t="shared" si="17"/>
        <v>0.62978550243038434</v>
      </c>
      <c r="N131">
        <f t="shared" ref="N131:N194" si="22">4*C$5*((C$6/M131)^(2*C$4)-(C$6/M131)^C$4)+C$7*EXP(-C$8*M131)/M131</f>
        <v>-12.710671669305896</v>
      </c>
      <c r="O131">
        <f t="shared" si="15"/>
        <v>613.01253451872378</v>
      </c>
      <c r="P131">
        <f t="shared" si="18"/>
        <v>28451.329741697147</v>
      </c>
      <c r="R131">
        <f t="shared" si="19"/>
        <v>0</v>
      </c>
      <c r="S131">
        <f t="shared" si="20"/>
        <v>0</v>
      </c>
      <c r="T131">
        <f t="shared" si="21"/>
        <v>0</v>
      </c>
    </row>
    <row r="132" spans="12:20">
      <c r="L132">
        <f t="shared" si="14"/>
        <v>1.0289999999999968</v>
      </c>
      <c r="M132">
        <f t="shared" si="17"/>
        <v>0.6303981342420869</v>
      </c>
      <c r="N132">
        <f t="shared" si="22"/>
        <v>-12.329783805738487</v>
      </c>
      <c r="O132">
        <f t="shared" si="15"/>
        <v>629.97256348647829</v>
      </c>
      <c r="P132">
        <f t="shared" si="18"/>
        <v>26940.205537851023</v>
      </c>
      <c r="R132">
        <f t="shared" si="19"/>
        <v>0</v>
      </c>
      <c r="S132">
        <f t="shared" si="20"/>
        <v>0</v>
      </c>
      <c r="T132">
        <f t="shared" si="21"/>
        <v>0</v>
      </c>
    </row>
    <row r="133" spans="12:20">
      <c r="L133">
        <f t="shared" ref="L133:L196" si="23">L132+0.001</f>
        <v>1.0299999999999967</v>
      </c>
      <c r="M133">
        <f t="shared" si="17"/>
        <v>0.63101076605378958</v>
      </c>
      <c r="N133">
        <f t="shared" si="22"/>
        <v>-11.93878920352256</v>
      </c>
      <c r="O133">
        <f t="shared" ref="O133:O196" si="24">(N134-N132)/(M134-M132)</f>
        <v>646.02138837131326</v>
      </c>
      <c r="P133">
        <f t="shared" si="18"/>
        <v>25475.965561451711</v>
      </c>
      <c r="R133">
        <f t="shared" si="19"/>
        <v>0</v>
      </c>
      <c r="S133">
        <f t="shared" si="20"/>
        <v>0</v>
      </c>
      <c r="T133">
        <f t="shared" si="21"/>
        <v>0</v>
      </c>
    </row>
    <row r="134" spans="12:20">
      <c r="L134">
        <f t="shared" si="23"/>
        <v>1.0309999999999966</v>
      </c>
      <c r="M134">
        <f t="shared" si="17"/>
        <v>0.63162339786549226</v>
      </c>
      <c r="N134">
        <f t="shared" si="22"/>
        <v>-11.53823729862529</v>
      </c>
      <c r="O134">
        <f t="shared" si="24"/>
        <v>661.18733736005277</v>
      </c>
      <c r="P134">
        <f t="shared" si="18"/>
        <v>24057.338489945225</v>
      </c>
      <c r="R134">
        <f t="shared" si="19"/>
        <v>0</v>
      </c>
      <c r="S134">
        <f t="shared" si="20"/>
        <v>0</v>
      </c>
      <c r="T134">
        <f t="shared" si="21"/>
        <v>0</v>
      </c>
    </row>
    <row r="135" spans="12:20">
      <c r="L135">
        <f t="shared" si="23"/>
        <v>1.0319999999999965</v>
      </c>
      <c r="M135">
        <f t="shared" si="17"/>
        <v>0.63223602967719483</v>
      </c>
      <c r="N135">
        <f t="shared" si="22"/>
        <v>-11.128660410799114</v>
      </c>
      <c r="O135">
        <f t="shared" si="24"/>
        <v>675.49797009899009</v>
      </c>
      <c r="P135">
        <f t="shared" si="18"/>
        <v>22683.086227065</v>
      </c>
      <c r="R135">
        <f t="shared" si="19"/>
        <v>0</v>
      </c>
      <c r="S135">
        <f t="shared" si="20"/>
        <v>0</v>
      </c>
      <c r="T135">
        <f t="shared" si="21"/>
        <v>0</v>
      </c>
    </row>
    <row r="136" spans="12:20">
      <c r="L136">
        <f t="shared" si="23"/>
        <v>1.0329999999999964</v>
      </c>
      <c r="M136">
        <f t="shared" si="17"/>
        <v>0.63284866148889751</v>
      </c>
      <c r="N136">
        <f t="shared" si="22"/>
        <v>-10.710574208178912</v>
      </c>
      <c r="O136">
        <f t="shared" si="24"/>
        <v>688.98009778064011</v>
      </c>
      <c r="P136">
        <f t="shared" si="18"/>
        <v>21352.00303509237</v>
      </c>
      <c r="R136">
        <f t="shared" si="19"/>
        <v>0</v>
      </c>
      <c r="S136">
        <f t="shared" si="20"/>
        <v>0</v>
      </c>
      <c r="T136">
        <f t="shared" si="21"/>
        <v>0</v>
      </c>
    </row>
    <row r="137" spans="12:20">
      <c r="L137">
        <f t="shared" si="23"/>
        <v>1.0339999999999963</v>
      </c>
      <c r="M137">
        <f t="shared" si="17"/>
        <v>0.63346129330060019</v>
      </c>
      <c r="N137">
        <f t="shared" si="22"/>
        <v>-10.284478159738228</v>
      </c>
      <c r="O137">
        <f t="shared" si="24"/>
        <v>701.6598027047296</v>
      </c>
      <c r="P137">
        <f t="shared" si="18"/>
        <v>20062.914688208712</v>
      </c>
      <c r="R137">
        <f t="shared" si="19"/>
        <v>0</v>
      </c>
      <c r="S137">
        <f t="shared" si="20"/>
        <v>0</v>
      </c>
      <c r="T137">
        <f t="shared" si="21"/>
        <v>0</v>
      </c>
    </row>
    <row r="138" spans="12:20">
      <c r="L138">
        <f t="shared" si="23"/>
        <v>1.0349999999999961</v>
      </c>
      <c r="M138">
        <f t="shared" si="17"/>
        <v>0.63407392511230276</v>
      </c>
      <c r="N138">
        <f t="shared" si="22"/>
        <v>-9.850855975919103</v>
      </c>
      <c r="O138">
        <f t="shared" si="24"/>
        <v>713.56245732758509</v>
      </c>
      <c r="P138">
        <f t="shared" si="18"/>
        <v>18814.677650218699</v>
      </c>
      <c r="R138">
        <f t="shared" si="19"/>
        <v>0</v>
      </c>
      <c r="S138">
        <f t="shared" si="20"/>
        <v>0</v>
      </c>
      <c r="T138">
        <f t="shared" si="21"/>
        <v>0</v>
      </c>
    </row>
    <row r="139" spans="12:20">
      <c r="L139">
        <f t="shared" si="23"/>
        <v>1.035999999999996</v>
      </c>
      <c r="M139">
        <f t="shared" si="17"/>
        <v>0.63468655692400544</v>
      </c>
      <c r="N139">
        <f t="shared" si="22"/>
        <v>-9.4101760377470782</v>
      </c>
      <c r="O139">
        <f t="shared" si="24"/>
        <v>724.71274281563831</v>
      </c>
      <c r="P139">
        <f t="shared" si="18"/>
        <v>17606.178273207734</v>
      </c>
      <c r="R139">
        <f t="shared" si="19"/>
        <v>0</v>
      </c>
      <c r="S139">
        <f t="shared" si="20"/>
        <v>0</v>
      </c>
      <c r="T139">
        <f t="shared" si="21"/>
        <v>0</v>
      </c>
    </row>
    <row r="140" spans="12:20">
      <c r="L140">
        <f t="shared" si="23"/>
        <v>1.0369999999999959</v>
      </c>
      <c r="M140">
        <f t="shared" si="17"/>
        <v>0.63529918873570812</v>
      </c>
      <c r="N140">
        <f t="shared" si="22"/>
        <v>-8.9628918147287777</v>
      </c>
      <c r="O140">
        <f t="shared" si="24"/>
        <v>735.13466711293631</v>
      </c>
      <c r="P140">
        <f t="shared" si="18"/>
        <v>16436.332015739714</v>
      </c>
      <c r="R140">
        <f t="shared" si="19"/>
        <v>0</v>
      </c>
      <c r="S140">
        <f t="shared" si="20"/>
        <v>0</v>
      </c>
      <c r="T140">
        <f t="shared" si="21"/>
        <v>0</v>
      </c>
    </row>
    <row r="141" spans="12:20">
      <c r="L141">
        <f t="shared" si="23"/>
        <v>1.0379999999999958</v>
      </c>
      <c r="M141">
        <f t="shared" si="17"/>
        <v>0.63591182054741069</v>
      </c>
      <c r="N141">
        <f t="shared" si="22"/>
        <v>-8.5094422718294709</v>
      </c>
      <c r="O141">
        <f t="shared" si="24"/>
        <v>744.85158253673524</v>
      </c>
      <c r="P141">
        <f t="shared" si="18"/>
        <v>15304.082686644993</v>
      </c>
      <c r="R141">
        <f t="shared" si="19"/>
        <v>0</v>
      </c>
      <c r="S141">
        <f t="shared" si="20"/>
        <v>0</v>
      </c>
      <c r="T141">
        <f t="shared" si="21"/>
        <v>0</v>
      </c>
    </row>
    <row r="142" spans="12:20">
      <c r="L142">
        <f t="shared" si="23"/>
        <v>1.0389999999999957</v>
      </c>
      <c r="M142">
        <f t="shared" si="17"/>
        <v>0.63652445235911337</v>
      </c>
      <c r="N142">
        <f t="shared" si="22"/>
        <v>-8.0502522658106841</v>
      </c>
      <c r="O142">
        <f t="shared" si="24"/>
        <v>753.88620291846848</v>
      </c>
      <c r="P142">
        <f t="shared" si="18"/>
        <v>14208.401704882352</v>
      </c>
      <c r="R142">
        <f t="shared" si="19"/>
        <v>0</v>
      </c>
      <c r="S142">
        <f t="shared" si="20"/>
        <v>0</v>
      </c>
      <c r="T142">
        <f t="shared" si="21"/>
        <v>0</v>
      </c>
    </row>
    <row r="143" spans="12:20">
      <c r="L143">
        <f t="shared" si="23"/>
        <v>1.0399999999999956</v>
      </c>
      <c r="M143">
        <f t="shared" si="17"/>
        <v>0.63713708417081605</v>
      </c>
      <c r="N143">
        <f t="shared" si="22"/>
        <v>-7.5857329312062802</v>
      </c>
      <c r="O143">
        <f t="shared" si="24"/>
        <v>762.26062029245827</v>
      </c>
      <c r="P143">
        <f t="shared" si="18"/>
        <v>13148.287376684901</v>
      </c>
      <c r="R143">
        <f t="shared" si="19"/>
        <v>0</v>
      </c>
      <c r="S143">
        <f t="shared" si="20"/>
        <v>0</v>
      </c>
      <c r="T143">
        <f t="shared" si="21"/>
        <v>0</v>
      </c>
    </row>
    <row r="144" spans="12:20">
      <c r="L144">
        <f t="shared" si="23"/>
        <v>1.0409999999999955</v>
      </c>
      <c r="M144">
        <f t="shared" si="17"/>
        <v>0.63774971598251862</v>
      </c>
      <c r="N144">
        <f t="shared" si="22"/>
        <v>-7.1162820562120146</v>
      </c>
      <c r="O144">
        <f t="shared" si="24"/>
        <v>769.99632115119891</v>
      </c>
      <c r="P144">
        <f t="shared" si="18"/>
        <v>12122.764199311829</v>
      </c>
      <c r="R144">
        <f t="shared" si="19"/>
        <v>0</v>
      </c>
      <c r="S144">
        <f t="shared" si="20"/>
        <v>0</v>
      </c>
      <c r="T144">
        <f t="shared" si="21"/>
        <v>0</v>
      </c>
    </row>
    <row r="145" spans="12:20">
      <c r="L145">
        <f t="shared" si="23"/>
        <v>1.0419999999999954</v>
      </c>
      <c r="M145">
        <f t="shared" si="17"/>
        <v>0.6383623477942213</v>
      </c>
      <c r="N145">
        <f t="shared" si="22"/>
        <v>-6.642284448743851</v>
      </c>
      <c r="O145">
        <f t="shared" si="24"/>
        <v>777.1142022809945</v>
      </c>
      <c r="P145">
        <f t="shared" si="18"/>
        <v>11130.882177529696</v>
      </c>
      <c r="R145">
        <f t="shared" si="19"/>
        <v>0</v>
      </c>
      <c r="S145">
        <f t="shared" si="20"/>
        <v>0</v>
      </c>
      <c r="T145">
        <f t="shared" si="21"/>
        <v>0</v>
      </c>
    </row>
    <row r="146" spans="12:20">
      <c r="L146">
        <f t="shared" si="23"/>
        <v>1.0429999999999953</v>
      </c>
      <c r="M146">
        <f t="shared" si="17"/>
        <v>0.63897497960592398</v>
      </c>
      <c r="N146">
        <f t="shared" si="22"/>
        <v>-6.1641122929254379</v>
      </c>
      <c r="O146">
        <f t="shared" si="24"/>
        <v>783.63458617973708</v>
      </c>
      <c r="P146">
        <f t="shared" si="18"/>
        <v>10171.716157405705</v>
      </c>
      <c r="R146">
        <f t="shared" si="19"/>
        <v>0</v>
      </c>
      <c r="S146">
        <f t="shared" si="20"/>
        <v>0</v>
      </c>
      <c r="T146">
        <f t="shared" si="21"/>
        <v>0</v>
      </c>
    </row>
    <row r="147" spans="12:20">
      <c r="L147">
        <f t="shared" si="23"/>
        <v>1.0439999999999952</v>
      </c>
      <c r="M147">
        <f t="shared" si="17"/>
        <v>0.63958761141762654</v>
      </c>
      <c r="N147">
        <f t="shared" si="22"/>
        <v>-5.682125496255594</v>
      </c>
      <c r="O147">
        <f t="shared" si="24"/>
        <v>789.57723607626713</v>
      </c>
      <c r="P147">
        <f t="shared" si="18"/>
        <v>9244.3651832019841</v>
      </c>
      <c r="R147">
        <f t="shared" si="19"/>
        <v>0</v>
      </c>
      <c r="S147">
        <f t="shared" si="20"/>
        <v>0</v>
      </c>
      <c r="T147">
        <f t="shared" si="21"/>
        <v>0</v>
      </c>
    </row>
    <row r="148" spans="12:20">
      <c r="L148">
        <f t="shared" si="23"/>
        <v>1.044999999999995</v>
      </c>
      <c r="M148">
        <f t="shared" si="17"/>
        <v>0.64020024322932922</v>
      </c>
      <c r="N148">
        <f t="shared" si="22"/>
        <v>-5.1966720276923297</v>
      </c>
      <c r="O148">
        <f t="shared" si="24"/>
        <v>794.96137056018847</v>
      </c>
      <c r="P148">
        <f t="shared" si="18"/>
        <v>8347.9518666493877</v>
      </c>
      <c r="R148">
        <f t="shared" si="19"/>
        <v>0</v>
      </c>
      <c r="S148">
        <f t="shared" si="20"/>
        <v>0</v>
      </c>
      <c r="T148">
        <f t="shared" si="21"/>
        <v>0</v>
      </c>
    </row>
    <row r="149" spans="12:20">
      <c r="L149">
        <f t="shared" si="23"/>
        <v>1.0459999999999949</v>
      </c>
      <c r="M149">
        <f t="shared" si="17"/>
        <v>0.6408128750410319</v>
      </c>
      <c r="N149">
        <f t="shared" si="22"/>
        <v>-4.708088246895727</v>
      </c>
      <c r="O149">
        <f t="shared" si="24"/>
        <v>799.80567782841149</v>
      </c>
      <c r="P149">
        <f t="shared" si="18"/>
        <v>7481.6217725110746</v>
      </c>
      <c r="R149">
        <f t="shared" si="19"/>
        <v>0</v>
      </c>
      <c r="S149">
        <f t="shared" si="20"/>
        <v>0</v>
      </c>
      <c r="T149">
        <f t="shared" si="21"/>
        <v>0</v>
      </c>
    </row>
    <row r="150" spans="12:20">
      <c r="L150">
        <f t="shared" si="23"/>
        <v>1.0469999999999948</v>
      </c>
      <c r="M150">
        <f t="shared" si="17"/>
        <v>0.64142550685273447</v>
      </c>
      <c r="N150">
        <f t="shared" si="22"/>
        <v>-4.2166992248561996</v>
      </c>
      <c r="O150">
        <f t="shared" si="24"/>
        <v>804.12832956212299</v>
      </c>
      <c r="P150">
        <f t="shared" si="18"/>
        <v>6644.542823277091</v>
      </c>
      <c r="R150">
        <f t="shared" si="19"/>
        <v>0</v>
      </c>
      <c r="S150">
        <f t="shared" si="20"/>
        <v>0</v>
      </c>
      <c r="T150">
        <f t="shared" si="21"/>
        <v>0</v>
      </c>
    </row>
    <row r="151" spans="12:20">
      <c r="L151">
        <f t="shared" si="23"/>
        <v>1.0479999999999947</v>
      </c>
      <c r="M151">
        <f t="shared" si="17"/>
        <v>0.64203813866443715</v>
      </c>
      <c r="N151">
        <f t="shared" si="22"/>
        <v>-3.7228190561336305</v>
      </c>
      <c r="O151">
        <f t="shared" si="24"/>
        <v>807.94699444393132</v>
      </c>
      <c r="P151">
        <f t="shared" si="18"/>
        <v>5835.904719068797</v>
      </c>
      <c r="R151">
        <f t="shared" si="19"/>
        <v>0</v>
      </c>
      <c r="S151">
        <f t="shared" si="20"/>
        <v>0</v>
      </c>
      <c r="T151">
        <f t="shared" si="21"/>
        <v>0</v>
      </c>
    </row>
    <row r="152" spans="12:20">
      <c r="L152">
        <f t="shared" si="23"/>
        <v>1.0489999999999946</v>
      </c>
      <c r="M152">
        <f t="shared" si="17"/>
        <v>0.64265077047613983</v>
      </c>
      <c r="N152">
        <f t="shared" si="22"/>
        <v>-3.2267511629243586</v>
      </c>
      <c r="O152">
        <f t="shared" si="24"/>
        <v>811.27885132405765</v>
      </c>
      <c r="P152">
        <f t="shared" si="18"/>
        <v>5054.9183704734987</v>
      </c>
      <c r="R152">
        <f t="shared" si="19"/>
        <v>0</v>
      </c>
      <c r="S152">
        <f t="shared" si="20"/>
        <v>0</v>
      </c>
      <c r="T152">
        <f t="shared" si="21"/>
        <v>0</v>
      </c>
    </row>
    <row r="153" spans="12:20">
      <c r="L153">
        <f t="shared" si="23"/>
        <v>1.0499999999999945</v>
      </c>
      <c r="M153">
        <f t="shared" si="17"/>
        <v>0.6432634022878424</v>
      </c>
      <c r="N153">
        <f t="shared" si="22"/>
        <v>-2.7287885911682679</v>
      </c>
      <c r="O153">
        <f t="shared" si="24"/>
        <v>814.14060204255543</v>
      </c>
      <c r="P153">
        <f t="shared" si="18"/>
        <v>4300.8153487260533</v>
      </c>
      <c r="R153">
        <f t="shared" si="19"/>
        <v>0</v>
      </c>
      <c r="S153">
        <f t="shared" si="20"/>
        <v>0</v>
      </c>
      <c r="T153">
        <f t="shared" si="21"/>
        <v>0</v>
      </c>
    </row>
    <row r="154" spans="12:20">
      <c r="L154">
        <f t="shared" si="23"/>
        <v>1.0509999999999944</v>
      </c>
      <c r="M154">
        <f t="shared" si="17"/>
        <v>0.64387603409954508</v>
      </c>
      <c r="N154">
        <f t="shared" si="22"/>
        <v>-2.2292142989043668</v>
      </c>
      <c r="O154">
        <f t="shared" si="24"/>
        <v>816.54848392183465</v>
      </c>
      <c r="P154">
        <f t="shared" si="18"/>
        <v>3572.847348820545</v>
      </c>
      <c r="R154">
        <f t="shared" si="19"/>
        <v>0</v>
      </c>
      <c r="S154">
        <f t="shared" si="20"/>
        <v>0</v>
      </c>
      <c r="T154">
        <f t="shared" si="21"/>
        <v>0</v>
      </c>
    </row>
    <row r="155" spans="12:20">
      <c r="L155">
        <f t="shared" si="23"/>
        <v>1.0519999999999943</v>
      </c>
      <c r="M155">
        <f t="shared" si="17"/>
        <v>0.64448866591124776</v>
      </c>
      <c r="N155">
        <f t="shared" si="22"/>
        <v>-1.728301437072048</v>
      </c>
      <c r="O155">
        <f t="shared" si="24"/>
        <v>818.51828193104552</v>
      </c>
      <c r="P155">
        <f t="shared" si="18"/>
        <v>2870.2856662520289</v>
      </c>
      <c r="R155">
        <f t="shared" si="19"/>
        <v>0</v>
      </c>
      <c r="S155">
        <f t="shared" si="20"/>
        <v>0</v>
      </c>
      <c r="T155">
        <f t="shared" si="21"/>
        <v>0</v>
      </c>
    </row>
    <row r="156" spans="12:20">
      <c r="L156">
        <f t="shared" si="23"/>
        <v>1.0529999999999942</v>
      </c>
      <c r="M156">
        <f t="shared" si="17"/>
        <v>0.64510129772295033</v>
      </c>
      <c r="N156">
        <f t="shared" si="22"/>
        <v>-1.2263136229620955</v>
      </c>
      <c r="O156">
        <f t="shared" si="24"/>
        <v>820.06534053747475</v>
      </c>
      <c r="P156">
        <f t="shared" si="18"/>
        <v>2192.4206914321544</v>
      </c>
      <c r="R156">
        <f t="shared" si="19"/>
        <v>0</v>
      </c>
      <c r="S156">
        <f t="shared" si="20"/>
        <v>0</v>
      </c>
      <c r="T156">
        <f t="shared" si="21"/>
        <v>0</v>
      </c>
    </row>
    <row r="157" spans="12:20">
      <c r="L157">
        <f t="shared" si="23"/>
        <v>1.0539999999999941</v>
      </c>
      <c r="M157">
        <f t="shared" si="17"/>
        <v>0.64571392953465301</v>
      </c>
      <c r="N157">
        <f t="shared" si="22"/>
        <v>-0.72350520649604277</v>
      </c>
      <c r="O157">
        <f t="shared" si="24"/>
        <v>821.20457525145832</v>
      </c>
      <c r="P157">
        <f t="shared" si="18"/>
        <v>1538.5614124081342</v>
      </c>
      <c r="R157">
        <f t="shared" si="19"/>
        <v>0</v>
      </c>
      <c r="S157">
        <f t="shared" si="20"/>
        <v>0</v>
      </c>
      <c r="T157">
        <f t="shared" si="21"/>
        <v>0</v>
      </c>
    </row>
    <row r="158" spans="12:20">
      <c r="L158">
        <f t="shared" si="23"/>
        <v>1.0549999999999939</v>
      </c>
      <c r="M158">
        <f t="shared" si="17"/>
        <v>0.64632656134635569</v>
      </c>
      <c r="N158">
        <f t="shared" si="22"/>
        <v>-0.22012152953243458</v>
      </c>
      <c r="O158">
        <f t="shared" si="24"/>
        <v>821.95048386847361</v>
      </c>
      <c r="P158">
        <f t="shared" si="18"/>
        <v>908.03493267790714</v>
      </c>
      <c r="R158">
        <f t="shared" si="19"/>
        <v>0</v>
      </c>
      <c r="S158">
        <f t="shared" si="20"/>
        <v>0</v>
      </c>
      <c r="T158">
        <f t="shared" si="21"/>
        <v>0</v>
      </c>
    </row>
    <row r="159" spans="12:20">
      <c r="L159">
        <f t="shared" si="23"/>
        <v>1.0559999999999938</v>
      </c>
      <c r="M159">
        <f t="shared" si="17"/>
        <v>0.64693919315805826</v>
      </c>
      <c r="N159">
        <f t="shared" si="22"/>
        <v>0.28360082162834033</v>
      </c>
      <c r="O159">
        <f t="shared" si="24"/>
        <v>822.3171574232498</v>
      </c>
      <c r="P159">
        <f t="shared" si="18"/>
        <v>300.18600245340161</v>
      </c>
      <c r="R159">
        <f t="shared" si="19"/>
        <v>0</v>
      </c>
      <c r="S159">
        <f t="shared" si="20"/>
        <v>0</v>
      </c>
      <c r="T159">
        <f t="shared" si="21"/>
        <v>0</v>
      </c>
    </row>
    <row r="160" spans="12:20">
      <c r="L160">
        <f t="shared" si="23"/>
        <v>1.0569999999999937</v>
      </c>
      <c r="M160">
        <f t="shared" si="17"/>
        <v>0.64755182496976094</v>
      </c>
      <c r="N160">
        <f t="shared" si="22"/>
        <v>0.7874337703602805</v>
      </c>
      <c r="O160">
        <f t="shared" si="24"/>
        <v>822.3182908575352</v>
      </c>
      <c r="P160">
        <f t="shared" si="18"/>
        <v>-285.62343882623611</v>
      </c>
      <c r="R160">
        <f t="shared" si="19"/>
        <v>0</v>
      </c>
      <c r="S160">
        <f t="shared" si="20"/>
        <v>0</v>
      </c>
      <c r="T160">
        <f t="shared" si="21"/>
        <v>0.64755182496976094</v>
      </c>
    </row>
    <row r="161" spans="12:20">
      <c r="L161">
        <f t="shared" si="23"/>
        <v>1.0579999999999936</v>
      </c>
      <c r="M161">
        <f t="shared" si="17"/>
        <v>0.64816445678146362</v>
      </c>
      <c r="N161">
        <f t="shared" si="22"/>
        <v>1.2911575102769461</v>
      </c>
      <c r="O161">
        <f t="shared" si="24"/>
        <v>821.96719341366406</v>
      </c>
      <c r="P161">
        <f t="shared" si="18"/>
        <v>-850.01470769049422</v>
      </c>
      <c r="R161">
        <f t="shared" si="19"/>
        <v>0</v>
      </c>
      <c r="S161">
        <f t="shared" si="20"/>
        <v>0</v>
      </c>
      <c r="T161">
        <f t="shared" si="21"/>
        <v>0</v>
      </c>
    </row>
    <row r="162" spans="12:20">
      <c r="L162">
        <f t="shared" si="23"/>
        <v>1.0589999999999935</v>
      </c>
      <c r="M162">
        <f t="shared" si="17"/>
        <v>0.64877708859316618</v>
      </c>
      <c r="N162">
        <f t="shared" si="22"/>
        <v>1.7945602720825491</v>
      </c>
      <c r="O162">
        <f t="shared" si="24"/>
        <v>821.2767987568426</v>
      </c>
      <c r="P162">
        <f t="shared" si="18"/>
        <v>-1393.5928106498795</v>
      </c>
      <c r="R162">
        <f t="shared" si="19"/>
        <v>0</v>
      </c>
      <c r="S162">
        <f t="shared" si="20"/>
        <v>0</v>
      </c>
      <c r="T162">
        <f t="shared" si="21"/>
        <v>0</v>
      </c>
    </row>
    <row r="163" spans="12:20">
      <c r="L163">
        <f t="shared" si="23"/>
        <v>1.0599999999999934</v>
      </c>
      <c r="M163">
        <f t="shared" si="17"/>
        <v>0.64938972040486886</v>
      </c>
      <c r="N163">
        <f t="shared" si="22"/>
        <v>2.297438096540418</v>
      </c>
      <c r="O163">
        <f t="shared" si="24"/>
        <v>820.25967483693569</v>
      </c>
      <c r="P163">
        <f t="shared" si="18"/>
        <v>-1916.946865865144</v>
      </c>
      <c r="R163">
        <f t="shared" si="19"/>
        <v>0</v>
      </c>
      <c r="S163">
        <f t="shared" si="20"/>
        <v>0</v>
      </c>
      <c r="T163">
        <f t="shared" si="21"/>
        <v>0</v>
      </c>
    </row>
    <row r="164" spans="12:20">
      <c r="L164">
        <f t="shared" si="23"/>
        <v>1.0609999999999933</v>
      </c>
      <c r="M164">
        <f t="shared" si="17"/>
        <v>0.65000235221657154</v>
      </c>
      <c r="N164">
        <f t="shared" si="22"/>
        <v>2.7995946134065548</v>
      </c>
      <c r="O164">
        <f t="shared" si="24"/>
        <v>818.92803349409712</v>
      </c>
      <c r="P164">
        <f t="shared" si="18"/>
        <v>-2420.6505147205112</v>
      </c>
      <c r="R164">
        <f t="shared" si="19"/>
        <v>0</v>
      </c>
      <c r="S164">
        <f t="shared" si="20"/>
        <v>0</v>
      </c>
      <c r="T164">
        <f t="shared" si="21"/>
        <v>0</v>
      </c>
    </row>
    <row r="165" spans="12:20">
      <c r="L165">
        <f t="shared" si="23"/>
        <v>1.0619999999999932</v>
      </c>
      <c r="M165">
        <f t="shared" si="17"/>
        <v>0.65061498402827411</v>
      </c>
      <c r="N165">
        <f t="shared" si="22"/>
        <v>3.3008408261675299</v>
      </c>
      <c r="O165">
        <f t="shared" si="24"/>
        <v>817.29373981627145</v>
      </c>
      <c r="P165">
        <f t="shared" si="18"/>
        <v>-2905.2623217571913</v>
      </c>
      <c r="R165">
        <f t="shared" si="19"/>
        <v>0</v>
      </c>
      <c r="S165">
        <f t="shared" si="20"/>
        <v>0</v>
      </c>
      <c r="T165">
        <f t="shared" si="21"/>
        <v>0</v>
      </c>
    </row>
    <row r="166" spans="12:20">
      <c r="L166">
        <f t="shared" si="23"/>
        <v>1.0629999999999931</v>
      </c>
      <c r="M166">
        <f t="shared" si="17"/>
        <v>0.65122761583997679</v>
      </c>
      <c r="N166">
        <f t="shared" si="22"/>
        <v>3.8009949024402658</v>
      </c>
      <c r="O166">
        <f t="shared" si="24"/>
        <v>815.36832125479816</v>
      </c>
      <c r="P166">
        <f t="shared" si="18"/>
        <v>-3371.3261652987198</v>
      </c>
      <c r="R166">
        <f t="shared" si="19"/>
        <v>0</v>
      </c>
      <c r="S166">
        <f t="shared" si="20"/>
        <v>0</v>
      </c>
      <c r="T166">
        <f t="shared" si="21"/>
        <v>0</v>
      </c>
    </row>
    <row r="167" spans="12:20">
      <c r="L167">
        <f t="shared" si="23"/>
        <v>1.063999999999993</v>
      </c>
      <c r="M167">
        <f t="shared" si="17"/>
        <v>0.65184024765167947</v>
      </c>
      <c r="N167">
        <f t="shared" si="22"/>
        <v>4.299881969878129</v>
      </c>
      <c r="O167">
        <f t="shared" si="24"/>
        <v>813.16297650329625</v>
      </c>
      <c r="P167">
        <f t="shared" si="18"/>
        <v>-3819.3716171759093</v>
      </c>
      <c r="R167">
        <f t="shared" si="19"/>
        <v>0</v>
      </c>
      <c r="S167">
        <f t="shared" si="20"/>
        <v>0</v>
      </c>
      <c r="T167">
        <f t="shared" si="21"/>
        <v>0</v>
      </c>
    </row>
    <row r="168" spans="12:20">
      <c r="L168">
        <f t="shared" si="23"/>
        <v>1.0649999999999928</v>
      </c>
      <c r="M168">
        <f t="shared" si="17"/>
        <v>0.65245287946338204</v>
      </c>
      <c r="N168">
        <f t="shared" si="22"/>
        <v>4.7973339174496914</v>
      </c>
      <c r="O168">
        <f t="shared" si="24"/>
        <v>810.68858414800604</v>
      </c>
      <c r="P168">
        <f t="shared" si="18"/>
        <v>-4249.9143129005251</v>
      </c>
      <c r="R168">
        <f t="shared" si="19"/>
        <v>0</v>
      </c>
      <c r="S168">
        <f t="shared" si="20"/>
        <v>0</v>
      </c>
      <c r="T168">
        <f t="shared" si="21"/>
        <v>0</v>
      </c>
    </row>
    <row r="169" spans="12:20">
      <c r="L169">
        <f t="shared" si="23"/>
        <v>1.0659999999999927</v>
      </c>
      <c r="M169">
        <f t="shared" si="17"/>
        <v>0.65306551127508472</v>
      </c>
      <c r="N169">
        <f t="shared" si="22"/>
        <v>5.2931892019445854</v>
      </c>
      <c r="O169">
        <f t="shared" si="24"/>
        <v>807.95571109310993</v>
      </c>
      <c r="P169">
        <f t="shared" si="18"/>
        <v>-4663.4563105290845</v>
      </c>
      <c r="R169">
        <f t="shared" si="19"/>
        <v>0</v>
      </c>
      <c r="S169">
        <f t="shared" si="20"/>
        <v>0</v>
      </c>
      <c r="T169">
        <f t="shared" si="21"/>
        <v>0</v>
      </c>
    </row>
    <row r="170" spans="12:20">
      <c r="L170">
        <f t="shared" si="23"/>
        <v>1.0669999999999926</v>
      </c>
      <c r="M170">
        <f t="shared" si="17"/>
        <v>0.6536781430867874</v>
      </c>
      <c r="N170">
        <f t="shared" si="22"/>
        <v>5.787292659574689</v>
      </c>
      <c r="O170">
        <f t="shared" si="24"/>
        <v>804.97462077137459</v>
      </c>
      <c r="P170">
        <f t="shared" si="18"/>
        <v>-5060.486442473738</v>
      </c>
      <c r="R170">
        <f t="shared" si="19"/>
        <v>0</v>
      </c>
      <c r="S170">
        <f t="shared" si="20"/>
        <v>0</v>
      </c>
      <c r="T170">
        <f t="shared" si="21"/>
        <v>0</v>
      </c>
    </row>
    <row r="171" spans="12:20">
      <c r="L171">
        <f t="shared" si="23"/>
        <v>1.0679999999999925</v>
      </c>
      <c r="M171">
        <f t="shared" si="17"/>
        <v>0.65429077489848997</v>
      </c>
      <c r="N171">
        <f t="shared" si="22"/>
        <v>6.2794953225401855</v>
      </c>
      <c r="O171">
        <f t="shared" si="24"/>
        <v>801.75528113841142</v>
      </c>
      <c r="P171">
        <f t="shared" si="18"/>
        <v>-5441.4806593260191</v>
      </c>
      <c r="R171">
        <f t="shared" si="19"/>
        <v>0</v>
      </c>
      <c r="S171">
        <f t="shared" si="20"/>
        <v>0</v>
      </c>
      <c r="T171">
        <f t="shared" si="21"/>
        <v>0</v>
      </c>
    </row>
    <row r="172" spans="12:20">
      <c r="L172">
        <f t="shared" si="23"/>
        <v>1.0689999999999924</v>
      </c>
      <c r="M172">
        <f t="shared" si="17"/>
        <v>0.65490340671019265</v>
      </c>
      <c r="N172">
        <f t="shared" si="22"/>
        <v>6.7696542404266324</v>
      </c>
      <c r="O172">
        <f t="shared" si="24"/>
        <v>798.30737246203921</v>
      </c>
      <c r="P172">
        <f t="shared" si="18"/>
        <v>-5806.9023588909513</v>
      </c>
      <c r="R172">
        <f t="shared" si="19"/>
        <v>0</v>
      </c>
      <c r="S172">
        <f t="shared" si="20"/>
        <v>0</v>
      </c>
      <c r="T172">
        <f t="shared" si="21"/>
        <v>0</v>
      </c>
    </row>
    <row r="173" spans="12:20">
      <c r="L173">
        <f t="shared" si="23"/>
        <v>1.0699999999999923</v>
      </c>
      <c r="M173">
        <f t="shared" si="17"/>
        <v>0.65551603852189533</v>
      </c>
      <c r="N173">
        <f t="shared" si="22"/>
        <v>7.2576323063142354</v>
      </c>
      <c r="O173">
        <f t="shared" si="24"/>
        <v>794.64029491339556</v>
      </c>
      <c r="P173">
        <f t="shared" si="18"/>
        <v>-6157.2027119363293</v>
      </c>
      <c r="R173">
        <f t="shared" si="19"/>
        <v>0</v>
      </c>
      <c r="S173">
        <f t="shared" si="20"/>
        <v>0</v>
      </c>
      <c r="T173">
        <f t="shared" si="21"/>
        <v>0</v>
      </c>
    </row>
    <row r="174" spans="12:20">
      <c r="L174">
        <f t="shared" si="23"/>
        <v>1.0709999999999922</v>
      </c>
      <c r="M174">
        <f t="shared" si="17"/>
        <v>0.6561286703335979</v>
      </c>
      <c r="N174">
        <f t="shared" si="22"/>
        <v>7.7432980874760347</v>
      </c>
      <c r="O174">
        <f t="shared" si="24"/>
        <v>790.76317595717148</v>
      </c>
      <c r="P174">
        <f t="shared" si="18"/>
        <v>-6492.8209797818108</v>
      </c>
      <c r="R174">
        <f t="shared" si="19"/>
        <v>0</v>
      </c>
      <c r="S174">
        <f t="shared" si="20"/>
        <v>0</v>
      </c>
      <c r="T174">
        <f t="shared" si="21"/>
        <v>0</v>
      </c>
    </row>
    <row r="175" spans="12:20">
      <c r="L175">
        <f t="shared" si="23"/>
        <v>1.0719999999999921</v>
      </c>
      <c r="M175">
        <f t="shared" si="17"/>
        <v>0.65674130214530058</v>
      </c>
      <c r="N175">
        <f t="shared" si="22"/>
        <v>8.2265256605429613</v>
      </c>
      <c r="O175">
        <f t="shared" si="24"/>
        <v>786.68487755358649</v>
      </c>
      <c r="P175">
        <f t="shared" si="18"/>
        <v>-6814.1848197903601</v>
      </c>
      <c r="R175">
        <f t="shared" si="19"/>
        <v>0</v>
      </c>
      <c r="S175">
        <f t="shared" si="20"/>
        <v>0</v>
      </c>
      <c r="T175">
        <f t="shared" si="21"/>
        <v>0</v>
      </c>
    </row>
    <row r="176" spans="12:20">
      <c r="L176">
        <f t="shared" si="23"/>
        <v>1.072999999999992</v>
      </c>
      <c r="M176">
        <f t="shared" ref="M176:M230" si="25">L176*I$4</f>
        <v>0.65735393395700326</v>
      </c>
      <c r="N176">
        <f t="shared" si="22"/>
        <v>8.7071944510255435</v>
      </c>
      <c r="O176">
        <f t="shared" si="24"/>
        <v>782.41400317432135</v>
      </c>
      <c r="P176">
        <f t="shared" ref="P176:P230" si="26">(O177-O175)/(M177-M175)</f>
        <v>-7121.7105846742197</v>
      </c>
      <c r="R176">
        <f t="shared" ref="R176:R230" si="27">IF(N176=W$3,M176,0)</f>
        <v>0</v>
      </c>
      <c r="S176">
        <f t="shared" ref="S176:S230" si="28">IF(N176=W$3,P176,0)</f>
        <v>0</v>
      </c>
      <c r="T176">
        <f t="shared" ref="T176:T230" si="29">IF(O176=W$2,M176,0)</f>
        <v>0</v>
      </c>
    </row>
    <row r="177" spans="12:20">
      <c r="L177">
        <f t="shared" si="23"/>
        <v>1.0739999999999919</v>
      </c>
      <c r="M177">
        <f t="shared" si="25"/>
        <v>0.65796656576870582</v>
      </c>
      <c r="N177">
        <f t="shared" si="22"/>
        <v>9.1851890770753357</v>
      </c>
      <c r="O177">
        <f t="shared" si="24"/>
        <v>777.95890463776504</v>
      </c>
      <c r="P177">
        <f t="shared" si="26"/>
        <v>-7415.803615175726</v>
      </c>
      <c r="R177">
        <f t="shared" si="27"/>
        <v>0</v>
      </c>
      <c r="S177">
        <f t="shared" si="28"/>
        <v>0</v>
      </c>
      <c r="T177">
        <f t="shared" si="29"/>
        <v>0</v>
      </c>
    </row>
    <row r="178" spans="12:20">
      <c r="L178">
        <f t="shared" si="23"/>
        <v>1.0749999999999917</v>
      </c>
      <c r="M178">
        <f t="shared" si="25"/>
        <v>0.6585791975804085</v>
      </c>
      <c r="N178">
        <f t="shared" si="22"/>
        <v>9.6603991973823895</v>
      </c>
      <c r="O178">
        <f t="shared" si="24"/>
        <v>773.3276887663294</v>
      </c>
      <c r="P178">
        <f t="shared" si="26"/>
        <v>-7696.8585255384924</v>
      </c>
      <c r="R178">
        <f t="shared" si="27"/>
        <v>0</v>
      </c>
      <c r="S178">
        <f t="shared" si="28"/>
        <v>0</v>
      </c>
      <c r="T178">
        <f t="shared" si="29"/>
        <v>0</v>
      </c>
    </row>
    <row r="179" spans="12:20">
      <c r="L179">
        <f t="shared" si="23"/>
        <v>1.0759999999999916</v>
      </c>
      <c r="M179">
        <f t="shared" si="25"/>
        <v>0.65919182939211118</v>
      </c>
      <c r="N179">
        <f t="shared" si="22"/>
        <v>10.13271936309286</v>
      </c>
      <c r="O179">
        <f t="shared" si="24"/>
        <v>768.52822387192532</v>
      </c>
      <c r="P179">
        <f t="shared" si="26"/>
        <v>-7965.2594775040088</v>
      </c>
      <c r="R179">
        <f t="shared" si="27"/>
        <v>0</v>
      </c>
      <c r="S179">
        <f t="shared" si="28"/>
        <v>0</v>
      </c>
      <c r="T179">
        <f t="shared" si="29"/>
        <v>0</v>
      </c>
    </row>
    <row r="180" spans="12:20">
      <c r="L180">
        <f t="shared" si="23"/>
        <v>1.0769999999999915</v>
      </c>
      <c r="M180">
        <f t="shared" si="25"/>
        <v>0.65980446120381375</v>
      </c>
      <c r="N180">
        <f t="shared" si="22"/>
        <v>10.602048873652905</v>
      </c>
      <c r="O180">
        <f t="shared" si="24"/>
        <v>763.56814607755985</v>
      </c>
      <c r="P180">
        <f t="shared" si="26"/>
        <v>-8221.3804516450255</v>
      </c>
      <c r="R180">
        <f t="shared" si="27"/>
        <v>0</v>
      </c>
      <c r="S180">
        <f t="shared" si="28"/>
        <v>0</v>
      </c>
      <c r="T180">
        <f t="shared" si="29"/>
        <v>0</v>
      </c>
    </row>
    <row r="181" spans="12:20">
      <c r="L181">
        <f t="shared" si="23"/>
        <v>1.0779999999999914</v>
      </c>
      <c r="M181">
        <f t="shared" si="25"/>
        <v>0.66041709301551643</v>
      </c>
      <c r="N181">
        <f t="shared" si="22"/>
        <v>11.068291636472679</v>
      </c>
      <c r="O181">
        <f t="shared" si="24"/>
        <v>758.45486547034966</v>
      </c>
      <c r="P181">
        <f t="shared" si="26"/>
        <v>-8465.5855114534443</v>
      </c>
      <c r="R181">
        <f t="shared" si="27"/>
        <v>0</v>
      </c>
      <c r="S181">
        <f t="shared" si="28"/>
        <v>0</v>
      </c>
      <c r="T181">
        <f t="shared" si="29"/>
        <v>0</v>
      </c>
    </row>
    <row r="182" spans="12:20">
      <c r="L182">
        <f t="shared" si="23"/>
        <v>1.0789999999999913</v>
      </c>
      <c r="M182">
        <f t="shared" si="25"/>
        <v>0.66102972482721911</v>
      </c>
      <c r="N182">
        <f t="shared" si="22"/>
        <v>11.53135603030853</v>
      </c>
      <c r="O182">
        <f t="shared" si="24"/>
        <v>753.19557209954849</v>
      </c>
      <c r="P182">
        <f t="shared" si="26"/>
        <v>-8698.2290556605712</v>
      </c>
      <c r="R182">
        <f t="shared" si="27"/>
        <v>0</v>
      </c>
      <c r="S182">
        <f t="shared" si="28"/>
        <v>0</v>
      </c>
      <c r="T182">
        <f t="shared" si="29"/>
        <v>0</v>
      </c>
    </row>
    <row r="183" spans="12:20">
      <c r="L183">
        <f t="shared" si="23"/>
        <v>1.0799999999999912</v>
      </c>
      <c r="M183">
        <f t="shared" si="25"/>
        <v>0.66164235663892168</v>
      </c>
      <c r="N183">
        <f t="shared" si="22"/>
        <v>11.991154772276161</v>
      </c>
      <c r="O183">
        <f t="shared" si="24"/>
        <v>747.79724182040218</v>
      </c>
      <c r="P183">
        <f t="shared" si="26"/>
        <v>-8919.6560697388068</v>
      </c>
      <c r="R183">
        <f t="shared" si="27"/>
        <v>0</v>
      </c>
      <c r="S183">
        <f t="shared" si="28"/>
        <v>0</v>
      </c>
      <c r="T183">
        <f t="shared" si="29"/>
        <v>0</v>
      </c>
    </row>
    <row r="184" spans="12:20">
      <c r="L184">
        <f t="shared" si="23"/>
        <v>1.0809999999999911</v>
      </c>
      <c r="M184">
        <f t="shared" si="25"/>
        <v>0.66225498845062436</v>
      </c>
      <c r="N184">
        <f t="shared" si="22"/>
        <v>12.447604788393846</v>
      </c>
      <c r="O184">
        <f t="shared" si="24"/>
        <v>742.2666419840117</v>
      </c>
      <c r="P184">
        <f t="shared" si="26"/>
        <v>-9130.2023694026375</v>
      </c>
      <c r="R184">
        <f t="shared" si="27"/>
        <v>0</v>
      </c>
      <c r="S184">
        <f t="shared" si="28"/>
        <v>0</v>
      </c>
      <c r="T184">
        <f t="shared" si="29"/>
        <v>0</v>
      </c>
    </row>
    <row r="185" spans="12:20">
      <c r="L185">
        <f t="shared" si="23"/>
        <v>1.081999999999991</v>
      </c>
      <c r="M185">
        <f t="shared" si="25"/>
        <v>0.66286762026232704</v>
      </c>
      <c r="N185">
        <f t="shared" si="22"/>
        <v>12.90062708756642</v>
      </c>
      <c r="O185">
        <f t="shared" si="24"/>
        <v>736.61033698284371</v>
      </c>
      <c r="P185">
        <f t="shared" si="26"/>
        <v>-9330.1948357183919</v>
      </c>
      <c r="R185">
        <f t="shared" si="27"/>
        <v>0</v>
      </c>
      <c r="S185">
        <f t="shared" si="28"/>
        <v>0</v>
      </c>
      <c r="T185">
        <f t="shared" si="29"/>
        <v>0</v>
      </c>
    </row>
    <row r="186" spans="12:20">
      <c r="L186">
        <f t="shared" si="23"/>
        <v>1.0829999999999909</v>
      </c>
      <c r="M186">
        <f t="shared" si="25"/>
        <v>0.66348025207402961</v>
      </c>
      <c r="N186">
        <f t="shared" si="22"/>
        <v>13.350146638923206</v>
      </c>
      <c r="O186">
        <f t="shared" si="24"/>
        <v>730.83469365252245</v>
      </c>
      <c r="P186">
        <f t="shared" si="26"/>
        <v>-9519.9516457143636</v>
      </c>
      <c r="R186">
        <f t="shared" si="27"/>
        <v>0</v>
      </c>
      <c r="S186">
        <f t="shared" si="28"/>
        <v>0</v>
      </c>
      <c r="T186">
        <f t="shared" si="29"/>
        <v>0</v>
      </c>
    </row>
    <row r="187" spans="12:20">
      <c r="L187">
        <f t="shared" si="23"/>
        <v>1.0839999999999907</v>
      </c>
      <c r="M187">
        <f t="shared" si="25"/>
        <v>0.66409288388573229</v>
      </c>
      <c r="N187">
        <f t="shared" si="22"/>
        <v>13.796092252421374</v>
      </c>
      <c r="O187">
        <f t="shared" si="24"/>
        <v>724.94588653477297</v>
      </c>
      <c r="P187">
        <f t="shared" si="26"/>
        <v>-9699.7824974926007</v>
      </c>
      <c r="R187">
        <f t="shared" si="27"/>
        <v>0</v>
      </c>
      <c r="S187">
        <f t="shared" si="28"/>
        <v>0</v>
      </c>
      <c r="T187">
        <f t="shared" si="29"/>
        <v>0</v>
      </c>
    </row>
    <row r="188" spans="12:20">
      <c r="L188">
        <f t="shared" si="23"/>
        <v>1.0849999999999906</v>
      </c>
      <c r="M188">
        <f t="shared" si="25"/>
        <v>0.66470551569743497</v>
      </c>
      <c r="N188">
        <f t="shared" si="22"/>
        <v>14.238396462631613</v>
      </c>
      <c r="O188">
        <f t="shared" si="24"/>
        <v>718.94990300340078</v>
      </c>
      <c r="P188">
        <f t="shared" si="26"/>
        <v>-9869.9888281260592</v>
      </c>
      <c r="R188">
        <f t="shared" si="27"/>
        <v>0</v>
      </c>
      <c r="S188">
        <f t="shared" si="28"/>
        <v>0</v>
      </c>
      <c r="T188">
        <f t="shared" si="29"/>
        <v>0</v>
      </c>
    </row>
    <row r="189" spans="12:20">
      <c r="L189">
        <f t="shared" si="23"/>
        <v>1.0859999999999905</v>
      </c>
      <c r="M189">
        <f t="shared" si="25"/>
        <v>0.66531814750913754</v>
      </c>
      <c r="N189">
        <f t="shared" si="22"/>
        <v>14.676995415622173</v>
      </c>
      <c r="O189">
        <f t="shared" si="24"/>
        <v>712.85254826025391</v>
      </c>
      <c r="P189">
        <f t="shared" si="26"/>
        <v>-10030.86402678607</v>
      </c>
      <c r="R189">
        <f t="shared" si="27"/>
        <v>0</v>
      </c>
      <c r="S189">
        <f t="shared" si="28"/>
        <v>0</v>
      </c>
      <c r="T189">
        <f t="shared" si="29"/>
        <v>0</v>
      </c>
    </row>
    <row r="190" spans="12:20">
      <c r="L190">
        <f t="shared" si="23"/>
        <v>1.0869999999999904</v>
      </c>
      <c r="M190">
        <f t="shared" si="25"/>
        <v>0.66593077932084022</v>
      </c>
      <c r="N190">
        <f t="shared" si="22"/>
        <v>15.111828758866636</v>
      </c>
      <c r="O190">
        <f t="shared" si="24"/>
        <v>706.65945020005552</v>
      </c>
      <c r="P190">
        <f t="shared" si="26"/>
        <v>-10182.693643472277</v>
      </c>
      <c r="R190">
        <f t="shared" si="27"/>
        <v>0</v>
      </c>
      <c r="S190">
        <f t="shared" si="28"/>
        <v>0</v>
      </c>
      <c r="T190">
        <f t="shared" si="29"/>
        <v>0</v>
      </c>
    </row>
    <row r="191" spans="12:20">
      <c r="L191">
        <f t="shared" si="23"/>
        <v>1.0879999999999903</v>
      </c>
      <c r="M191">
        <f t="shared" si="25"/>
        <v>0.6665434111325429</v>
      </c>
      <c r="N191">
        <f t="shared" si="22"/>
        <v>15.542839534087932</v>
      </c>
      <c r="O191">
        <f t="shared" si="24"/>
        <v>700.37606415062635</v>
      </c>
      <c r="P191">
        <f t="shared" si="26"/>
        <v>-10325.755589203198</v>
      </c>
      <c r="R191">
        <f t="shared" si="27"/>
        <v>0</v>
      </c>
      <c r="S191">
        <f t="shared" si="28"/>
        <v>0</v>
      </c>
      <c r="T191">
        <f t="shared" si="29"/>
        <v>0</v>
      </c>
    </row>
    <row r="192" spans="12:20">
      <c r="L192">
        <f t="shared" si="23"/>
        <v>1.0889999999999902</v>
      </c>
      <c r="M192">
        <f t="shared" si="25"/>
        <v>0.66715604294424546</v>
      </c>
      <c r="N192">
        <f t="shared" si="22"/>
        <v>15.969974072974139</v>
      </c>
      <c r="O192">
        <f t="shared" si="24"/>
        <v>694.00767749243141</v>
      </c>
      <c r="P192">
        <f t="shared" si="26"/>
        <v>-10460.320333934063</v>
      </c>
      <c r="R192">
        <f t="shared" si="27"/>
        <v>0</v>
      </c>
      <c r="S192">
        <f t="shared" si="28"/>
        <v>0</v>
      </c>
      <c r="T192">
        <f t="shared" si="29"/>
        <v>0</v>
      </c>
    </row>
    <row r="193" spans="12:20">
      <c r="L193">
        <f t="shared" si="23"/>
        <v>1.0899999999999901</v>
      </c>
      <c r="M193">
        <f t="shared" si="25"/>
        <v>0.66776867475594814</v>
      </c>
      <c r="N193">
        <f t="shared" si="22"/>
        <v>16.393181895683369</v>
      </c>
      <c r="O193">
        <f t="shared" si="24"/>
        <v>687.5594141562907</v>
      </c>
      <c r="P193">
        <f t="shared" si="26"/>
        <v>-10586.651099738065</v>
      </c>
      <c r="R193">
        <f t="shared" si="27"/>
        <v>0</v>
      </c>
      <c r="S193">
        <f t="shared" si="28"/>
        <v>0</v>
      </c>
      <c r="T193">
        <f t="shared" si="29"/>
        <v>0</v>
      </c>
    </row>
    <row r="194" spans="12:20">
      <c r="L194">
        <f t="shared" si="23"/>
        <v>1.09099999999999</v>
      </c>
      <c r="M194">
        <f t="shared" si="25"/>
        <v>0.66838130656765082</v>
      </c>
      <c r="N194">
        <f t="shared" si="22"/>
        <v>16.812415612069742</v>
      </c>
      <c r="O194">
        <f t="shared" si="24"/>
        <v>681.03623900623802</v>
      </c>
      <c r="P194">
        <f t="shared" si="26"/>
        <v>-10705.00404556114</v>
      </c>
      <c r="R194">
        <f t="shared" si="27"/>
        <v>0</v>
      </c>
      <c r="S194">
        <f t="shared" si="28"/>
        <v>0</v>
      </c>
      <c r="T194">
        <f t="shared" si="29"/>
        <v>0</v>
      </c>
    </row>
    <row r="195" spans="12:20">
      <c r="L195">
        <f t="shared" si="23"/>
        <v>1.0919999999999899</v>
      </c>
      <c r="M195">
        <f t="shared" si="25"/>
        <v>0.66899393837935339</v>
      </c>
      <c r="N195">
        <f t="shared" ref="N195:N258" si="30">4*C$5*((C$6/M195)^(2*C$4)-(C$6/M195)^C$4)+C$7*EXP(-C$8*M195)/M195</f>
        <v>17.227630825558435</v>
      </c>
      <c r="O195">
        <f t="shared" si="24"/>
        <v>674.44296211085862</v>
      </c>
      <c r="P195">
        <f t="shared" si="26"/>
        <v>-10815.628449098178</v>
      </c>
      <c r="R195">
        <f t="shared" si="27"/>
        <v>0</v>
      </c>
      <c r="S195">
        <f t="shared" si="28"/>
        <v>0</v>
      </c>
      <c r="T195">
        <f t="shared" si="29"/>
        <v>0</v>
      </c>
    </row>
    <row r="196" spans="12:20">
      <c r="L196">
        <f t="shared" si="23"/>
        <v>1.0929999999999898</v>
      </c>
      <c r="M196">
        <f t="shared" si="25"/>
        <v>0.66960657019105607</v>
      </c>
      <c r="N196">
        <f t="shared" si="30"/>
        <v>17.638786039605861</v>
      </c>
      <c r="O196">
        <f t="shared" si="24"/>
        <v>667.7842429032911</v>
      </c>
      <c r="P196">
        <f t="shared" si="26"/>
        <v>-10918.766886772761</v>
      </c>
      <c r="R196">
        <f t="shared" si="27"/>
        <v>0</v>
      </c>
      <c r="S196">
        <f t="shared" si="28"/>
        <v>0</v>
      </c>
      <c r="T196">
        <f t="shared" si="29"/>
        <v>0</v>
      </c>
    </row>
    <row r="197" spans="12:20">
      <c r="L197">
        <f t="shared" ref="L197:L260" si="31">L196+0.001</f>
        <v>1.0939999999999896</v>
      </c>
      <c r="M197">
        <f t="shared" si="25"/>
        <v>0.67021920200275875</v>
      </c>
      <c r="N197">
        <f t="shared" si="30"/>
        <v>18.045842566671126</v>
      </c>
      <c r="O197">
        <f t="shared" ref="O197:O260" si="32">(N198-N196)/(M198-M196)</f>
        <v>661.06459423205297</v>
      </c>
      <c r="P197">
        <f t="shared" si="26"/>
        <v>-11014.655405668511</v>
      </c>
      <c r="R197">
        <f t="shared" si="27"/>
        <v>0</v>
      </c>
      <c r="S197">
        <f t="shared" si="28"/>
        <v>0</v>
      </c>
      <c r="T197">
        <f t="shared" si="29"/>
        <v>0</v>
      </c>
    </row>
    <row r="198" spans="12:20">
      <c r="L198">
        <f t="shared" si="31"/>
        <v>1.0949999999999895</v>
      </c>
      <c r="M198">
        <f t="shared" si="25"/>
        <v>0.67083183381446132</v>
      </c>
      <c r="N198">
        <f t="shared" si="30"/>
        <v>18.448764439639547</v>
      </c>
      <c r="O198">
        <f t="shared" si="32"/>
        <v>654.2883863103815</v>
      </c>
      <c r="P198">
        <f t="shared" si="26"/>
        <v>-11103.523690650974</v>
      </c>
      <c r="R198">
        <f t="shared" si="27"/>
        <v>0</v>
      </c>
      <c r="S198">
        <f t="shared" si="28"/>
        <v>0</v>
      </c>
      <c r="T198">
        <f t="shared" si="29"/>
        <v>0</v>
      </c>
    </row>
    <row r="199" spans="12:20">
      <c r="L199">
        <f t="shared" si="31"/>
        <v>1.0959999999999894</v>
      </c>
      <c r="M199">
        <f t="shared" si="25"/>
        <v>0.671444465626164</v>
      </c>
      <c r="N199">
        <f t="shared" si="30"/>
        <v>18.847518325633757</v>
      </c>
      <c r="O199">
        <f t="shared" si="32"/>
        <v>647.45985056227994</v>
      </c>
      <c r="P199">
        <f t="shared" si="26"/>
        <v>-11185.595229064114</v>
      </c>
      <c r="R199">
        <f t="shared" si="27"/>
        <v>0</v>
      </c>
      <c r="S199">
        <f t="shared" si="28"/>
        <v>0</v>
      </c>
      <c r="T199">
        <f t="shared" si="29"/>
        <v>0</v>
      </c>
    </row>
    <row r="200" spans="12:20">
      <c r="L200">
        <f t="shared" si="31"/>
        <v>1.0969999999999893</v>
      </c>
      <c r="M200">
        <f t="shared" si="25"/>
        <v>0.67205709743786668</v>
      </c>
      <c r="N200">
        <f t="shared" si="30"/>
        <v>19.242073442148978</v>
      </c>
      <c r="O200">
        <f t="shared" si="32"/>
        <v>640.5830833700727</v>
      </c>
      <c r="P200">
        <f t="shared" si="26"/>
        <v>-11261.087470708128</v>
      </c>
      <c r="R200">
        <f t="shared" si="27"/>
        <v>0</v>
      </c>
      <c r="S200">
        <f t="shared" si="28"/>
        <v>0</v>
      </c>
      <c r="T200">
        <f t="shared" si="29"/>
        <v>0</v>
      </c>
    </row>
    <row r="201" spans="12:20">
      <c r="L201">
        <f t="shared" si="31"/>
        <v>1.0979999999999892</v>
      </c>
      <c r="M201">
        <f t="shared" si="25"/>
        <v>0.67266972924956925</v>
      </c>
      <c r="N201">
        <f t="shared" si="30"/>
        <v>19.632401475455879</v>
      </c>
      <c r="O201">
        <f t="shared" si="32"/>
        <v>633.66204972443666</v>
      </c>
      <c r="P201">
        <f t="shared" si="26"/>
        <v>-11330.211984145486</v>
      </c>
      <c r="R201">
        <f t="shared" si="27"/>
        <v>0</v>
      </c>
      <c r="S201">
        <f t="shared" si="28"/>
        <v>0</v>
      </c>
      <c r="T201">
        <f t="shared" si="29"/>
        <v>0</v>
      </c>
    </row>
    <row r="202" spans="12:20">
      <c r="L202">
        <f t="shared" si="31"/>
        <v>1.0989999999999891</v>
      </c>
      <c r="M202">
        <f t="shared" si="25"/>
        <v>0.67328236106127193</v>
      </c>
      <c r="N202">
        <f t="shared" si="30"/>
        <v>20.018476501208738</v>
      </c>
      <c r="O202">
        <f t="shared" si="32"/>
        <v>626.70058678042903</v>
      </c>
      <c r="P202">
        <f t="shared" si="26"/>
        <v>-11393.174608007374</v>
      </c>
      <c r="R202">
        <f t="shared" si="27"/>
        <v>0</v>
      </c>
      <c r="S202">
        <f t="shared" si="28"/>
        <v>0</v>
      </c>
      <c r="T202">
        <f t="shared" si="29"/>
        <v>0</v>
      </c>
    </row>
    <row r="203" spans="12:20">
      <c r="L203">
        <f t="shared" si="31"/>
        <v>1.099999999999989</v>
      </c>
      <c r="M203">
        <f t="shared" si="25"/>
        <v>0.67389499287297461</v>
      </c>
      <c r="N203">
        <f t="shared" si="30"/>
        <v>20.400274907204732</v>
      </c>
      <c r="O203">
        <f t="shared" si="32"/>
        <v>619.70240732213961</v>
      </c>
      <c r="P203">
        <f t="shared" si="26"/>
        <v>-11450.17559915005</v>
      </c>
      <c r="R203">
        <f t="shared" si="27"/>
        <v>0</v>
      </c>
      <c r="S203">
        <f t="shared" si="28"/>
        <v>0</v>
      </c>
      <c r="T203">
        <f t="shared" si="29"/>
        <v>0</v>
      </c>
    </row>
    <row r="204" spans="12:20">
      <c r="L204">
        <f t="shared" si="31"/>
        <v>1.1009999999999889</v>
      </c>
      <c r="M204">
        <f t="shared" si="25"/>
        <v>0.67450762468467718</v>
      </c>
      <c r="N204">
        <f t="shared" si="30"/>
        <v>20.777775318237218</v>
      </c>
      <c r="O204">
        <f t="shared" si="32"/>
        <v>612.67110313718808</v>
      </c>
      <c r="P204">
        <f t="shared" si="26"/>
        <v>-11501.409776157136</v>
      </c>
      <c r="R204">
        <f t="shared" si="27"/>
        <v>0</v>
      </c>
      <c r="S204">
        <f t="shared" si="28"/>
        <v>0</v>
      </c>
      <c r="T204">
        <f t="shared" si="29"/>
        <v>0</v>
      </c>
    </row>
    <row r="205" spans="12:20">
      <c r="L205">
        <f t="shared" si="31"/>
        <v>1.1019999999999888</v>
      </c>
      <c r="M205">
        <f t="shared" si="25"/>
        <v>0.67512025649637986</v>
      </c>
      <c r="N205">
        <f t="shared" si="30"/>
        <v>21.150958522990294</v>
      </c>
      <c r="O205">
        <f t="shared" si="32"/>
        <v>605.61014830553677</v>
      </c>
      <c r="P205">
        <f t="shared" si="26"/>
        <v>-11547.066659231834</v>
      </c>
      <c r="R205">
        <f t="shared" si="27"/>
        <v>0</v>
      </c>
      <c r="S205">
        <f t="shared" si="28"/>
        <v>0</v>
      </c>
      <c r="T205">
        <f t="shared" si="29"/>
        <v>0</v>
      </c>
    </row>
    <row r="206" spans="12:20">
      <c r="L206">
        <f t="shared" si="31"/>
        <v>1.1029999999999887</v>
      </c>
      <c r="M206">
        <f t="shared" si="25"/>
        <v>0.67573288830808254</v>
      </c>
      <c r="N206">
        <f t="shared" si="30"/>
        <v>21.519807402921117</v>
      </c>
      <c r="O206">
        <f t="shared" si="32"/>
        <v>598.52290240259447</v>
      </c>
      <c r="P206">
        <f t="shared" si="26"/>
        <v>-11587.330608599708</v>
      </c>
      <c r="R206">
        <f t="shared" si="27"/>
        <v>0</v>
      </c>
      <c r="S206">
        <f t="shared" si="28"/>
        <v>0</v>
      </c>
      <c r="T206">
        <f t="shared" si="29"/>
        <v>0</v>
      </c>
    </row>
    <row r="207" spans="12:20">
      <c r="L207">
        <f t="shared" si="31"/>
        <v>1.1039999999999885</v>
      </c>
      <c r="M207">
        <f t="shared" si="25"/>
        <v>0.67634552011978522</v>
      </c>
      <c r="N207">
        <f t="shared" si="30"/>
        <v>21.884306863079189</v>
      </c>
      <c r="O207">
        <f t="shared" si="32"/>
        <v>591.41261361844806</v>
      </c>
      <c r="P207">
        <f t="shared" si="26"/>
        <v>-11622.380956798592</v>
      </c>
      <c r="R207">
        <f t="shared" si="27"/>
        <v>0</v>
      </c>
      <c r="S207">
        <f t="shared" si="28"/>
        <v>0</v>
      </c>
      <c r="T207">
        <f t="shared" si="29"/>
        <v>0</v>
      </c>
    </row>
    <row r="208" spans="12:20">
      <c r="L208">
        <f t="shared" si="31"/>
        <v>1.1049999999999884</v>
      </c>
      <c r="M208">
        <f t="shared" si="25"/>
        <v>0.67695815193148778</v>
      </c>
      <c r="N208">
        <f t="shared" si="30"/>
        <v>22.244443764810825</v>
      </c>
      <c r="O208">
        <f t="shared" si="32"/>
        <v>584.28242179887127</v>
      </c>
      <c r="P208">
        <f t="shared" si="26"/>
        <v>-11652.392138592157</v>
      </c>
      <c r="R208">
        <f t="shared" si="27"/>
        <v>0</v>
      </c>
      <c r="S208">
        <f t="shared" si="28"/>
        <v>0</v>
      </c>
      <c r="T208">
        <f t="shared" si="29"/>
        <v>0</v>
      </c>
    </row>
    <row r="209" spans="12:20">
      <c r="L209">
        <f t="shared" si="31"/>
        <v>1.1059999999999883</v>
      </c>
      <c r="M209">
        <f t="shared" si="25"/>
        <v>0.67757078374319046</v>
      </c>
      <c r="N209">
        <f t="shared" si="30"/>
        <v>22.600206860304468</v>
      </c>
      <c r="O209">
        <f t="shared" si="32"/>
        <v>577.13536140537781</v>
      </c>
      <c r="P209">
        <f t="shared" si="26"/>
        <v>-11677.533817728259</v>
      </c>
      <c r="R209">
        <f t="shared" si="27"/>
        <v>0</v>
      </c>
      <c r="S209">
        <f t="shared" si="28"/>
        <v>0</v>
      </c>
      <c r="T209">
        <f t="shared" si="29"/>
        <v>0</v>
      </c>
    </row>
    <row r="210" spans="12:20">
      <c r="L210">
        <f t="shared" si="31"/>
        <v>1.1069999999999882</v>
      </c>
      <c r="M210">
        <f t="shared" si="25"/>
        <v>0.67818341555489314</v>
      </c>
      <c r="N210">
        <f t="shared" si="30"/>
        <v>22.95158672892174</v>
      </c>
      <c r="O210">
        <f t="shared" si="32"/>
        <v>569.97436440092292</v>
      </c>
      <c r="P210">
        <f t="shared" si="26"/>
        <v>-11697.971009305798</v>
      </c>
      <c r="R210">
        <f t="shared" si="27"/>
        <v>0</v>
      </c>
      <c r="S210">
        <f t="shared" si="28"/>
        <v>0</v>
      </c>
      <c r="T210">
        <f t="shared" si="29"/>
        <v>0</v>
      </c>
    </row>
    <row r="211" spans="12:20">
      <c r="L211">
        <f t="shared" si="31"/>
        <v>1.1079999999999881</v>
      </c>
      <c r="M211">
        <f t="shared" si="25"/>
        <v>0.67879604736659571</v>
      </c>
      <c r="N211">
        <f t="shared" si="30"/>
        <v>23.298575715278446</v>
      </c>
      <c r="O211">
        <f t="shared" si="32"/>
        <v>562.80226306002623</v>
      </c>
      <c r="P211">
        <f t="shared" si="26"/>
        <v>-11713.864201601782</v>
      </c>
      <c r="R211">
        <f t="shared" si="27"/>
        <v>0</v>
      </c>
      <c r="S211">
        <f t="shared" si="28"/>
        <v>0</v>
      </c>
      <c r="T211">
        <f t="shared" si="29"/>
        <v>0</v>
      </c>
    </row>
    <row r="212" spans="12:20">
      <c r="L212">
        <f t="shared" si="31"/>
        <v>1.108999999999988</v>
      </c>
      <c r="M212">
        <f t="shared" si="25"/>
        <v>0.67940867917829839</v>
      </c>
      <c r="N212">
        <f t="shared" si="30"/>
        <v>23.641167869019341</v>
      </c>
      <c r="O212">
        <f t="shared" si="32"/>
        <v>555.6217927051913</v>
      </c>
      <c r="P212">
        <f t="shared" si="26"/>
        <v>-11725.369471530741</v>
      </c>
      <c r="R212">
        <f t="shared" si="27"/>
        <v>0</v>
      </c>
      <c r="S212">
        <f t="shared" si="28"/>
        <v>0</v>
      </c>
      <c r="T212">
        <f t="shared" si="29"/>
        <v>0</v>
      </c>
    </row>
    <row r="213" spans="12:20">
      <c r="L213">
        <f t="shared" si="31"/>
        <v>1.1099999999999879</v>
      </c>
      <c r="M213">
        <f t="shared" si="25"/>
        <v>0.68002131099000107</v>
      </c>
      <c r="N213">
        <f t="shared" si="30"/>
        <v>23.97935888625139</v>
      </c>
      <c r="O213">
        <f t="shared" si="32"/>
        <v>548.4355943755719</v>
      </c>
      <c r="P213">
        <f t="shared" si="26"/>
        <v>-11732.638599406357</v>
      </c>
      <c r="R213">
        <f t="shared" si="27"/>
        <v>0</v>
      </c>
      <c r="S213">
        <f t="shared" si="28"/>
        <v>0</v>
      </c>
      <c r="T213">
        <f t="shared" si="29"/>
        <v>0</v>
      </c>
    </row>
    <row r="214" spans="12:20">
      <c r="L214">
        <f t="shared" si="31"/>
        <v>1.1109999999999878</v>
      </c>
      <c r="M214">
        <f t="shared" si="25"/>
        <v>0.68063394280170364</v>
      </c>
      <c r="N214">
        <f t="shared" si="30"/>
        <v>24.313146052588365</v>
      </c>
      <c r="O214">
        <f t="shared" si="32"/>
        <v>541.24621742277839</v>
      </c>
      <c r="P214">
        <f t="shared" si="26"/>
        <v>-11735.819180078672</v>
      </c>
      <c r="R214">
        <f t="shared" si="27"/>
        <v>0</v>
      </c>
      <c r="S214">
        <f t="shared" si="28"/>
        <v>0</v>
      </c>
      <c r="T214">
        <f t="shared" si="29"/>
        <v>0</v>
      </c>
    </row>
    <row r="215" spans="12:20">
      <c r="L215">
        <f t="shared" si="31"/>
        <v>1.1119999999999877</v>
      </c>
      <c r="M215">
        <f t="shared" si="25"/>
        <v>0.68124657461340632</v>
      </c>
      <c r="N215">
        <f t="shared" si="30"/>
        <v>24.642528187765208</v>
      </c>
      <c r="O215">
        <f t="shared" si="32"/>
        <v>534.05612204335989</v>
      </c>
      <c r="P215">
        <f t="shared" si="26"/>
        <v>-11735.054730646405</v>
      </c>
      <c r="R215">
        <f t="shared" si="27"/>
        <v>0</v>
      </c>
      <c r="S215">
        <f t="shared" si="28"/>
        <v>0</v>
      </c>
      <c r="T215">
        <f t="shared" si="29"/>
        <v>0</v>
      </c>
    </row>
    <row r="216" spans="12:20">
      <c r="L216">
        <f t="shared" si="31"/>
        <v>1.1129999999999876</v>
      </c>
      <c r="M216">
        <f t="shared" si="25"/>
        <v>0.681859206425109</v>
      </c>
      <c r="N216">
        <f t="shared" si="30"/>
        <v>24.967505591785027</v>
      </c>
      <c r="O216">
        <f t="shared" si="32"/>
        <v>526.86768174264637</v>
      </c>
      <c r="P216">
        <f t="shared" si="26"/>
        <v>-11730.48479782504</v>
      </c>
      <c r="R216">
        <f t="shared" si="27"/>
        <v>0</v>
      </c>
      <c r="S216">
        <f t="shared" si="28"/>
        <v>0</v>
      </c>
      <c r="T216">
        <f t="shared" si="29"/>
        <v>0</v>
      </c>
    </row>
    <row r="217" spans="12:20">
      <c r="L217">
        <f t="shared" si="31"/>
        <v>1.1139999999999874</v>
      </c>
      <c r="M217">
        <f t="shared" si="25"/>
        <v>0.68247183823681157</v>
      </c>
      <c r="N217">
        <f t="shared" si="30"/>
        <v>25.288079992552326</v>
      </c>
      <c r="O217">
        <f t="shared" si="32"/>
        <v>519.6831857356766</v>
      </c>
      <c r="P217">
        <f t="shared" si="26"/>
        <v>-11722.245058213166</v>
      </c>
      <c r="R217">
        <f t="shared" si="27"/>
        <v>0</v>
      </c>
      <c r="S217">
        <f t="shared" si="28"/>
        <v>0</v>
      </c>
      <c r="T217">
        <f t="shared" si="29"/>
        <v>0</v>
      </c>
    </row>
    <row r="218" spans="12:20">
      <c r="L218">
        <f t="shared" si="31"/>
        <v>1.1149999999999873</v>
      </c>
      <c r="M218">
        <f t="shared" si="25"/>
        <v>0.68308447004851425</v>
      </c>
      <c r="N218">
        <f t="shared" si="30"/>
        <v>25.604254494962305</v>
      </c>
      <c r="O218">
        <f t="shared" si="32"/>
        <v>512.50484128817584</v>
      </c>
      <c r="P218">
        <f t="shared" si="26"/>
        <v>-11710.467419638653</v>
      </c>
      <c r="R218">
        <f t="shared" si="27"/>
        <v>0</v>
      </c>
      <c r="S218">
        <f t="shared" si="28"/>
        <v>0</v>
      </c>
      <c r="T218">
        <f t="shared" si="29"/>
        <v>0</v>
      </c>
    </row>
    <row r="219" spans="12:20">
      <c r="L219">
        <f t="shared" si="31"/>
        <v>1.1159999999999872</v>
      </c>
      <c r="M219">
        <f t="shared" si="25"/>
        <v>0.68369710186021693</v>
      </c>
      <c r="N219">
        <f t="shared" si="30"/>
        <v>25.916033531401865</v>
      </c>
      <c r="O219">
        <f t="shared" si="32"/>
        <v>505.33477599331974</v>
      </c>
      <c r="P219">
        <f t="shared" si="26"/>
        <v>-11695.280119600186</v>
      </c>
      <c r="R219">
        <f t="shared" si="27"/>
        <v>0</v>
      </c>
      <c r="S219">
        <f t="shared" si="28"/>
        <v>0</v>
      </c>
      <c r="T219">
        <f t="shared" si="29"/>
        <v>0</v>
      </c>
    </row>
    <row r="220" spans="12:20">
      <c r="L220">
        <f t="shared" si="31"/>
        <v>1.1169999999999871</v>
      </c>
      <c r="M220">
        <f t="shared" si="25"/>
        <v>0.6843097336719195</v>
      </c>
      <c r="N220">
        <f t="shared" si="30"/>
        <v>26.223422813628559</v>
      </c>
      <c r="O220">
        <f t="shared" si="32"/>
        <v>498.17503999209515</v>
      </c>
      <c r="P220">
        <f t="shared" si="26"/>
        <v>-11676.807819149286</v>
      </c>
      <c r="R220">
        <f t="shared" si="27"/>
        <v>0</v>
      </c>
      <c r="S220">
        <f t="shared" si="28"/>
        <v>0</v>
      </c>
      <c r="T220">
        <f t="shared" si="29"/>
        <v>0</v>
      </c>
    </row>
    <row r="221" spans="12:20">
      <c r="L221">
        <f t="shared" si="31"/>
        <v>1.117999999999987</v>
      </c>
      <c r="M221">
        <f t="shared" si="25"/>
        <v>0.68492236548362218</v>
      </c>
      <c r="N221">
        <f t="shared" si="30"/>
        <v>26.526429285992634</v>
      </c>
      <c r="O221">
        <f t="shared" si="32"/>
        <v>491.02760813502215</v>
      </c>
      <c r="P221">
        <f t="shared" si="26"/>
        <v>-11655.171696261359</v>
      </c>
      <c r="R221">
        <f t="shared" si="27"/>
        <v>0</v>
      </c>
      <c r="S221">
        <f t="shared" si="28"/>
        <v>0</v>
      </c>
      <c r="T221">
        <f t="shared" si="29"/>
        <v>0</v>
      </c>
    </row>
    <row r="222" spans="12:20">
      <c r="L222">
        <f t="shared" si="31"/>
        <v>1.1189999999999869</v>
      </c>
      <c r="M222">
        <f t="shared" si="25"/>
        <v>0.68553499729532485</v>
      </c>
      <c r="N222">
        <f t="shared" si="30"/>
        <v>26.825061079964144</v>
      </c>
      <c r="O222">
        <f t="shared" si="32"/>
        <v>483.89438208812237</v>
      </c>
      <c r="P222">
        <f t="shared" si="26"/>
        <v>-11630.489535956478</v>
      </c>
      <c r="R222">
        <f t="shared" si="27"/>
        <v>0</v>
      </c>
      <c r="S222">
        <f t="shared" si="28"/>
        <v>0</v>
      </c>
      <c r="T222">
        <f t="shared" si="29"/>
        <v>0</v>
      </c>
    </row>
    <row r="223" spans="12:20">
      <c r="L223">
        <f t="shared" si="31"/>
        <v>1.1199999999999868</v>
      </c>
      <c r="M223">
        <f t="shared" si="25"/>
        <v>0.68614762910702742</v>
      </c>
      <c r="N223">
        <f t="shared" si="30"/>
        <v>27.119327469935371</v>
      </c>
      <c r="O223">
        <f t="shared" si="32"/>
        <v>476.77719238421929</v>
      </c>
      <c r="P223">
        <f t="shared" si="26"/>
        <v>-11602.875818667622</v>
      </c>
      <c r="R223">
        <f t="shared" si="27"/>
        <v>0</v>
      </c>
      <c r="S223">
        <f t="shared" si="28"/>
        <v>0</v>
      </c>
      <c r="T223">
        <f t="shared" si="29"/>
        <v>0</v>
      </c>
    </row>
    <row r="224" spans="12:20">
      <c r="L224">
        <f t="shared" si="31"/>
        <v>1.1209999999999867</v>
      </c>
      <c r="M224">
        <f t="shared" si="25"/>
        <v>0.6867602609187301</v>
      </c>
      <c r="N224">
        <f t="shared" si="30"/>
        <v>27.409238830261813</v>
      </c>
      <c r="O224">
        <f t="shared" si="32"/>
        <v>469.67780042062054</v>
      </c>
      <c r="P224">
        <f t="shared" si="26"/>
        <v>-11572.441806072575</v>
      </c>
      <c r="R224">
        <f t="shared" si="27"/>
        <v>0</v>
      </c>
      <c r="S224">
        <f t="shared" si="28"/>
        <v>0</v>
      </c>
      <c r="T224">
        <f t="shared" si="29"/>
        <v>0</v>
      </c>
    </row>
    <row r="225" spans="12:20">
      <c r="L225">
        <f t="shared" si="31"/>
        <v>1.1219999999999866</v>
      </c>
      <c r="M225">
        <f t="shared" si="25"/>
        <v>0.68737289273043278</v>
      </c>
      <c r="N225">
        <f t="shared" si="30"/>
        <v>27.6948065935118</v>
      </c>
      <c r="O225">
        <f t="shared" si="32"/>
        <v>462.59790040526315</v>
      </c>
      <c r="P225">
        <f t="shared" si="26"/>
        <v>-11539.295623802325</v>
      </c>
      <c r="R225">
        <f t="shared" si="27"/>
        <v>0</v>
      </c>
      <c r="S225">
        <f t="shared" si="28"/>
        <v>0</v>
      </c>
      <c r="T225">
        <f t="shared" si="29"/>
        <v>0</v>
      </c>
    </row>
    <row r="226" spans="12:20">
      <c r="L226">
        <f t="shared" si="31"/>
        <v>1.1229999999999865</v>
      </c>
      <c r="M226">
        <f t="shared" si="25"/>
        <v>0.68798552454213535</v>
      </c>
      <c r="N226">
        <f t="shared" si="30"/>
        <v>27.976043209892026</v>
      </c>
      <c r="O226">
        <f t="shared" si="32"/>
        <v>455.53912125305618</v>
      </c>
      <c r="P226">
        <f t="shared" si="26"/>
        <v>-11503.542343178739</v>
      </c>
      <c r="R226">
        <f t="shared" si="27"/>
        <v>0</v>
      </c>
      <c r="S226">
        <f t="shared" si="28"/>
        <v>0</v>
      </c>
      <c r="T226">
        <f t="shared" si="29"/>
        <v>0</v>
      </c>
    </row>
    <row r="227" spans="12:20">
      <c r="L227">
        <f t="shared" si="31"/>
        <v>1.1239999999999863</v>
      </c>
      <c r="M227">
        <f t="shared" si="25"/>
        <v>0.68859815635383803</v>
      </c>
      <c r="N227">
        <f t="shared" si="30"/>
        <v>28.252962107821162</v>
      </c>
      <c r="O227">
        <f t="shared" si="32"/>
        <v>448.50302843186427</v>
      </c>
      <c r="P227">
        <f t="shared" si="26"/>
        <v>-11465.284061684019</v>
      </c>
      <c r="R227">
        <f t="shared" si="27"/>
        <v>0</v>
      </c>
      <c r="S227">
        <f t="shared" si="28"/>
        <v>0</v>
      </c>
      <c r="T227">
        <f t="shared" si="29"/>
        <v>0</v>
      </c>
    </row>
    <row r="228" spans="12:20">
      <c r="L228">
        <f t="shared" si="31"/>
        <v>1.1249999999999862</v>
      </c>
      <c r="M228">
        <f t="shared" si="25"/>
        <v>0.68921078816554071</v>
      </c>
      <c r="N228">
        <f t="shared" si="30"/>
        <v>28.525577655616729</v>
      </c>
      <c r="O228">
        <f t="shared" si="32"/>
        <v>441.4911257602655</v>
      </c>
      <c r="P228">
        <f t="shared" si="26"/>
        <v>-11424.619979828629</v>
      </c>
      <c r="R228">
        <f t="shared" si="27"/>
        <v>0</v>
      </c>
      <c r="S228">
        <f t="shared" si="28"/>
        <v>0</v>
      </c>
      <c r="T228">
        <f t="shared" si="29"/>
        <v>0</v>
      </c>
    </row>
    <row r="229" spans="12:20">
      <c r="L229">
        <f t="shared" si="31"/>
        <v>1.1259999999999861</v>
      </c>
      <c r="M229">
        <f t="shared" si="25"/>
        <v>0.68982341997724328</v>
      </c>
      <c r="N229">
        <f t="shared" si="30"/>
        <v>28.793905124271447</v>
      </c>
      <c r="O229">
        <f t="shared" si="32"/>
        <v>434.50485715935145</v>
      </c>
      <c r="P229">
        <f t="shared" si="26"/>
        <v>-11381.646476012096</v>
      </c>
      <c r="R229">
        <f t="shared" si="27"/>
        <v>0</v>
      </c>
      <c r="S229">
        <f t="shared" si="28"/>
        <v>0</v>
      </c>
      <c r="T229">
        <f t="shared" si="29"/>
        <v>0</v>
      </c>
    </row>
    <row r="230" spans="12:20">
      <c r="L230">
        <f t="shared" si="31"/>
        <v>1.126999999999986</v>
      </c>
      <c r="M230">
        <f t="shared" si="25"/>
        <v>0.69043605178894596</v>
      </c>
      <c r="N230">
        <f t="shared" si="30"/>
        <v>29.057960651286976</v>
      </c>
      <c r="O230">
        <f t="shared" si="32"/>
        <v>427.54560835874935</v>
      </c>
      <c r="P230">
        <f t="shared" si="26"/>
        <v>-11336.457179963838</v>
      </c>
      <c r="R230">
        <f t="shared" si="27"/>
        <v>0</v>
      </c>
      <c r="S230">
        <f t="shared" si="28"/>
        <v>0</v>
      </c>
      <c r="T230">
        <f t="shared" si="29"/>
        <v>0</v>
      </c>
    </row>
    <row r="231" spans="12:20">
      <c r="L231">
        <f t="shared" si="31"/>
        <v>1.1279999999999859</v>
      </c>
      <c r="M231">
        <f t="shared" ref="M231:M294" si="33">L231*I$4</f>
        <v>0.69104868360064864</v>
      </c>
      <c r="N231">
        <f t="shared" si="30"/>
        <v>29.317761205540137</v>
      </c>
      <c r="O231">
        <f t="shared" si="32"/>
        <v>420.61470855844925</v>
      </c>
      <c r="P231">
        <f t="shared" ref="P231:P294" si="34">(O232-O230)/(M232-M230)</f>
        <v>-11289.143044755365</v>
      </c>
      <c r="R231">
        <f t="shared" ref="R231:R294" si="35">IF(N231=W$3,M231,0)</f>
        <v>0</v>
      </c>
      <c r="S231">
        <f t="shared" ref="S231:S294" si="36">IF(N231=W$3,P231,0)</f>
        <v>0</v>
      </c>
      <c r="T231">
        <f t="shared" ref="T231:T294" si="37">IF(O231=W$2,M231,0)</f>
        <v>0</v>
      </c>
    </row>
    <row r="232" spans="12:20">
      <c r="L232">
        <f t="shared" si="31"/>
        <v>1.1289999999999858</v>
      </c>
      <c r="M232">
        <f t="shared" si="33"/>
        <v>0.69166131541235121</v>
      </c>
      <c r="N232">
        <f t="shared" si="30"/>
        <v>29.573324553152844</v>
      </c>
      <c r="O232">
        <f t="shared" si="32"/>
        <v>413.71343204659223</v>
      </c>
      <c r="P232">
        <f t="shared" si="34"/>
        <v>-11239.792417055785</v>
      </c>
      <c r="R232">
        <f t="shared" si="35"/>
        <v>0</v>
      </c>
      <c r="S232">
        <f t="shared" si="36"/>
        <v>0</v>
      </c>
      <c r="T232">
        <f t="shared" si="37"/>
        <v>0</v>
      </c>
    </row>
    <row r="233" spans="12:20">
      <c r="L233">
        <f t="shared" si="31"/>
        <v>1.1299999999999857</v>
      </c>
      <c r="M233">
        <f t="shared" si="33"/>
        <v>0.69227394722405389</v>
      </c>
      <c r="N233">
        <f t="shared" si="30"/>
        <v>29.824669224340965</v>
      </c>
      <c r="O233">
        <f t="shared" si="32"/>
        <v>406.84299977520465</v>
      </c>
      <c r="P233">
        <f t="shared" si="34"/>
        <v>-11188.49110430114</v>
      </c>
      <c r="R233">
        <f t="shared" si="35"/>
        <v>0</v>
      </c>
      <c r="S233">
        <f t="shared" si="36"/>
        <v>0</v>
      </c>
      <c r="T233">
        <f t="shared" si="37"/>
        <v>0</v>
      </c>
    </row>
    <row r="234" spans="12:20">
      <c r="L234">
        <f t="shared" si="31"/>
        <v>1.1309999999999856</v>
      </c>
      <c r="M234">
        <f t="shared" si="33"/>
        <v>0.69288657903575657</v>
      </c>
      <c r="N234">
        <f t="shared" si="30"/>
        <v>30.071814481214517</v>
      </c>
      <c r="O234">
        <f t="shared" si="32"/>
        <v>400.00458089569759</v>
      </c>
      <c r="P234">
        <f t="shared" si="34"/>
        <v>-11135.322440639631</v>
      </c>
      <c r="R234">
        <f t="shared" si="35"/>
        <v>0</v>
      </c>
      <c r="S234">
        <f t="shared" si="36"/>
        <v>0</v>
      </c>
      <c r="T234">
        <f t="shared" si="37"/>
        <v>0</v>
      </c>
    </row>
    <row r="235" spans="12:20">
      <c r="L235">
        <f t="shared" si="31"/>
        <v>1.1319999999999855</v>
      </c>
      <c r="M235">
        <f t="shared" si="33"/>
        <v>0.69349921084745914</v>
      </c>
      <c r="N235">
        <f t="shared" si="30"/>
        <v>30.314780286507926</v>
      </c>
      <c r="O235">
        <f t="shared" si="32"/>
        <v>393.19929425380076</v>
      </c>
      <c r="P235">
        <f t="shared" si="34"/>
        <v>-11080.367352847057</v>
      </c>
      <c r="R235">
        <f t="shared" si="35"/>
        <v>0</v>
      </c>
      <c r="S235">
        <f t="shared" si="36"/>
        <v>0</v>
      </c>
      <c r="T235">
        <f t="shared" si="37"/>
        <v>0</v>
      </c>
    </row>
    <row r="236" spans="12:20">
      <c r="L236">
        <f t="shared" si="31"/>
        <v>1.1329999999999854</v>
      </c>
      <c r="M236">
        <f t="shared" si="33"/>
        <v>0.69411184265916182</v>
      </c>
      <c r="N236">
        <f t="shared" si="30"/>
        <v>30.553587273212315</v>
      </c>
      <c r="O236">
        <f t="shared" si="32"/>
        <v>386.42820984428698</v>
      </c>
      <c r="P236">
        <f t="shared" si="34"/>
        <v>-11023.704422719475</v>
      </c>
      <c r="R236">
        <f t="shared" si="35"/>
        <v>0</v>
      </c>
      <c r="S236">
        <f t="shared" si="36"/>
        <v>0</v>
      </c>
      <c r="T236">
        <f t="shared" si="37"/>
        <v>0</v>
      </c>
    </row>
    <row r="237" spans="12:20">
      <c r="L237">
        <f t="shared" si="31"/>
        <v>1.1339999999999852</v>
      </c>
      <c r="M237">
        <f t="shared" si="33"/>
        <v>0.69472447447086449</v>
      </c>
      <c r="N237">
        <f t="shared" si="30"/>
        <v>30.788256715087783</v>
      </c>
      <c r="O237">
        <f t="shared" si="32"/>
        <v>379.69235022946981</v>
      </c>
      <c r="P237">
        <f t="shared" si="34"/>
        <v>-10965.409947482089</v>
      </c>
      <c r="R237">
        <f t="shared" si="35"/>
        <v>0</v>
      </c>
      <c r="S237">
        <f t="shared" si="36"/>
        <v>0</v>
      </c>
      <c r="T237">
        <f t="shared" si="37"/>
        <v>0</v>
      </c>
    </row>
    <row r="238" spans="12:20">
      <c r="L238">
        <f t="shared" si="31"/>
        <v>1.1349999999999851</v>
      </c>
      <c r="M238">
        <f t="shared" si="33"/>
        <v>0.69533710628256706</v>
      </c>
      <c r="N238">
        <f t="shared" si="30"/>
        <v>31.01881049803373</v>
      </c>
      <c r="O238">
        <f t="shared" si="32"/>
        <v>372.99269191991112</v>
      </c>
      <c r="P238">
        <f t="shared" si="34"/>
        <v>-10905.558000531513</v>
      </c>
      <c r="R238">
        <f t="shared" si="35"/>
        <v>0</v>
      </c>
      <c r="S238">
        <f t="shared" si="36"/>
        <v>0</v>
      </c>
      <c r="T238">
        <f t="shared" si="37"/>
        <v>0</v>
      </c>
    </row>
    <row r="239" spans="12:20">
      <c r="L239">
        <f t="shared" si="31"/>
        <v>1.135999999999985</v>
      </c>
      <c r="M239">
        <f t="shared" si="33"/>
        <v>0.69594973809426974</v>
      </c>
      <c r="N239">
        <f t="shared" si="30"/>
        <v>31.245271092293251</v>
      </c>
      <c r="O239">
        <f t="shared" si="32"/>
        <v>366.33016671848247</v>
      </c>
      <c r="P239">
        <f t="shared" si="34"/>
        <v>-10844.220489430259</v>
      </c>
      <c r="R239">
        <f t="shared" si="35"/>
        <v>0</v>
      </c>
      <c r="S239">
        <f t="shared" si="36"/>
        <v>0</v>
      </c>
      <c r="T239">
        <f t="shared" si="37"/>
        <v>0</v>
      </c>
    </row>
    <row r="240" spans="12:20">
      <c r="L240">
        <f t="shared" si="31"/>
        <v>1.1369999999999849</v>
      </c>
      <c r="M240">
        <f t="shared" si="33"/>
        <v>0.69656236990597242</v>
      </c>
      <c r="N240">
        <f t="shared" si="30"/>
        <v>31.467661525469907</v>
      </c>
      <c r="O240">
        <f t="shared" si="32"/>
        <v>359.70566303002516</v>
      </c>
      <c r="P240">
        <f t="shared" si="34"/>
        <v>-10781.467212597383</v>
      </c>
      <c r="R240">
        <f t="shared" si="35"/>
        <v>0</v>
      </c>
      <c r="S240">
        <f t="shared" si="36"/>
        <v>0</v>
      </c>
      <c r="T240">
        <f t="shared" si="37"/>
        <v>0</v>
      </c>
    </row>
    <row r="241" spans="12:20">
      <c r="L241">
        <f t="shared" si="31"/>
        <v>1.1379999999999848</v>
      </c>
      <c r="M241">
        <f t="shared" si="33"/>
        <v>0.69717500171767499</v>
      </c>
      <c r="N241">
        <f t="shared" si="30"/>
        <v>31.686005356336807</v>
      </c>
      <c r="O241">
        <f t="shared" si="32"/>
        <v>353.12002713595052</v>
      </c>
      <c r="P241">
        <f t="shared" si="34"/>
        <v>-10717.365914781907</v>
      </c>
      <c r="R241">
        <f t="shared" si="35"/>
        <v>0</v>
      </c>
      <c r="S241">
        <f t="shared" si="36"/>
        <v>0</v>
      </c>
      <c r="T241">
        <f t="shared" si="37"/>
        <v>0</v>
      </c>
    </row>
    <row r="242" spans="12:20">
      <c r="L242">
        <f t="shared" si="31"/>
        <v>1.1389999999999847</v>
      </c>
      <c r="M242">
        <f t="shared" si="33"/>
        <v>0.69778763352937767</v>
      </c>
      <c r="N242">
        <f t="shared" si="30"/>
        <v>31.900326649415462</v>
      </c>
      <c r="O242">
        <f t="shared" si="32"/>
        <v>346.57406443591958</v>
      </c>
      <c r="P242">
        <f t="shared" si="34"/>
        <v>-10651.982341114124</v>
      </c>
      <c r="R242">
        <f t="shared" si="35"/>
        <v>0</v>
      </c>
      <c r="S242">
        <f t="shared" si="36"/>
        <v>0</v>
      </c>
      <c r="T242">
        <f t="shared" si="37"/>
        <v>0</v>
      </c>
    </row>
    <row r="243" spans="12:20">
      <c r="L243">
        <f t="shared" si="31"/>
        <v>1.1399999999999846</v>
      </c>
      <c r="M243">
        <f t="shared" si="33"/>
        <v>0.69840026534108035</v>
      </c>
      <c r="N243">
        <f t="shared" si="30"/>
        <v>32.110649950305884</v>
      </c>
      <c r="O243">
        <f t="shared" si="32"/>
        <v>340.06854065622713</v>
      </c>
      <c r="P243">
        <f t="shared" si="34"/>
        <v>-10585.380289206896</v>
      </c>
      <c r="R243">
        <f t="shared" si="35"/>
        <v>0</v>
      </c>
      <c r="S243">
        <f t="shared" si="36"/>
        <v>0</v>
      </c>
      <c r="T243">
        <f t="shared" si="37"/>
        <v>0</v>
      </c>
    </row>
    <row r="244" spans="12:20">
      <c r="L244">
        <f t="shared" si="31"/>
        <v>1.1409999999999845</v>
      </c>
      <c r="M244">
        <f t="shared" si="33"/>
        <v>0.69901289715278292</v>
      </c>
      <c r="N244">
        <f t="shared" si="30"/>
        <v>32.317000261746045</v>
      </c>
      <c r="O244">
        <f t="shared" si="32"/>
        <v>333.60418302764344</v>
      </c>
      <c r="P244">
        <f t="shared" si="34"/>
        <v>-10517.621659720391</v>
      </c>
      <c r="R244">
        <f t="shared" si="35"/>
        <v>0</v>
      </c>
      <c r="S244">
        <f t="shared" si="36"/>
        <v>0</v>
      </c>
      <c r="T244">
        <f t="shared" si="37"/>
        <v>0</v>
      </c>
    </row>
    <row r="245" spans="12:20">
      <c r="L245">
        <f t="shared" si="31"/>
        <v>1.1419999999999844</v>
      </c>
      <c r="M245">
        <f t="shared" si="33"/>
        <v>0.6996255289644856</v>
      </c>
      <c r="N245">
        <f t="shared" si="30"/>
        <v>32.519403020385482</v>
      </c>
      <c r="O245">
        <f t="shared" si="32"/>
        <v>327.1816814318326</v>
      </c>
      <c r="P245">
        <f t="shared" si="34"/>
        <v>-10448.76650804091</v>
      </c>
      <c r="R245">
        <f t="shared" si="35"/>
        <v>0</v>
      </c>
      <c r="S245">
        <f t="shared" si="36"/>
        <v>0</v>
      </c>
      <c r="T245">
        <f t="shared" si="37"/>
        <v>0</v>
      </c>
    </row>
    <row r="246" spans="12:20">
      <c r="L246">
        <f t="shared" si="31"/>
        <v>1.1429999999999843</v>
      </c>
      <c r="M246">
        <f t="shared" si="33"/>
        <v>0.70023816077618828</v>
      </c>
      <c r="N246">
        <f t="shared" si="30"/>
        <v>32.717884074249071</v>
      </c>
      <c r="O246">
        <f t="shared" si="32"/>
        <v>320.80168951588468</v>
      </c>
      <c r="P246">
        <f t="shared" si="34"/>
        <v>-10378.87309281552</v>
      </c>
      <c r="R246">
        <f t="shared" si="35"/>
        <v>0</v>
      </c>
      <c r="S246">
        <f t="shared" si="36"/>
        <v>0</v>
      </c>
      <c r="T246">
        <f t="shared" si="37"/>
        <v>0</v>
      </c>
    </row>
    <row r="247" spans="12:20">
      <c r="L247">
        <f t="shared" si="31"/>
        <v>1.1439999999999841</v>
      </c>
      <c r="M247">
        <f t="shared" si="33"/>
        <v>0.70085079258789085</v>
      </c>
      <c r="N247">
        <f t="shared" si="30"/>
        <v>32.912469660876241</v>
      </c>
      <c r="O247">
        <f t="shared" si="32"/>
        <v>314.46482577926622</v>
      </c>
      <c r="P247">
        <f t="shared" si="34"/>
        <v>-10307.997920491312</v>
      </c>
      <c r="R247">
        <f t="shared" si="35"/>
        <v>0</v>
      </c>
      <c r="S247">
        <f t="shared" si="36"/>
        <v>0</v>
      </c>
      <c r="T247">
        <f t="shared" si="37"/>
        <v>0</v>
      </c>
    </row>
    <row r="248" spans="12:20">
      <c r="L248">
        <f t="shared" si="31"/>
        <v>1.144999999999984</v>
      </c>
      <c r="M248">
        <f t="shared" si="33"/>
        <v>0.70146342439959353</v>
      </c>
      <c r="N248">
        <f t="shared" si="30"/>
        <v>33.103186386116874</v>
      </c>
      <c r="O248">
        <f t="shared" si="32"/>
        <v>308.17167463376973</v>
      </c>
      <c r="P248">
        <f t="shared" si="34"/>
        <v>-10236.19579346608</v>
      </c>
      <c r="R248">
        <f t="shared" si="35"/>
        <v>0</v>
      </c>
      <c r="S248">
        <f t="shared" si="36"/>
        <v>0</v>
      </c>
      <c r="T248">
        <f t="shared" si="37"/>
        <v>0</v>
      </c>
    </row>
    <row r="249" spans="12:20">
      <c r="L249">
        <f t="shared" si="31"/>
        <v>1.1459999999999839</v>
      </c>
      <c r="M249">
        <f t="shared" si="33"/>
        <v>0.70207605621129621</v>
      </c>
      <c r="N249">
        <f t="shared" si="30"/>
        <v>33.290061203568911</v>
      </c>
      <c r="O249">
        <f t="shared" si="32"/>
        <v>301.92278743147727</v>
      </c>
      <c r="P249">
        <f t="shared" si="34"/>
        <v>-10163.519857120978</v>
      </c>
      <c r="R249">
        <f t="shared" si="35"/>
        <v>0</v>
      </c>
      <c r="S249">
        <f t="shared" si="36"/>
        <v>0</v>
      </c>
      <c r="T249">
        <f t="shared" si="37"/>
        <v>0</v>
      </c>
    </row>
    <row r="250" spans="12:20">
      <c r="L250">
        <f t="shared" si="31"/>
        <v>1.1469999999999838</v>
      </c>
      <c r="M250">
        <f t="shared" si="33"/>
        <v>0.70268868802299878</v>
      </c>
      <c r="N250">
        <f t="shared" si="30"/>
        <v>33.473121394633779</v>
      </c>
      <c r="O250">
        <f t="shared" si="32"/>
        <v>295.71868346708249</v>
      </c>
      <c r="P250">
        <f t="shared" si="34"/>
        <v>-10090.021640529625</v>
      </c>
      <c r="R250">
        <f t="shared" si="35"/>
        <v>0</v>
      </c>
      <c r="S250">
        <f t="shared" si="36"/>
        <v>0</v>
      </c>
      <c r="T250">
        <f t="shared" si="37"/>
        <v>0</v>
      </c>
    </row>
    <row r="251" spans="12:20">
      <c r="L251">
        <f t="shared" si="31"/>
        <v>1.1479999999999837</v>
      </c>
      <c r="M251">
        <f t="shared" si="33"/>
        <v>0.70330131983470145</v>
      </c>
      <c r="N251">
        <f t="shared" si="30"/>
        <v>33.652394549182418</v>
      </c>
      <c r="O251">
        <f t="shared" si="32"/>
        <v>289.55985095596458</v>
      </c>
      <c r="P251">
        <f t="shared" si="34"/>
        <v>-10015.751099585019</v>
      </c>
      <c r="R251">
        <f t="shared" si="35"/>
        <v>0</v>
      </c>
      <c r="S251">
        <f t="shared" si="36"/>
        <v>0</v>
      </c>
      <c r="T251">
        <f t="shared" si="37"/>
        <v>0</v>
      </c>
    </row>
    <row r="252" spans="12:20">
      <c r="L252">
        <f t="shared" si="31"/>
        <v>1.1489999999999836</v>
      </c>
      <c r="M252">
        <f t="shared" si="33"/>
        <v>0.70391395164640413</v>
      </c>
      <c r="N252">
        <f t="shared" si="30"/>
        <v>33.8279085468088</v>
      </c>
      <c r="O252">
        <f t="shared" si="32"/>
        <v>283.44674798367873</v>
      </c>
      <c r="P252">
        <f t="shared" si="34"/>
        <v>-9940.756660050838</v>
      </c>
      <c r="R252">
        <f t="shared" si="35"/>
        <v>0</v>
      </c>
      <c r="S252">
        <f t="shared" si="36"/>
        <v>0</v>
      </c>
      <c r="T252">
        <f t="shared" si="37"/>
        <v>0</v>
      </c>
    </row>
    <row r="253" spans="12:20">
      <c r="L253">
        <f t="shared" si="31"/>
        <v>1.1499999999999835</v>
      </c>
      <c r="M253">
        <f t="shared" si="33"/>
        <v>0.7045265834581067</v>
      </c>
      <c r="N253">
        <f t="shared" si="30"/>
        <v>33.999691538659334</v>
      </c>
      <c r="O253">
        <f t="shared" si="32"/>
        <v>277.37980343128083</v>
      </c>
      <c r="P253">
        <f t="shared" si="34"/>
        <v>-9865.0852579232123</v>
      </c>
      <c r="R253">
        <f t="shared" si="35"/>
        <v>0</v>
      </c>
      <c r="S253">
        <f t="shared" si="36"/>
        <v>0</v>
      </c>
      <c r="T253">
        <f t="shared" si="37"/>
        <v>0</v>
      </c>
    </row>
    <row r="254" spans="12:20">
      <c r="L254">
        <f t="shared" si="31"/>
        <v>1.1509999999999834</v>
      </c>
      <c r="M254">
        <f t="shared" si="33"/>
        <v>0.70513921526980938</v>
      </c>
      <c r="N254">
        <f t="shared" si="30"/>
        <v>34.167771929820447</v>
      </c>
      <c r="O254">
        <f t="shared" si="32"/>
        <v>271.35941787535404</v>
      </c>
      <c r="P254">
        <f t="shared" si="34"/>
        <v>-9788.7823781585248</v>
      </c>
      <c r="R254">
        <f t="shared" si="35"/>
        <v>0</v>
      </c>
      <c r="S254">
        <f t="shared" si="36"/>
        <v>0</v>
      </c>
      <c r="T254">
        <f t="shared" si="37"/>
        <v>0</v>
      </c>
    </row>
    <row r="255" spans="12:20">
      <c r="L255">
        <f t="shared" si="31"/>
        <v>1.1519999999999833</v>
      </c>
      <c r="M255">
        <f t="shared" si="33"/>
        <v>0.70575184708151206</v>
      </c>
      <c r="N255">
        <f t="shared" si="30"/>
        <v>34.33217836225046</v>
      </c>
      <c r="O255">
        <f t="shared" si="32"/>
        <v>265.38596446589179</v>
      </c>
      <c r="P255">
        <f t="shared" si="34"/>
        <v>-9711.8920928539956</v>
      </c>
      <c r="R255">
        <f t="shared" si="35"/>
        <v>0</v>
      </c>
      <c r="S255">
        <f t="shared" si="36"/>
        <v>0</v>
      </c>
      <c r="T255">
        <f t="shared" si="37"/>
        <v>0</v>
      </c>
    </row>
    <row r="256" spans="12:20">
      <c r="L256">
        <f t="shared" si="31"/>
        <v>1.1529999999999831</v>
      </c>
      <c r="M256">
        <f t="shared" si="33"/>
        <v>0.70636447889321463</v>
      </c>
      <c r="N256">
        <f t="shared" si="30"/>
        <v>34.492939698242822</v>
      </c>
      <c r="O256">
        <f t="shared" si="32"/>
        <v>259.45978977954297</v>
      </c>
      <c r="P256">
        <f t="shared" si="34"/>
        <v>-9634.4571003722031</v>
      </c>
      <c r="R256">
        <f t="shared" si="35"/>
        <v>0</v>
      </c>
      <c r="S256">
        <f t="shared" si="36"/>
        <v>0</v>
      </c>
      <c r="T256">
        <f t="shared" si="37"/>
        <v>0</v>
      </c>
    </row>
    <row r="257" spans="12:20">
      <c r="L257">
        <f t="shared" si="31"/>
        <v>1.153999999999983</v>
      </c>
      <c r="M257">
        <f t="shared" si="33"/>
        <v>0.70697711070491731</v>
      </c>
      <c r="N257">
        <f t="shared" si="30"/>
        <v>34.650085004403707</v>
      </c>
      <c r="O257">
        <f t="shared" si="32"/>
        <v>253.58121464954732</v>
      </c>
      <c r="P257">
        <f t="shared" si="34"/>
        <v>-9556.5187616007388</v>
      </c>
      <c r="R257">
        <f t="shared" si="35"/>
        <v>0</v>
      </c>
      <c r="S257">
        <f t="shared" si="36"/>
        <v>0</v>
      </c>
      <c r="T257">
        <f t="shared" si="37"/>
        <v>0</v>
      </c>
    </row>
    <row r="258" spans="12:20">
      <c r="L258">
        <f t="shared" si="31"/>
        <v>1.1549999999999829</v>
      </c>
      <c r="M258">
        <f t="shared" si="33"/>
        <v>0.70758974251661999</v>
      </c>
      <c r="N258">
        <f t="shared" si="30"/>
        <v>34.803643536131858</v>
      </c>
      <c r="O258">
        <f t="shared" si="32"/>
        <v>247.75053497456275</v>
      </c>
      <c r="P258">
        <f t="shared" si="34"/>
        <v>-9478.1171343412279</v>
      </c>
      <c r="R258">
        <f t="shared" si="35"/>
        <v>0</v>
      </c>
      <c r="S258">
        <f t="shared" si="36"/>
        <v>0</v>
      </c>
      <c r="T258">
        <f t="shared" si="37"/>
        <v>0</v>
      </c>
    </row>
    <row r="259" spans="12:20">
      <c r="L259">
        <f t="shared" si="31"/>
        <v>1.1559999999999828</v>
      </c>
      <c r="M259">
        <f t="shared" si="33"/>
        <v>0.70820237432832256</v>
      </c>
      <c r="N259">
        <f t="shared" ref="N259:N322" si="38">4*C$5*((C$6/M259)^(2*C$4)-(C$6/M259)^C$4)+C$7*EXP(-C$8*M259)/M259</f>
        <v>34.953644722587228</v>
      </c>
      <c r="O259">
        <f t="shared" si="32"/>
        <v>241.96802250646502</v>
      </c>
      <c r="P259">
        <f t="shared" si="34"/>
        <v>-9399.2910085839849</v>
      </c>
      <c r="R259">
        <f t="shared" si="35"/>
        <v>0</v>
      </c>
      <c r="S259">
        <f t="shared" si="36"/>
        <v>0</v>
      </c>
      <c r="T259">
        <f t="shared" si="37"/>
        <v>0</v>
      </c>
    </row>
    <row r="260" spans="12:20">
      <c r="L260">
        <f t="shared" si="31"/>
        <v>1.1569999999999827</v>
      </c>
      <c r="M260">
        <f t="shared" si="33"/>
        <v>0.70881500614002524</v>
      </c>
      <c r="N260">
        <f t="shared" si="38"/>
        <v>35.100118152136332</v>
      </c>
      <c r="O260">
        <f t="shared" si="32"/>
        <v>236.23392561594477</v>
      </c>
      <c r="P260">
        <f t="shared" si="34"/>
        <v>-9320.0779419274586</v>
      </c>
      <c r="R260">
        <f t="shared" si="35"/>
        <v>0</v>
      </c>
      <c r="S260">
        <f t="shared" si="36"/>
        <v>0</v>
      </c>
      <c r="T260">
        <f t="shared" si="37"/>
        <v>0</v>
      </c>
    </row>
    <row r="261" spans="12:20">
      <c r="L261">
        <f t="shared" ref="L261:L324" si="39">L260+0.001</f>
        <v>1.1579999999999826</v>
      </c>
      <c r="M261">
        <f t="shared" si="33"/>
        <v>0.70942763795172792</v>
      </c>
      <c r="N261">
        <f t="shared" si="38"/>
        <v>35.243093558258693</v>
      </c>
      <c r="O261">
        <f t="shared" ref="O261:O324" si="40">(N262-N260)/(M262-M260)</f>
        <v>230.54847003691862</v>
      </c>
      <c r="P261">
        <f t="shared" si="34"/>
        <v>-9240.5142908766866</v>
      </c>
      <c r="R261">
        <f t="shared" si="35"/>
        <v>0</v>
      </c>
      <c r="S261">
        <f t="shared" si="36"/>
        <v>0</v>
      </c>
      <c r="T261">
        <f t="shared" si="37"/>
        <v>0</v>
      </c>
    </row>
    <row r="262" spans="12:20">
      <c r="L262">
        <f t="shared" si="39"/>
        <v>1.1589999999999825</v>
      </c>
      <c r="M262">
        <f t="shared" si="33"/>
        <v>0.71004026976343049</v>
      </c>
      <c r="N262">
        <f t="shared" si="38"/>
        <v>35.382600805904303</v>
      </c>
      <c r="O262">
        <f t="shared" si="40"/>
        <v>224.91185959377722</v>
      </c>
      <c r="P262">
        <f t="shared" si="34"/>
        <v>-9160.6352428924874</v>
      </c>
      <c r="R262">
        <f t="shared" si="35"/>
        <v>0</v>
      </c>
      <c r="S262">
        <f t="shared" si="36"/>
        <v>0</v>
      </c>
      <c r="T262">
        <f t="shared" si="37"/>
        <v>0</v>
      </c>
    </row>
    <row r="263" spans="12:20">
      <c r="L263">
        <f t="shared" si="39"/>
        <v>1.1599999999999824</v>
      </c>
      <c r="M263">
        <f t="shared" si="33"/>
        <v>0.71065290157513317</v>
      </c>
      <c r="N263">
        <f t="shared" si="38"/>
        <v>35.518669878291377</v>
      </c>
      <c r="O263">
        <f t="shared" si="40"/>
        <v>219.32427690651835</v>
      </c>
      <c r="P263">
        <f t="shared" si="34"/>
        <v>-9080.4748491529954</v>
      </c>
      <c r="R263">
        <f t="shared" si="35"/>
        <v>0</v>
      </c>
      <c r="S263">
        <f t="shared" si="36"/>
        <v>0</v>
      </c>
      <c r="T263">
        <f t="shared" si="37"/>
        <v>0</v>
      </c>
    </row>
    <row r="264" spans="12:20">
      <c r="L264">
        <f t="shared" si="39"/>
        <v>1.1609999999999823</v>
      </c>
      <c r="M264">
        <f t="shared" si="33"/>
        <v>0.71126553338683585</v>
      </c>
      <c r="N264">
        <f t="shared" si="38"/>
        <v>35.651330864127544</v>
      </c>
      <c r="O264">
        <f t="shared" si="40"/>
        <v>213.78588407786279</v>
      </c>
      <c r="P264">
        <f t="shared" si="34"/>
        <v>-9000.0660541819416</v>
      </c>
      <c r="R264">
        <f t="shared" si="35"/>
        <v>0</v>
      </c>
      <c r="S264">
        <f t="shared" si="36"/>
        <v>0</v>
      </c>
      <c r="T264">
        <f t="shared" si="37"/>
        <v>0</v>
      </c>
    </row>
    <row r="265" spans="12:20">
      <c r="L265">
        <f t="shared" si="39"/>
        <v>1.1619999999999822</v>
      </c>
      <c r="M265">
        <f t="shared" si="33"/>
        <v>0.71187816519853842</v>
      </c>
      <c r="N265">
        <f t="shared" si="38"/>
        <v>35.780613945249513</v>
      </c>
      <c r="O265">
        <f t="shared" si="40"/>
        <v>208.29682336208481</v>
      </c>
      <c r="P265">
        <f t="shared" si="34"/>
        <v>-8919.4407259217842</v>
      </c>
      <c r="R265">
        <f t="shared" si="35"/>
        <v>0</v>
      </c>
      <c r="S265">
        <f t="shared" si="36"/>
        <v>0</v>
      </c>
      <c r="T265">
        <f t="shared" si="37"/>
        <v>0</v>
      </c>
    </row>
    <row r="266" spans="12:20">
      <c r="L266">
        <f t="shared" si="39"/>
        <v>1.162999999999982</v>
      </c>
      <c r="M266">
        <f t="shared" si="33"/>
        <v>0.71249079701024109</v>
      </c>
      <c r="N266">
        <f t="shared" si="38"/>
        <v>35.906549384663975</v>
      </c>
      <c r="O266">
        <f t="shared" si="40"/>
        <v>202.85721781527153</v>
      </c>
      <c r="P266">
        <f t="shared" si="34"/>
        <v>-8838.6296840193445</v>
      </c>
      <c r="R266">
        <f t="shared" si="35"/>
        <v>0</v>
      </c>
      <c r="S266">
        <f t="shared" si="36"/>
        <v>0</v>
      </c>
      <c r="T266">
        <f t="shared" si="37"/>
        <v>0</v>
      </c>
    </row>
    <row r="267" spans="12:20">
      <c r="L267">
        <f t="shared" si="39"/>
        <v>1.1639999999999819</v>
      </c>
      <c r="M267">
        <f t="shared" si="33"/>
        <v>0.71310342882194377</v>
      </c>
      <c r="N267">
        <f t="shared" si="38"/>
        <v>36.029167514983783</v>
      </c>
      <c r="O267">
        <f t="shared" si="40"/>
        <v>197.4671719295051</v>
      </c>
      <c r="P267">
        <f t="shared" si="34"/>
        <v>-8757.662729053045</v>
      </c>
      <c r="R267">
        <f t="shared" si="35"/>
        <v>0</v>
      </c>
      <c r="S267">
        <f t="shared" si="36"/>
        <v>0</v>
      </c>
      <c r="T267">
        <f t="shared" si="37"/>
        <v>0</v>
      </c>
    </row>
    <row r="268" spans="12:20">
      <c r="L268">
        <f t="shared" si="39"/>
        <v>1.1649999999999818</v>
      </c>
      <c r="M268">
        <f t="shared" si="33"/>
        <v>0.71371606063364634</v>
      </c>
      <c r="N268">
        <f t="shared" si="38"/>
        <v>36.148498727245908</v>
      </c>
      <c r="O268">
        <f t="shared" si="40"/>
        <v>192.1267722473109</v>
      </c>
      <c r="P268">
        <f t="shared" si="34"/>
        <v>-8676.5686706865963</v>
      </c>
      <c r="R268">
        <f t="shared" si="35"/>
        <v>0</v>
      </c>
      <c r="S268">
        <f t="shared" si="36"/>
        <v>0</v>
      </c>
      <c r="T268">
        <f t="shared" si="37"/>
        <v>0</v>
      </c>
    </row>
    <row r="269" spans="12:20">
      <c r="L269">
        <f t="shared" si="39"/>
        <v>1.1659999999999817</v>
      </c>
      <c r="M269">
        <f t="shared" si="33"/>
        <v>0.71432869244534902</v>
      </c>
      <c r="N269">
        <f t="shared" si="38"/>
        <v>36.264573460100678</v>
      </c>
      <c r="O269">
        <f t="shared" si="40"/>
        <v>186.83608796133518</v>
      </c>
      <c r="P269">
        <f t="shared" si="34"/>
        <v>-8595.3753522354018</v>
      </c>
      <c r="R269">
        <f t="shared" si="35"/>
        <v>0</v>
      </c>
      <c r="S269">
        <f t="shared" si="36"/>
        <v>0</v>
      </c>
      <c r="T269">
        <f t="shared" si="37"/>
        <v>0</v>
      </c>
    </row>
    <row r="270" spans="12:20">
      <c r="L270">
        <f t="shared" si="39"/>
        <v>1.1669999999999816</v>
      </c>
      <c r="M270">
        <f t="shared" si="33"/>
        <v>0.7149413242570517</v>
      </c>
      <c r="N270">
        <f t="shared" si="38"/>
        <v>36.377422189364296</v>
      </c>
      <c r="O270">
        <f t="shared" si="40"/>
        <v>181.59517149870183</v>
      </c>
      <c r="P270">
        <f t="shared" si="34"/>
        <v>-8514.1096781495889</v>
      </c>
      <c r="R270">
        <f t="shared" si="35"/>
        <v>0</v>
      </c>
      <c r="S270">
        <f t="shared" si="36"/>
        <v>0</v>
      </c>
      <c r="T270">
        <f t="shared" si="37"/>
        <v>0</v>
      </c>
    </row>
    <row r="271" spans="12:20">
      <c r="L271">
        <f t="shared" si="39"/>
        <v>1.1679999999999815</v>
      </c>
      <c r="M271">
        <f t="shared" si="33"/>
        <v>0.71555395606875427</v>
      </c>
      <c r="N271">
        <f t="shared" si="38"/>
        <v>36.487075417924075</v>
      </c>
      <c r="O271">
        <f t="shared" si="40"/>
        <v>176.40405908701592</v>
      </c>
      <c r="P271">
        <f t="shared" si="34"/>
        <v>-8432.7976405505033</v>
      </c>
      <c r="R271">
        <f t="shared" si="35"/>
        <v>0</v>
      </c>
      <c r="S271">
        <f t="shared" si="36"/>
        <v>0</v>
      </c>
      <c r="T271">
        <f t="shared" si="37"/>
        <v>0</v>
      </c>
    </row>
    <row r="272" spans="12:20">
      <c r="L272">
        <f t="shared" si="39"/>
        <v>1.1689999999999814</v>
      </c>
      <c r="M272">
        <f t="shared" si="33"/>
        <v>0.71616658788045695</v>
      </c>
      <c r="N272">
        <f t="shared" si="38"/>
        <v>36.593563665984647</v>
      </c>
      <c r="O272">
        <f t="shared" si="40"/>
        <v>171.26277130619769</v>
      </c>
      <c r="P272">
        <f t="shared" si="34"/>
        <v>-8351.4643428986092</v>
      </c>
      <c r="R272">
        <f t="shared" si="35"/>
        <v>0</v>
      </c>
      <c r="S272">
        <f t="shared" si="36"/>
        <v>0</v>
      </c>
      <c r="T272">
        <f t="shared" si="37"/>
        <v>0</v>
      </c>
    </row>
    <row r="273" spans="12:20">
      <c r="L273">
        <f t="shared" si="39"/>
        <v>1.1699999999999813</v>
      </c>
      <c r="M273">
        <f t="shared" si="33"/>
        <v>0.71677921969215963</v>
      </c>
      <c r="N273">
        <f t="shared" si="38"/>
        <v>36.69691746164915</v>
      </c>
      <c r="O273">
        <f t="shared" si="40"/>
        <v>166.17131362549532</v>
      </c>
      <c r="P273">
        <f t="shared" si="34"/>
        <v>-8270.1340239154069</v>
      </c>
      <c r="R273">
        <f t="shared" si="35"/>
        <v>0</v>
      </c>
      <c r="S273">
        <f t="shared" si="36"/>
        <v>0</v>
      </c>
      <c r="T273">
        <f t="shared" si="37"/>
        <v>0</v>
      </c>
    </row>
    <row r="274" spans="12:20">
      <c r="L274">
        <f t="shared" si="39"/>
        <v>1.1709999999999812</v>
      </c>
      <c r="M274">
        <f t="shared" si="33"/>
        <v>0.7173918515038622</v>
      </c>
      <c r="N274">
        <f t="shared" si="38"/>
        <v>36.797167331823431</v>
      </c>
      <c r="O274">
        <f t="shared" si="40"/>
        <v>161.12967692600807</v>
      </c>
      <c r="P274">
        <f t="shared" si="34"/>
        <v>-8188.8300811015151</v>
      </c>
      <c r="R274">
        <f t="shared" si="35"/>
        <v>0</v>
      </c>
      <c r="S274">
        <f t="shared" si="36"/>
        <v>0</v>
      </c>
      <c r="T274">
        <f t="shared" si="37"/>
        <v>0</v>
      </c>
    </row>
    <row r="275" spans="12:20">
      <c r="L275">
        <f t="shared" si="39"/>
        <v>1.1719999999999811</v>
      </c>
      <c r="M275">
        <f t="shared" si="33"/>
        <v>0.71800448331556488</v>
      </c>
      <c r="N275">
        <f t="shared" si="38"/>
        <v>36.894343793437628</v>
      </c>
      <c r="O275">
        <f t="shared" si="40"/>
        <v>156.13783800887498</v>
      </c>
      <c r="P275">
        <f t="shared" si="34"/>
        <v>-8107.575095664045</v>
      </c>
      <c r="R275">
        <f t="shared" si="35"/>
        <v>0</v>
      </c>
      <c r="S275">
        <f t="shared" si="36"/>
        <v>0</v>
      </c>
      <c r="T275">
        <f t="shared" si="37"/>
        <v>0</v>
      </c>
    </row>
    <row r="276" spans="12:20">
      <c r="L276">
        <f t="shared" si="39"/>
        <v>1.1729999999999809</v>
      </c>
      <c r="M276">
        <f t="shared" si="33"/>
        <v>0.71861711512726756</v>
      </c>
      <c r="N276">
        <f t="shared" si="38"/>
        <v>36.988477344972864</v>
      </c>
      <c r="O276">
        <f t="shared" si="40"/>
        <v>151.19576008726369</v>
      </c>
      <c r="P276">
        <f t="shared" si="34"/>
        <v>-8026.390853256441</v>
      </c>
      <c r="R276">
        <f t="shared" si="35"/>
        <v>0</v>
      </c>
      <c r="S276">
        <f t="shared" si="36"/>
        <v>0</v>
      </c>
      <c r="T276">
        <f t="shared" si="37"/>
        <v>0</v>
      </c>
    </row>
    <row r="277" spans="12:20">
      <c r="L277">
        <f t="shared" si="39"/>
        <v>1.1739999999999808</v>
      </c>
      <c r="M277">
        <f t="shared" si="33"/>
        <v>0.71922974693897013</v>
      </c>
      <c r="N277">
        <f t="shared" si="38"/>
        <v>37.079598458285659</v>
      </c>
      <c r="O277">
        <f t="shared" si="40"/>
        <v>146.30339326914725</v>
      </c>
      <c r="P277">
        <f t="shared" si="34"/>
        <v>-7945.2983647241372</v>
      </c>
      <c r="R277">
        <f t="shared" si="35"/>
        <v>0</v>
      </c>
      <c r="S277">
        <f t="shared" si="36"/>
        <v>0</v>
      </c>
      <c r="T277">
        <f t="shared" si="37"/>
        <v>0</v>
      </c>
    </row>
    <row r="278" spans="12:20">
      <c r="L278">
        <f t="shared" si="39"/>
        <v>1.1749999999999807</v>
      </c>
      <c r="M278">
        <f t="shared" si="33"/>
        <v>0.71984237875067281</v>
      </c>
      <c r="N278">
        <f t="shared" si="38"/>
        <v>37.167737570726302</v>
      </c>
      <c r="O278">
        <f t="shared" si="40"/>
        <v>141.460675023866</v>
      </c>
      <c r="P278">
        <f t="shared" si="34"/>
        <v>-7864.3178901138563</v>
      </c>
      <c r="R278">
        <f t="shared" si="35"/>
        <v>0</v>
      </c>
      <c r="S278">
        <f t="shared" si="36"/>
        <v>0</v>
      </c>
      <c r="T278">
        <f t="shared" si="37"/>
        <v>0</v>
      </c>
    </row>
    <row r="279" spans="12:20">
      <c r="L279">
        <f t="shared" si="39"/>
        <v>1.1759999999999806</v>
      </c>
      <c r="M279">
        <f t="shared" si="33"/>
        <v>0.72045501056237549</v>
      </c>
      <c r="N279">
        <f t="shared" si="38"/>
        <v>37.252925077534769</v>
      </c>
      <c r="O279">
        <f t="shared" si="40"/>
        <v>136.66753063549476</v>
      </c>
      <c r="P279">
        <f t="shared" si="34"/>
        <v>-7783.4689573680107</v>
      </c>
      <c r="R279">
        <f t="shared" si="35"/>
        <v>0</v>
      </c>
      <c r="S279">
        <f t="shared" si="36"/>
        <v>0</v>
      </c>
      <c r="T279">
        <f t="shared" si="37"/>
        <v>0</v>
      </c>
    </row>
    <row r="280" spans="12:20">
      <c r="L280">
        <f t="shared" si="39"/>
        <v>1.1769999999999805</v>
      </c>
      <c r="M280">
        <f t="shared" si="33"/>
        <v>0.72106764237407805</v>
      </c>
      <c r="N280">
        <f t="shared" si="38"/>
        <v>37.335191324514597</v>
      </c>
      <c r="O280">
        <f t="shared" si="40"/>
        <v>131.923873646499</v>
      </c>
      <c r="P280">
        <f t="shared" si="34"/>
        <v>-7702.7703833076857</v>
      </c>
      <c r="R280">
        <f t="shared" si="35"/>
        <v>0</v>
      </c>
      <c r="S280">
        <f t="shared" si="36"/>
        <v>0</v>
      </c>
      <c r="T280">
        <f t="shared" si="37"/>
        <v>0</v>
      </c>
    </row>
    <row r="281" spans="12:20">
      <c r="L281">
        <f t="shared" si="39"/>
        <v>1.1779999999999804</v>
      </c>
      <c r="M281">
        <f t="shared" si="33"/>
        <v>0.72168027418578073</v>
      </c>
      <c r="N281">
        <f t="shared" si="38"/>
        <v>37.414566600972535</v>
      </c>
      <c r="O281">
        <f t="shared" si="40"/>
        <v>127.22960628538455</v>
      </c>
      <c r="P281">
        <f t="shared" si="34"/>
        <v>-7622.2402937134248</v>
      </c>
      <c r="R281">
        <f t="shared" si="35"/>
        <v>0</v>
      </c>
      <c r="S281">
        <f t="shared" si="36"/>
        <v>0</v>
      </c>
      <c r="T281">
        <f t="shared" si="37"/>
        <v>0</v>
      </c>
    </row>
    <row r="282" spans="12:20">
      <c r="L282">
        <f t="shared" si="39"/>
        <v>1.1789999999999803</v>
      </c>
      <c r="M282">
        <f t="shared" si="33"/>
        <v>0.72229290599748341</v>
      </c>
      <c r="N282">
        <f t="shared" si="38"/>
        <v>37.491081132916264</v>
      </c>
      <c r="O282">
        <f t="shared" si="40"/>
        <v>122.58461988575736</v>
      </c>
      <c r="P282">
        <f t="shared" si="34"/>
        <v>-7541.8961407509569</v>
      </c>
      <c r="R282">
        <f t="shared" si="35"/>
        <v>0</v>
      </c>
      <c r="S282">
        <f t="shared" si="36"/>
        <v>0</v>
      </c>
      <c r="T282">
        <f t="shared" si="37"/>
        <v>0</v>
      </c>
    </row>
    <row r="283" spans="12:20">
      <c r="L283">
        <f t="shared" si="39"/>
        <v>1.1799999999999802</v>
      </c>
      <c r="M283">
        <f t="shared" si="33"/>
        <v>0.72290553780918598</v>
      </c>
      <c r="N283">
        <f t="shared" si="38"/>
        <v>37.564765076507513</v>
      </c>
      <c r="O283">
        <f t="shared" si="40"/>
        <v>117.98879529262197</v>
      </c>
      <c r="P283">
        <f t="shared" si="34"/>
        <v>-7461.7547235475267</v>
      </c>
      <c r="R283">
        <f t="shared" si="35"/>
        <v>0</v>
      </c>
      <c r="S283">
        <f t="shared" si="36"/>
        <v>0</v>
      </c>
      <c r="T283">
        <f t="shared" si="37"/>
        <v>0</v>
      </c>
    </row>
    <row r="284" spans="12:20">
      <c r="L284">
        <f t="shared" si="39"/>
        <v>1.1809999999999801</v>
      </c>
      <c r="M284">
        <f t="shared" si="33"/>
        <v>0.72351816962088866</v>
      </c>
      <c r="N284">
        <f t="shared" si="38"/>
        <v>37.635648511757722</v>
      </c>
      <c r="O284">
        <f t="shared" si="40"/>
        <v>113.44200325622229</v>
      </c>
      <c r="P284">
        <f t="shared" si="34"/>
        <v>-7381.8322063318219</v>
      </c>
      <c r="R284">
        <f t="shared" si="35"/>
        <v>0</v>
      </c>
      <c r="S284">
        <f t="shared" si="36"/>
        <v>0</v>
      </c>
      <c r="T284">
        <f t="shared" si="37"/>
        <v>0</v>
      </c>
    </row>
    <row r="285" spans="12:20">
      <c r="L285">
        <f t="shared" si="39"/>
        <v>1.18199999999998</v>
      </c>
      <c r="M285">
        <f t="shared" si="33"/>
        <v>0.72413080143259134</v>
      </c>
      <c r="N285">
        <f t="shared" si="38"/>
        <v>37.703761436463594</v>
      </c>
      <c r="O285">
        <f t="shared" si="40"/>
        <v>108.94410481612147</v>
      </c>
      <c r="P285">
        <f t="shared" si="34"/>
        <v>-7302.144134610473</v>
      </c>
      <c r="R285">
        <f t="shared" si="35"/>
        <v>0</v>
      </c>
      <c r="S285">
        <f t="shared" si="36"/>
        <v>0</v>
      </c>
      <c r="T285">
        <f t="shared" si="37"/>
        <v>0</v>
      </c>
    </row>
    <row r="286" spans="12:20">
      <c r="L286">
        <f t="shared" si="39"/>
        <v>1.1829999999999798</v>
      </c>
      <c r="M286">
        <f t="shared" si="33"/>
        <v>0.72474343324429391</v>
      </c>
      <c r="N286">
        <f t="shared" si="38"/>
        <v>37.769133760373364</v>
      </c>
      <c r="O286">
        <f t="shared" si="40"/>
        <v>104.49495167522208</v>
      </c>
      <c r="P286">
        <f t="shared" si="34"/>
        <v>-7222.7054528478702</v>
      </c>
      <c r="R286">
        <f t="shared" si="35"/>
        <v>0</v>
      </c>
      <c r="S286">
        <f t="shared" si="36"/>
        <v>0</v>
      </c>
      <c r="T286">
        <f t="shared" si="37"/>
        <v>0</v>
      </c>
    </row>
    <row r="287" spans="12:20">
      <c r="L287">
        <f t="shared" si="39"/>
        <v>1.1839999999999797</v>
      </c>
      <c r="M287">
        <f t="shared" si="33"/>
        <v>0.72535606505599659</v>
      </c>
      <c r="N287">
        <f t="shared" si="38"/>
        <v>37.831795299580733</v>
      </c>
      <c r="O287">
        <f t="shared" si="40"/>
        <v>100.09438656217624</v>
      </c>
      <c r="P287">
        <f t="shared" si="34"/>
        <v>-7143.5305230693248</v>
      </c>
      <c r="R287">
        <f t="shared" si="35"/>
        <v>0</v>
      </c>
      <c r="S287">
        <f t="shared" si="36"/>
        <v>0</v>
      </c>
      <c r="T287">
        <f t="shared" si="37"/>
        <v>0</v>
      </c>
    </row>
    <row r="288" spans="12:20">
      <c r="L288">
        <f t="shared" si="39"/>
        <v>1.1849999999999796</v>
      </c>
      <c r="M288">
        <f t="shared" si="33"/>
        <v>0.72596869686769927</v>
      </c>
      <c r="N288">
        <f t="shared" si="38"/>
        <v>37.891775771135073</v>
      </c>
      <c r="O288">
        <f t="shared" si="40"/>
        <v>95.742243582619381</v>
      </c>
      <c r="P288">
        <f t="shared" si="34"/>
        <v>-7064.633140158061</v>
      </c>
      <c r="R288">
        <f t="shared" si="35"/>
        <v>0</v>
      </c>
      <c r="S288">
        <f t="shared" si="36"/>
        <v>0</v>
      </c>
      <c r="T288">
        <f t="shared" si="37"/>
        <v>0</v>
      </c>
    </row>
    <row r="289" spans="12:20">
      <c r="L289">
        <f t="shared" si="39"/>
        <v>1.1859999999999795</v>
      </c>
      <c r="M289">
        <f t="shared" si="33"/>
        <v>0.72658132867940184</v>
      </c>
      <c r="N289">
        <f t="shared" si="38"/>
        <v>37.949104787865721</v>
      </c>
      <c r="O289">
        <f t="shared" si="40"/>
        <v>91.438348562837376</v>
      </c>
      <c r="P289">
        <f t="shared" si="34"/>
        <v>-6986.0265460797846</v>
      </c>
      <c r="R289">
        <f t="shared" si="35"/>
        <v>0</v>
      </c>
      <c r="S289">
        <f t="shared" si="36"/>
        <v>0</v>
      </c>
      <c r="T289">
        <f t="shared" si="37"/>
        <v>0</v>
      </c>
    </row>
    <row r="290" spans="12:20">
      <c r="L290">
        <f t="shared" si="39"/>
        <v>1.1869999999999794</v>
      </c>
      <c r="M290">
        <f t="shared" si="33"/>
        <v>0.72719396049110452</v>
      </c>
      <c r="N290">
        <f t="shared" si="38"/>
        <v>38.003811853413367</v>
      </c>
      <c r="O290">
        <f t="shared" si="40"/>
        <v>87.182519383564411</v>
      </c>
      <c r="P290">
        <f t="shared" si="34"/>
        <v>-6907.7234479548579</v>
      </c>
      <c r="R290">
        <f t="shared" si="35"/>
        <v>0</v>
      </c>
      <c r="S290">
        <f t="shared" si="36"/>
        <v>0</v>
      </c>
      <c r="T290">
        <f t="shared" si="37"/>
        <v>0</v>
      </c>
    </row>
    <row r="291" spans="12:20">
      <c r="L291">
        <f t="shared" si="39"/>
        <v>1.1879999999999793</v>
      </c>
      <c r="M291">
        <f t="shared" si="33"/>
        <v>0.7278065923028072</v>
      </c>
      <c r="N291">
        <f t="shared" si="38"/>
        <v>38.055926357463235</v>
      </c>
      <c r="O291">
        <f t="shared" si="40"/>
        <v>82.974566301514045</v>
      </c>
      <c r="P291">
        <f t="shared" si="34"/>
        <v>-6829.7360331957034</v>
      </c>
      <c r="R291">
        <f t="shared" si="35"/>
        <v>0</v>
      </c>
      <c r="S291">
        <f t="shared" si="36"/>
        <v>0</v>
      </c>
      <c r="T291">
        <f t="shared" si="37"/>
        <v>0</v>
      </c>
    </row>
    <row r="292" spans="12:20">
      <c r="L292">
        <f t="shared" si="39"/>
        <v>1.1889999999999792</v>
      </c>
      <c r="M292">
        <f t="shared" si="33"/>
        <v>0.72841922411450977</v>
      </c>
      <c r="N292">
        <f t="shared" si="38"/>
        <v>38.105477571170439</v>
      </c>
      <c r="O292">
        <f t="shared" si="40"/>
        <v>78.814292264629657</v>
      </c>
      <c r="P292">
        <f t="shared" si="34"/>
        <v>-6752.0759820649919</v>
      </c>
      <c r="R292">
        <f t="shared" si="35"/>
        <v>0</v>
      </c>
      <c r="S292">
        <f t="shared" si="36"/>
        <v>0</v>
      </c>
      <c r="T292">
        <f t="shared" si="37"/>
        <v>0</v>
      </c>
    </row>
    <row r="293" spans="12:20">
      <c r="L293">
        <f t="shared" si="39"/>
        <v>1.1899999999999791</v>
      </c>
      <c r="M293">
        <f t="shared" si="33"/>
        <v>0.72903185592621245</v>
      </c>
      <c r="N293">
        <f t="shared" si="38"/>
        <v>38.152494642779516</v>
      </c>
      <c r="O293">
        <f t="shared" si="40"/>
        <v>74.701493218221543</v>
      </c>
      <c r="P293">
        <f t="shared" si="34"/>
        <v>-6674.7544835599283</v>
      </c>
      <c r="R293">
        <f t="shared" si="35"/>
        <v>0</v>
      </c>
      <c r="S293">
        <f t="shared" si="36"/>
        <v>0</v>
      </c>
      <c r="T293">
        <f t="shared" si="37"/>
        <v>0</v>
      </c>
    </row>
    <row r="294" spans="12:20">
      <c r="L294">
        <f t="shared" si="39"/>
        <v>1.190999999999979</v>
      </c>
      <c r="M294">
        <f t="shared" si="33"/>
        <v>0.72964448773791513</v>
      </c>
      <c r="N294">
        <f t="shared" si="38"/>
        <v>38.197006593424788</v>
      </c>
      <c r="O294">
        <f t="shared" si="40"/>
        <v>70.635958400761851</v>
      </c>
      <c r="P294">
        <f t="shared" si="34"/>
        <v>-6597.7822499742497</v>
      </c>
      <c r="R294">
        <f t="shared" si="35"/>
        <v>0</v>
      </c>
      <c r="S294">
        <f t="shared" si="36"/>
        <v>0</v>
      </c>
      <c r="T294">
        <f t="shared" si="37"/>
        <v>0</v>
      </c>
    </row>
    <row r="295" spans="12:20">
      <c r="L295">
        <f t="shared" si="39"/>
        <v>1.1919999999999789</v>
      </c>
      <c r="M295">
        <f t="shared" ref="M295:M358" si="41">L295*I$4</f>
        <v>0.73025711954961769</v>
      </c>
      <c r="N295">
        <f t="shared" si="38"/>
        <v>38.239042313112336</v>
      </c>
      <c r="O295">
        <f t="shared" si="40"/>
        <v>66.617470632179263</v>
      </c>
      <c r="P295">
        <f t="shared" ref="P295:P358" si="42">(O296-O294)/(M296-M294)</f>
        <v>-6521.1695299099792</v>
      </c>
      <c r="R295">
        <f t="shared" ref="R295:R358" si="43">IF(N295=W$3,M295,0)</f>
        <v>0</v>
      </c>
      <c r="S295">
        <f t="shared" ref="S295:S358" si="44">IF(N295=W$3,P295,0)</f>
        <v>0</v>
      </c>
      <c r="T295">
        <f t="shared" ref="T295:T358" si="45">IF(O295=W$2,M295,0)</f>
        <v>0</v>
      </c>
    </row>
    <row r="296" spans="12:20">
      <c r="L296">
        <f t="shared" si="39"/>
        <v>1.1929999999999787</v>
      </c>
      <c r="M296">
        <f t="shared" si="41"/>
        <v>0.73086975136132037</v>
      </c>
      <c r="N296">
        <f t="shared" si="38"/>
        <v>38.278630556873665</v>
      </c>
      <c r="O296">
        <f t="shared" si="40"/>
        <v>62.645806593704449</v>
      </c>
      <c r="P296">
        <f t="shared" si="42"/>
        <v>-6444.9261205063485</v>
      </c>
      <c r="R296">
        <f t="shared" si="43"/>
        <v>0</v>
      </c>
      <c r="S296">
        <f t="shared" si="44"/>
        <v>0</v>
      </c>
      <c r="T296">
        <f t="shared" si="45"/>
        <v>0</v>
      </c>
    </row>
    <row r="297" spans="12:20">
      <c r="L297">
        <f t="shared" si="39"/>
        <v>1.1939999999999786</v>
      </c>
      <c r="M297">
        <f t="shared" si="41"/>
        <v>0.73148238317302305</v>
      </c>
      <c r="N297">
        <f t="shared" si="38"/>
        <v>38.315799941090489</v>
      </c>
      <c r="O297">
        <f t="shared" si="40"/>
        <v>58.720737101187808</v>
      </c>
      <c r="P297">
        <f t="shared" si="42"/>
        <v>-6369.061381994984</v>
      </c>
      <c r="R297">
        <f t="shared" si="43"/>
        <v>0</v>
      </c>
      <c r="S297">
        <f t="shared" si="44"/>
        <v>0</v>
      </c>
      <c r="T297">
        <f t="shared" si="45"/>
        <v>0</v>
      </c>
    </row>
    <row r="298" spans="12:20">
      <c r="L298">
        <f t="shared" si="39"/>
        <v>1.1949999999999785</v>
      </c>
      <c r="M298">
        <f t="shared" si="41"/>
        <v>0.73209501498472562</v>
      </c>
      <c r="N298">
        <f t="shared" si="38"/>
        <v>38.350578939983293</v>
      </c>
      <c r="O298">
        <f t="shared" si="40"/>
        <v>54.842027367110838</v>
      </c>
      <c r="P298">
        <f t="shared" si="42"/>
        <v>-6293.5842507484131</v>
      </c>
      <c r="R298">
        <f t="shared" si="43"/>
        <v>0</v>
      </c>
      <c r="S298">
        <f t="shared" si="44"/>
        <v>0</v>
      </c>
      <c r="T298">
        <f t="shared" si="45"/>
        <v>0</v>
      </c>
    </row>
    <row r="299" spans="12:20">
      <c r="L299">
        <f t="shared" si="39"/>
        <v>1.1959999999999784</v>
      </c>
      <c r="M299">
        <f t="shared" si="41"/>
        <v>0.7327076467964283</v>
      </c>
      <c r="N299">
        <f t="shared" si="38"/>
        <v>38.382995882257205</v>
      </c>
      <c r="O299">
        <f t="shared" si="40"/>
        <v>51.009437257909603</v>
      </c>
      <c r="P299">
        <f t="shared" si="42"/>
        <v>-6218.5032489986934</v>
      </c>
      <c r="R299">
        <f t="shared" si="43"/>
        <v>0</v>
      </c>
      <c r="S299">
        <f t="shared" si="44"/>
        <v>0</v>
      </c>
      <c r="T299">
        <f t="shared" si="45"/>
        <v>0</v>
      </c>
    </row>
    <row r="300" spans="12:20">
      <c r="L300">
        <f t="shared" si="39"/>
        <v>1.1969999999999783</v>
      </c>
      <c r="M300">
        <f t="shared" si="41"/>
        <v>0.73332027860813098</v>
      </c>
      <c r="N300">
        <f t="shared" si="38"/>
        <v>38.413078947905788</v>
      </c>
      <c r="O300">
        <f t="shared" si="40"/>
        <v>47.222721544084699</v>
      </c>
      <c r="P300">
        <f t="shared" si="42"/>
        <v>-6143.8264988941146</v>
      </c>
      <c r="R300">
        <f t="shared" si="43"/>
        <v>0</v>
      </c>
      <c r="S300">
        <f t="shared" si="44"/>
        <v>0</v>
      </c>
      <c r="T300">
        <f t="shared" si="45"/>
        <v>0</v>
      </c>
    </row>
    <row r="301" spans="12:20">
      <c r="L301">
        <f t="shared" si="39"/>
        <v>1.1979999999999782</v>
      </c>
      <c r="M301">
        <f t="shared" si="41"/>
        <v>0.73393291041983355</v>
      </c>
      <c r="N301">
        <f t="shared" si="38"/>
        <v>38.440856165163368</v>
      </c>
      <c r="O301">
        <f t="shared" si="40"/>
        <v>43.481630140301419</v>
      </c>
      <c r="P301">
        <f t="shared" si="42"/>
        <v>-6069.5617346565487</v>
      </c>
      <c r="R301">
        <f t="shared" si="43"/>
        <v>0</v>
      </c>
      <c r="S301">
        <f t="shared" si="44"/>
        <v>0</v>
      </c>
      <c r="T301">
        <f t="shared" si="45"/>
        <v>0</v>
      </c>
    </row>
    <row r="302" spans="12:20">
      <c r="L302">
        <f t="shared" si="39"/>
        <v>1.1989999999999781</v>
      </c>
      <c r="M302">
        <f t="shared" si="41"/>
        <v>0.73454554223153623</v>
      </c>
      <c r="N302">
        <f t="shared" si="38"/>
        <v>38.466355407603061</v>
      </c>
      <c r="O302">
        <f t="shared" si="40"/>
        <v>39.785908340597572</v>
      </c>
      <c r="P302">
        <f t="shared" si="42"/>
        <v>-5995.7163119666675</v>
      </c>
      <c r="R302">
        <f t="shared" si="43"/>
        <v>0</v>
      </c>
      <c r="S302">
        <f t="shared" si="44"/>
        <v>0</v>
      </c>
      <c r="T302">
        <f t="shared" si="45"/>
        <v>0</v>
      </c>
    </row>
    <row r="303" spans="12:20">
      <c r="L303">
        <f t="shared" si="39"/>
        <v>1.199999999999978</v>
      </c>
      <c r="M303">
        <f t="shared" si="41"/>
        <v>0.73515817404323891</v>
      </c>
      <c r="N303">
        <f t="shared" si="38"/>
        <v>38.489604391377242</v>
      </c>
      <c r="O303">
        <f t="shared" si="40"/>
        <v>36.135297046990523</v>
      </c>
      <c r="P303">
        <f t="shared" si="42"/>
        <v>-5922.2972199797377</v>
      </c>
      <c r="R303">
        <f t="shared" si="43"/>
        <v>0</v>
      </c>
      <c r="S303">
        <f t="shared" si="44"/>
        <v>0</v>
      </c>
      <c r="T303">
        <f t="shared" si="45"/>
        <v>0</v>
      </c>
    </row>
    <row r="304" spans="12:20">
      <c r="L304">
        <f t="shared" si="39"/>
        <v>1.2009999999999779</v>
      </c>
      <c r="M304">
        <f t="shared" si="41"/>
        <v>0.73577080585494148</v>
      </c>
      <c r="N304">
        <f t="shared" si="38"/>
        <v>38.510630672595681</v>
      </c>
      <c r="O304">
        <f t="shared" si="40"/>
        <v>32.52953298996237</v>
      </c>
      <c r="P304">
        <f t="shared" si="42"/>
        <v>-5849.3110929134018</v>
      </c>
      <c r="R304">
        <f t="shared" si="43"/>
        <v>0</v>
      </c>
      <c r="S304">
        <f t="shared" si="44"/>
        <v>0</v>
      </c>
      <c r="T304">
        <f t="shared" si="45"/>
        <v>0</v>
      </c>
    </row>
    <row r="305" spans="12:20">
      <c r="L305">
        <f t="shared" si="39"/>
        <v>1.2019999999999778</v>
      </c>
      <c r="M305">
        <f t="shared" si="41"/>
        <v>0.73638343766664416</v>
      </c>
      <c r="N305">
        <f t="shared" si="38"/>
        <v>38.529461644836204</v>
      </c>
      <c r="O305">
        <f t="shared" si="40"/>
        <v>28.968348942862935</v>
      </c>
      <c r="P305">
        <f t="shared" si="42"/>
        <v>-5776.7642197713103</v>
      </c>
      <c r="R305">
        <f t="shared" si="43"/>
        <v>0</v>
      </c>
      <c r="S305">
        <f t="shared" si="44"/>
        <v>0</v>
      </c>
      <c r="T305">
        <f t="shared" si="45"/>
        <v>0</v>
      </c>
    </row>
    <row r="306" spans="12:20">
      <c r="L306">
        <f t="shared" si="39"/>
        <v>1.2029999999999776</v>
      </c>
      <c r="M306">
        <f t="shared" si="41"/>
        <v>0.73699606947834684</v>
      </c>
      <c r="N306">
        <f t="shared" si="38"/>
        <v>38.546124536785484</v>
      </c>
      <c r="O306">
        <f t="shared" si="40"/>
        <v>25.451473930486941</v>
      </c>
      <c r="P306">
        <f t="shared" si="42"/>
        <v>-5704.6625539493343</v>
      </c>
      <c r="R306">
        <f t="shared" si="43"/>
        <v>0</v>
      </c>
      <c r="S306">
        <f t="shared" si="44"/>
        <v>0</v>
      </c>
      <c r="T306">
        <f t="shared" si="45"/>
        <v>0</v>
      </c>
    </row>
    <row r="307" spans="12:20">
      <c r="L307">
        <f t="shared" si="39"/>
        <v>1.2039999999999775</v>
      </c>
      <c r="M307">
        <f t="shared" si="41"/>
        <v>0.73760870129004941</v>
      </c>
      <c r="N307">
        <f t="shared" si="38"/>
        <v>38.560646410005276</v>
      </c>
      <c r="O307">
        <f t="shared" si="40"/>
        <v>21.978633431706736</v>
      </c>
      <c r="P307">
        <f t="shared" si="42"/>
        <v>-5633.0117239979554</v>
      </c>
      <c r="R307">
        <f t="shared" si="43"/>
        <v>0</v>
      </c>
      <c r="S307">
        <f t="shared" si="44"/>
        <v>0</v>
      </c>
      <c r="T307">
        <f t="shared" si="45"/>
        <v>0</v>
      </c>
    </row>
    <row r="308" spans="12:20">
      <c r="L308">
        <f t="shared" si="39"/>
        <v>1.2049999999999774</v>
      </c>
      <c r="M308">
        <f t="shared" si="41"/>
        <v>0.73822133310175209</v>
      </c>
      <c r="N308">
        <f t="shared" si="38"/>
        <v>38.573054156821513</v>
      </c>
      <c r="O308">
        <f t="shared" si="40"/>
        <v>18.549549574856961</v>
      </c>
      <c r="P308">
        <f t="shared" si="42"/>
        <v>-5561.8170441005459</v>
      </c>
      <c r="R308">
        <f t="shared" si="43"/>
        <v>0</v>
      </c>
      <c r="S308">
        <f t="shared" si="44"/>
        <v>0</v>
      </c>
      <c r="T308">
        <f t="shared" si="45"/>
        <v>0</v>
      </c>
    </row>
    <row r="309" spans="12:20">
      <c r="L309">
        <f t="shared" si="39"/>
        <v>1.2059999999999773</v>
      </c>
      <c r="M309">
        <f t="shared" si="41"/>
        <v>0.73883396491345477</v>
      </c>
      <c r="N309">
        <f t="shared" si="38"/>
        <v>38.583374498329903</v>
      </c>
      <c r="O309">
        <f t="shared" si="40"/>
        <v>15.163941327534417</v>
      </c>
      <c r="P309">
        <f t="shared" si="42"/>
        <v>-5491.0835216965233</v>
      </c>
      <c r="R309">
        <f t="shared" si="43"/>
        <v>0</v>
      </c>
      <c r="S309">
        <f t="shared" si="44"/>
        <v>0</v>
      </c>
      <c r="T309">
        <f t="shared" si="45"/>
        <v>0</v>
      </c>
    </row>
    <row r="310" spans="12:20">
      <c r="L310">
        <f t="shared" si="39"/>
        <v>1.2069999999999772</v>
      </c>
      <c r="M310">
        <f t="shared" si="41"/>
        <v>0.73944659672515733</v>
      </c>
      <c r="N310">
        <f t="shared" si="38"/>
        <v>38.591633982517592</v>
      </c>
      <c r="O310">
        <f t="shared" si="40"/>
        <v>11.821524682642227</v>
      </c>
      <c r="P310">
        <f t="shared" si="42"/>
        <v>-5420.8158674937558</v>
      </c>
      <c r="R310">
        <f t="shared" si="43"/>
        <v>0</v>
      </c>
      <c r="S310">
        <f t="shared" si="44"/>
        <v>0</v>
      </c>
      <c r="T310">
        <f t="shared" si="45"/>
        <v>0</v>
      </c>
    </row>
    <row r="311" spans="12:20">
      <c r="L311">
        <f t="shared" si="39"/>
        <v>1.2079999999999771</v>
      </c>
      <c r="M311">
        <f t="shared" si="41"/>
        <v>0.74005922853686001</v>
      </c>
      <c r="N311">
        <f t="shared" si="38"/>
        <v>38.597858982496732</v>
      </c>
      <c r="O311">
        <f t="shared" si="40"/>
        <v>8.5220128359163532</v>
      </c>
      <c r="P311">
        <f t="shared" si="42"/>
        <v>-5351.0185056031924</v>
      </c>
      <c r="R311">
        <f t="shared" si="43"/>
        <v>0</v>
      </c>
      <c r="S311">
        <f t="shared" si="44"/>
        <v>0</v>
      </c>
      <c r="T311">
        <f t="shared" si="45"/>
        <v>0</v>
      </c>
    </row>
    <row r="312" spans="12:20">
      <c r="L312">
        <f t="shared" si="39"/>
        <v>1.208999999999977</v>
      </c>
      <c r="M312">
        <f t="shared" si="41"/>
        <v>0.74067186034856269</v>
      </c>
      <c r="N312">
        <f t="shared" si="38"/>
        <v>38.602075694843634</v>
      </c>
      <c r="O312">
        <f t="shared" si="40"/>
        <v>5.2651163595577293</v>
      </c>
      <c r="P312">
        <f t="shared" si="42"/>
        <v>-5281.6955804668833</v>
      </c>
      <c r="R312">
        <f t="shared" si="43"/>
        <v>0</v>
      </c>
      <c r="S312">
        <f t="shared" si="44"/>
        <v>0</v>
      </c>
      <c r="T312">
        <f t="shared" si="45"/>
        <v>0</v>
      </c>
    </row>
    <row r="313" spans="12:20">
      <c r="L313">
        <f t="shared" si="39"/>
        <v>1.2099999999999769</v>
      </c>
      <c r="M313">
        <f t="shared" si="41"/>
        <v>0.74128449216026526</v>
      </c>
      <c r="N313">
        <f t="shared" si="38"/>
        <v>38.604310138045093</v>
      </c>
      <c r="O313">
        <f t="shared" si="40"/>
        <v>2.0505433712700132</v>
      </c>
      <c r="P313">
        <f t="shared" si="42"/>
        <v>-5212.8509659686597</v>
      </c>
      <c r="R313">
        <f t="shared" si="43"/>
        <v>0</v>
      </c>
      <c r="S313">
        <f t="shared" si="44"/>
        <v>0</v>
      </c>
      <c r="T313">
        <f t="shared" si="45"/>
        <v>0</v>
      </c>
    </row>
    <row r="314" spans="12:20">
      <c r="L314">
        <f t="shared" si="39"/>
        <v>1.2109999999999768</v>
      </c>
      <c r="M314">
        <f t="shared" si="41"/>
        <v>0.74189712397196794</v>
      </c>
      <c r="N314">
        <f t="shared" si="38"/>
        <v>38.604588151044666</v>
      </c>
      <c r="O314">
        <f t="shared" si="40"/>
        <v>-1.1220003032765795</v>
      </c>
      <c r="P314">
        <f t="shared" si="42"/>
        <v>-5144.4882741268239</v>
      </c>
      <c r="R314">
        <f t="shared" si="43"/>
        <v>0</v>
      </c>
      <c r="S314">
        <f t="shared" si="44"/>
        <v>0</v>
      </c>
      <c r="T314">
        <f t="shared" si="45"/>
        <v>0</v>
      </c>
    </row>
    <row r="315" spans="12:20">
      <c r="L315">
        <f t="shared" si="39"/>
        <v>1.2119999999999767</v>
      </c>
      <c r="M315">
        <f t="shared" si="41"/>
        <v>0.74250975578367062</v>
      </c>
      <c r="N315">
        <f t="shared" si="38"/>
        <v>38.602935391888039</v>
      </c>
      <c r="O315">
        <f t="shared" si="40"/>
        <v>-4.2528109720530027</v>
      </c>
      <c r="P315">
        <f t="shared" si="42"/>
        <v>-5076.6108627663507</v>
      </c>
      <c r="R315">
        <f t="shared" si="43"/>
        <v>0</v>
      </c>
      <c r="S315">
        <f t="shared" si="44"/>
        <v>0</v>
      </c>
      <c r="T315">
        <f t="shared" si="45"/>
        <v>0</v>
      </c>
    </row>
    <row r="316" spans="12:20">
      <c r="L316">
        <f t="shared" si="39"/>
        <v>1.2129999999999765</v>
      </c>
      <c r="M316">
        <f t="shared" si="41"/>
        <v>0.74312238759537319</v>
      </c>
      <c r="N316">
        <f t="shared" si="38"/>
        <v>38.599377336463391</v>
      </c>
      <c r="O316">
        <f t="shared" si="40"/>
        <v>-7.3421869236081223</v>
      </c>
      <c r="P316">
        <f t="shared" si="42"/>
        <v>-5009.2218436423973</v>
      </c>
      <c r="R316">
        <f t="shared" si="43"/>
        <v>0</v>
      </c>
      <c r="S316">
        <f t="shared" si="44"/>
        <v>0</v>
      </c>
      <c r="T316">
        <f t="shared" si="45"/>
        <v>0</v>
      </c>
    </row>
    <row r="317" spans="12:20">
      <c r="L317">
        <f t="shared" si="39"/>
        <v>1.2139999999999764</v>
      </c>
      <c r="M317">
        <f t="shared" si="41"/>
        <v>0.74373501940707587</v>
      </c>
      <c r="N317">
        <f t="shared" si="38"/>
        <v>38.5939392773343</v>
      </c>
      <c r="O317">
        <f t="shared" si="40"/>
        <v>-10.390428278635005</v>
      </c>
      <c r="P317">
        <f t="shared" si="42"/>
        <v>-4942.3240897570686</v>
      </c>
      <c r="R317">
        <f t="shared" si="43"/>
        <v>0</v>
      </c>
      <c r="S317">
        <f t="shared" si="44"/>
        <v>0</v>
      </c>
      <c r="T317">
        <f t="shared" si="45"/>
        <v>0</v>
      </c>
    </row>
    <row r="318" spans="12:20">
      <c r="L318">
        <f t="shared" si="39"/>
        <v>1.2149999999999763</v>
      </c>
      <c r="M318">
        <f t="shared" si="41"/>
        <v>0.74434765121877855</v>
      </c>
      <c r="N318">
        <f t="shared" si="38"/>
        <v>38.586646322661977</v>
      </c>
      <c r="O318">
        <f t="shared" si="40"/>
        <v>-13.397836845867463</v>
      </c>
      <c r="P318">
        <f t="shared" si="42"/>
        <v>-4875.9202425835911</v>
      </c>
      <c r="R318">
        <f t="shared" si="43"/>
        <v>0</v>
      </c>
      <c r="S318">
        <f t="shared" si="44"/>
        <v>0</v>
      </c>
      <c r="T318">
        <f t="shared" si="45"/>
        <v>0</v>
      </c>
    </row>
    <row r="319" spans="12:20">
      <c r="L319">
        <f t="shared" si="39"/>
        <v>1.2159999999999762</v>
      </c>
      <c r="M319">
        <f t="shared" si="41"/>
        <v>0.74496028303048112</v>
      </c>
      <c r="N319">
        <f t="shared" si="38"/>
        <v>38.57752339521474</v>
      </c>
      <c r="O319">
        <f t="shared" si="40"/>
        <v>-16.364715982497973</v>
      </c>
      <c r="P319">
        <f t="shared" si="42"/>
        <v>-4810.012720338319</v>
      </c>
      <c r="R319">
        <f t="shared" si="43"/>
        <v>0</v>
      </c>
      <c r="S319">
        <f t="shared" si="44"/>
        <v>0</v>
      </c>
      <c r="T319">
        <f t="shared" si="45"/>
        <v>0</v>
      </c>
    </row>
    <row r="320" spans="12:20">
      <c r="L320">
        <f t="shared" si="39"/>
        <v>1.2169999999999761</v>
      </c>
      <c r="M320">
        <f t="shared" si="41"/>
        <v>0.7455729148421838</v>
      </c>
      <c r="N320">
        <f t="shared" si="38"/>
        <v>38.566595231461264</v>
      </c>
      <c r="O320">
        <f t="shared" si="40"/>
        <v>-19.291370460214527</v>
      </c>
      <c r="P320">
        <f t="shared" si="42"/>
        <v>-4744.6037243567471</v>
      </c>
      <c r="R320">
        <f t="shared" si="43"/>
        <v>0</v>
      </c>
      <c r="S320">
        <f t="shared" si="44"/>
        <v>0</v>
      </c>
      <c r="T320">
        <f t="shared" si="45"/>
        <v>0</v>
      </c>
    </row>
    <row r="321" spans="12:20">
      <c r="L321">
        <f t="shared" si="39"/>
        <v>1.217999999999976</v>
      </c>
      <c r="M321">
        <f t="shared" si="41"/>
        <v>0.74618554665388648</v>
      </c>
      <c r="N321">
        <f t="shared" si="38"/>
        <v>38.553886380744203</v>
      </c>
      <c r="O321">
        <f t="shared" si="40"/>
        <v>-22.178106333425884</v>
      </c>
      <c r="P321">
        <f t="shared" si="42"/>
        <v>-4679.6952448667816</v>
      </c>
      <c r="R321">
        <f t="shared" si="43"/>
        <v>0</v>
      </c>
      <c r="S321">
        <f t="shared" si="44"/>
        <v>0</v>
      </c>
      <c r="T321">
        <f t="shared" si="45"/>
        <v>0</v>
      </c>
    </row>
    <row r="322" spans="12:20">
      <c r="L322">
        <f t="shared" si="39"/>
        <v>1.2189999999999759</v>
      </c>
      <c r="M322">
        <f t="shared" si="41"/>
        <v>0.74679817846558905</v>
      </c>
      <c r="N322">
        <f t="shared" si="38"/>
        <v>38.539421204534904</v>
      </c>
      <c r="O322">
        <f t="shared" si="40"/>
        <v>-25.02523081237231</v>
      </c>
      <c r="P322">
        <f t="shared" si="42"/>
        <v>-4615.2890695415044</v>
      </c>
      <c r="R322">
        <f t="shared" si="43"/>
        <v>0</v>
      </c>
      <c r="S322">
        <f t="shared" si="44"/>
        <v>0</v>
      </c>
      <c r="T322">
        <f t="shared" si="45"/>
        <v>0</v>
      </c>
    </row>
    <row r="323" spans="12:20">
      <c r="L323">
        <f t="shared" si="39"/>
        <v>1.2199999999999758</v>
      </c>
      <c r="M323">
        <f t="shared" si="41"/>
        <v>0.74741081027729173</v>
      </c>
      <c r="N323">
        <f t="shared" ref="N323:N386" si="46">4*C$5*((C$6/M323)^(2*C$4)-(C$6/M323)^C$4)+C$7*EXP(-C$8*M323)/M323</f>
        <v>38.523223875762483</v>
      </c>
      <c r="O323">
        <f t="shared" si="40"/>
        <v>-27.833052141834944</v>
      </c>
      <c r="P323">
        <f t="shared" si="42"/>
        <v>-4551.3867898145209</v>
      </c>
      <c r="R323">
        <f t="shared" si="43"/>
        <v>0</v>
      </c>
      <c r="S323">
        <f t="shared" si="44"/>
        <v>0</v>
      </c>
      <c r="T323">
        <f t="shared" si="45"/>
        <v>0</v>
      </c>
    </row>
    <row r="324" spans="12:20">
      <c r="L324">
        <f t="shared" si="39"/>
        <v>1.2209999999999757</v>
      </c>
      <c r="M324">
        <f t="shared" si="41"/>
        <v>0.74802344208899441</v>
      </c>
      <c r="N324">
        <f t="shared" si="46"/>
        <v>38.505318378217169</v>
      </c>
      <c r="O324">
        <f t="shared" si="40"/>
        <v>-30.601879481979736</v>
      </c>
      <c r="P324">
        <f t="shared" si="42"/>
        <v>-4487.9898057991713</v>
      </c>
      <c r="R324">
        <f t="shared" si="43"/>
        <v>0</v>
      </c>
      <c r="S324">
        <f t="shared" si="44"/>
        <v>0</v>
      </c>
      <c r="T324">
        <f t="shared" si="45"/>
        <v>0</v>
      </c>
    </row>
    <row r="325" spans="12:20">
      <c r="L325">
        <f t="shared" ref="L325:L388" si="47">L324+0.001</f>
        <v>1.2219999999999756</v>
      </c>
      <c r="M325">
        <f t="shared" si="41"/>
        <v>0.74863607390069697</v>
      </c>
      <c r="N325">
        <f t="shared" si="46"/>
        <v>38.485728506025382</v>
      </c>
      <c r="O325">
        <f t="shared" ref="O325:O388" si="48">(N326-N324)/(M326-M324)</f>
        <v>-33.332022793094254</v>
      </c>
      <c r="P325">
        <f t="shared" si="42"/>
        <v>-4425.0993326701309</v>
      </c>
      <c r="R325">
        <f t="shared" si="43"/>
        <v>0</v>
      </c>
      <c r="S325">
        <f t="shared" si="44"/>
        <v>0</v>
      </c>
      <c r="T325">
        <f t="shared" si="45"/>
        <v>0</v>
      </c>
    </row>
    <row r="326" spans="12:20">
      <c r="L326">
        <f t="shared" si="47"/>
        <v>1.2229999999999754</v>
      </c>
      <c r="M326">
        <f t="shared" si="41"/>
        <v>0.74924870571239965</v>
      </c>
      <c r="N326">
        <f t="shared" si="46"/>
        <v>38.464477863194276</v>
      </c>
      <c r="O326">
        <f t="shared" si="48"/>
        <v>-36.023792724255287</v>
      </c>
      <c r="P326">
        <f t="shared" si="42"/>
        <v>-4362.716408262032</v>
      </c>
      <c r="R326">
        <f t="shared" si="43"/>
        <v>0</v>
      </c>
      <c r="S326">
        <f t="shared" si="44"/>
        <v>0</v>
      </c>
      <c r="T326">
        <f t="shared" si="45"/>
        <v>0</v>
      </c>
    </row>
    <row r="327" spans="12:20">
      <c r="L327">
        <f t="shared" si="47"/>
        <v>1.2239999999999753</v>
      </c>
      <c r="M327">
        <f t="shared" si="41"/>
        <v>0.74986133752410233</v>
      </c>
      <c r="N327">
        <f t="shared" si="46"/>
        <v>38.441589863223257</v>
      </c>
      <c r="O327">
        <f t="shared" si="48"/>
        <v>-38.677500507371406</v>
      </c>
      <c r="P327">
        <f t="shared" si="42"/>
        <v>-4300.8418981668574</v>
      </c>
      <c r="R327">
        <f t="shared" si="43"/>
        <v>0</v>
      </c>
      <c r="S327">
        <f t="shared" si="44"/>
        <v>0</v>
      </c>
      <c r="T327">
        <f t="shared" si="45"/>
        <v>0</v>
      </c>
    </row>
    <row r="328" spans="12:20">
      <c r="L328">
        <f t="shared" si="47"/>
        <v>1.2249999999999752</v>
      </c>
      <c r="M328">
        <f t="shared" si="41"/>
        <v>0.7504739693358049</v>
      </c>
      <c r="N328">
        <f t="shared" si="46"/>
        <v>38.417087728778355</v>
      </c>
      <c r="O328">
        <f t="shared" si="48"/>
        <v>-41.293457852096317</v>
      </c>
      <c r="P328">
        <f t="shared" si="42"/>
        <v>-4239.4764999630725</v>
      </c>
      <c r="R328">
        <f t="shared" si="43"/>
        <v>0</v>
      </c>
      <c r="S328">
        <f t="shared" si="44"/>
        <v>0</v>
      </c>
      <c r="T328">
        <f t="shared" si="45"/>
        <v>0</v>
      </c>
    </row>
    <row r="329" spans="12:20">
      <c r="L329">
        <f t="shared" si="47"/>
        <v>1.2259999999999751</v>
      </c>
      <c r="M329">
        <f t="shared" si="41"/>
        <v>0.75108660114750758</v>
      </c>
      <c r="N329">
        <f t="shared" si="46"/>
        <v>38.390994491432465</v>
      </c>
      <c r="O329">
        <f t="shared" si="48"/>
        <v>-43.87197684505756</v>
      </c>
      <c r="P329">
        <f t="shared" si="42"/>
        <v>-4178.6207508099369</v>
      </c>
      <c r="R329">
        <f t="shared" si="43"/>
        <v>0</v>
      </c>
      <c r="S329">
        <f t="shared" si="44"/>
        <v>0</v>
      </c>
      <c r="T329">
        <f t="shared" si="45"/>
        <v>0</v>
      </c>
    </row>
    <row r="330" spans="12:20">
      <c r="L330">
        <f t="shared" si="47"/>
        <v>1.226999999999975</v>
      </c>
      <c r="M330">
        <f t="shared" si="41"/>
        <v>0.75169923295921026</v>
      </c>
      <c r="N330">
        <f t="shared" si="46"/>
        <v>38.363332991463224</v>
      </c>
      <c r="O330">
        <f t="shared" si="48"/>
        <v>-46.413369854070524</v>
      </c>
      <c r="P330">
        <f t="shared" si="42"/>
        <v>-4118.2750317201508</v>
      </c>
      <c r="R330">
        <f t="shared" si="43"/>
        <v>0</v>
      </c>
      <c r="S330">
        <f t="shared" si="44"/>
        <v>0</v>
      </c>
      <c r="T330">
        <f t="shared" si="45"/>
        <v>0</v>
      </c>
    </row>
    <row r="331" spans="12:20">
      <c r="L331">
        <f t="shared" si="47"/>
        <v>1.2279999999999749</v>
      </c>
      <c r="M331">
        <f t="shared" si="41"/>
        <v>0.75231186477091283</v>
      </c>
      <c r="N331">
        <f t="shared" si="46"/>
        <v>38.334125877710619</v>
      </c>
      <c r="O331">
        <f t="shared" si="48"/>
        <v>-48.917949432602356</v>
      </c>
      <c r="P331">
        <f t="shared" si="42"/>
        <v>-4058.439572343525</v>
      </c>
      <c r="R331">
        <f t="shared" si="43"/>
        <v>0</v>
      </c>
      <c r="S331">
        <f t="shared" si="44"/>
        <v>0</v>
      </c>
      <c r="T331">
        <f t="shared" si="45"/>
        <v>0</v>
      </c>
    </row>
    <row r="332" spans="12:20">
      <c r="L332">
        <f t="shared" si="47"/>
        <v>1.2289999999999748</v>
      </c>
      <c r="M332">
        <f t="shared" si="41"/>
        <v>0.75292449658261551</v>
      </c>
      <c r="N332">
        <f t="shared" si="46"/>
        <v>38.303395607491879</v>
      </c>
      <c r="O332">
        <f t="shared" si="48"/>
        <v>-51.386028229851398</v>
      </c>
      <c r="P332">
        <f t="shared" si="42"/>
        <v>-3999.1144576101765</v>
      </c>
      <c r="R332">
        <f t="shared" si="43"/>
        <v>0</v>
      </c>
      <c r="S332">
        <f t="shared" si="44"/>
        <v>0</v>
      </c>
      <c r="T332">
        <f t="shared" si="45"/>
        <v>0</v>
      </c>
    </row>
    <row r="333" spans="12:20">
      <c r="L333">
        <f t="shared" si="47"/>
        <v>1.2299999999999747</v>
      </c>
      <c r="M333">
        <f t="shared" si="41"/>
        <v>0.75353712839431819</v>
      </c>
      <c r="N333">
        <f t="shared" si="46"/>
        <v>38.271164446569301</v>
      </c>
      <c r="O333">
        <f t="shared" si="48"/>
        <v>-53.817918903346559</v>
      </c>
      <c r="P333">
        <f t="shared" si="42"/>
        <v>-3940.2996317752354</v>
      </c>
      <c r="R333">
        <f t="shared" si="43"/>
        <v>0</v>
      </c>
      <c r="S333">
        <f t="shared" si="44"/>
        <v>0</v>
      </c>
      <c r="T333">
        <f t="shared" si="45"/>
        <v>0</v>
      </c>
    </row>
    <row r="334" spans="12:20">
      <c r="L334">
        <f t="shared" si="47"/>
        <v>1.2309999999999746</v>
      </c>
      <c r="M334">
        <f t="shared" si="41"/>
        <v>0.75414976020602076</v>
      </c>
      <c r="N334">
        <f t="shared" si="46"/>
        <v>38.237454469172235</v>
      </c>
      <c r="O334">
        <f t="shared" si="48"/>
        <v>-56.213934033982689</v>
      </c>
      <c r="P334">
        <f t="shared" si="42"/>
        <v>-3881.9949028291876</v>
      </c>
      <c r="R334">
        <f t="shared" si="43"/>
        <v>0</v>
      </c>
      <c r="S334">
        <f t="shared" si="44"/>
        <v>0</v>
      </c>
      <c r="T334">
        <f t="shared" si="45"/>
        <v>0</v>
      </c>
    </row>
    <row r="335" spans="12:20">
      <c r="L335">
        <f t="shared" si="47"/>
        <v>1.2319999999999744</v>
      </c>
      <c r="M335">
        <f t="shared" si="41"/>
        <v>0.75476239201772344</v>
      </c>
      <c r="N335">
        <f t="shared" si="46"/>
        <v>38.20228755806896</v>
      </c>
      <c r="O335">
        <f t="shared" si="48"/>
        <v>-58.574386044027754</v>
      </c>
      <c r="P335">
        <f t="shared" si="42"/>
        <v>-3824.1999473945598</v>
      </c>
      <c r="R335">
        <f t="shared" si="43"/>
        <v>0</v>
      </c>
      <c r="S335">
        <f t="shared" si="44"/>
        <v>0</v>
      </c>
      <c r="T335">
        <f t="shared" si="45"/>
        <v>0</v>
      </c>
    </row>
    <row r="336" spans="12:20">
      <c r="L336">
        <f t="shared" si="47"/>
        <v>1.2329999999999743</v>
      </c>
      <c r="M336">
        <f t="shared" si="41"/>
        <v>0.75537502382942612</v>
      </c>
      <c r="N336">
        <f t="shared" si="46"/>
        <v>38.165685404689185</v>
      </c>
      <c r="O336">
        <f t="shared" si="48"/>
        <v>-60.899587118153931</v>
      </c>
      <c r="P336">
        <f t="shared" si="42"/>
        <v>-3766.9143162469954</v>
      </c>
      <c r="R336">
        <f t="shared" si="43"/>
        <v>0</v>
      </c>
      <c r="S336">
        <f t="shared" si="44"/>
        <v>0</v>
      </c>
      <c r="T336">
        <f t="shared" si="45"/>
        <v>0</v>
      </c>
    </row>
    <row r="337" spans="12:20">
      <c r="L337">
        <f t="shared" si="47"/>
        <v>1.2339999999999742</v>
      </c>
      <c r="M337">
        <f t="shared" si="41"/>
        <v>0.75598765564112869</v>
      </c>
      <c r="N337">
        <f t="shared" si="46"/>
        <v>38.127669509292687</v>
      </c>
      <c r="O337">
        <f t="shared" si="48"/>
        <v>-63.189849128209651</v>
      </c>
      <c r="P337">
        <f t="shared" si="42"/>
        <v>-3710.1374379166027</v>
      </c>
      <c r="R337">
        <f t="shared" si="43"/>
        <v>0</v>
      </c>
      <c r="S337">
        <f t="shared" si="44"/>
        <v>0</v>
      </c>
      <c r="T337">
        <f t="shared" si="45"/>
        <v>0</v>
      </c>
    </row>
    <row r="338" spans="12:20">
      <c r="L338">
        <f t="shared" si="47"/>
        <v>1.2349999999999741</v>
      </c>
      <c r="M338">
        <f t="shared" si="41"/>
        <v>0.75660028745283137</v>
      </c>
      <c r="N338">
        <f t="shared" si="46"/>
        <v>38.088261181183924</v>
      </c>
      <c r="O338">
        <f t="shared" si="48"/>
        <v>-65.445483558667092</v>
      </c>
      <c r="P338">
        <f t="shared" si="42"/>
        <v>-3653.8686225479228</v>
      </c>
      <c r="R338">
        <f t="shared" si="43"/>
        <v>0</v>
      </c>
      <c r="S338">
        <f t="shared" si="44"/>
        <v>0</v>
      </c>
      <c r="T338">
        <f t="shared" si="45"/>
        <v>0</v>
      </c>
    </row>
    <row r="339" spans="12:20">
      <c r="L339">
        <f t="shared" si="47"/>
        <v>1.235999999999974</v>
      </c>
      <c r="M339">
        <f t="shared" si="41"/>
        <v>0.75721291926453405</v>
      </c>
      <c r="N339">
        <f t="shared" si="46"/>
        <v>38.047481538972079</v>
      </c>
      <c r="O339">
        <f t="shared" si="48"/>
        <v>-67.666801436119869</v>
      </c>
      <c r="P339">
        <f t="shared" si="42"/>
        <v>-3598.107067127652</v>
      </c>
      <c r="R339">
        <f t="shared" si="43"/>
        <v>0</v>
      </c>
      <c r="S339">
        <f t="shared" si="44"/>
        <v>0</v>
      </c>
      <c r="T339">
        <f t="shared" si="45"/>
        <v>0</v>
      </c>
    </row>
    <row r="340" spans="12:20">
      <c r="L340">
        <f t="shared" si="47"/>
        <v>1.2369999999999739</v>
      </c>
      <c r="M340">
        <f t="shared" si="41"/>
        <v>0.75782555107623661</v>
      </c>
      <c r="N340">
        <f t="shared" si="46"/>
        <v>38.00535151087206</v>
      </c>
      <c r="O340">
        <f t="shared" si="48"/>
        <v>-69.85411326113595</v>
      </c>
      <c r="P340">
        <f t="shared" si="42"/>
        <v>-3542.8518590340127</v>
      </c>
      <c r="R340">
        <f t="shared" si="43"/>
        <v>0</v>
      </c>
      <c r="S340">
        <f t="shared" si="44"/>
        <v>0</v>
      </c>
      <c r="T340">
        <f t="shared" si="45"/>
        <v>0</v>
      </c>
    </row>
    <row r="341" spans="12:20">
      <c r="L341">
        <f t="shared" si="47"/>
        <v>1.2379999999999738</v>
      </c>
      <c r="M341">
        <f t="shared" si="41"/>
        <v>0.75843818288793929</v>
      </c>
      <c r="N341">
        <f t="shared" si="46"/>
        <v>37.961891835047979</v>
      </c>
      <c r="O341">
        <f t="shared" si="48"/>
        <v>-72.007728942107903</v>
      </c>
      <c r="P341">
        <f t="shared" si="42"/>
        <v>-3488.1019800146632</v>
      </c>
      <c r="R341">
        <f t="shared" si="43"/>
        <v>0</v>
      </c>
      <c r="S341">
        <f t="shared" si="44"/>
        <v>0</v>
      </c>
      <c r="T341">
        <f t="shared" si="45"/>
        <v>0</v>
      </c>
    </row>
    <row r="342" spans="12:20">
      <c r="L342">
        <f t="shared" si="47"/>
        <v>1.2389999999999737</v>
      </c>
      <c r="M342">
        <f t="shared" si="41"/>
        <v>0.75905081469964197</v>
      </c>
      <c r="N342">
        <f t="shared" si="46"/>
        <v>37.917123059995262</v>
      </c>
      <c r="O342">
        <f t="shared" si="48"/>
        <v>-74.127957731976124</v>
      </c>
      <c r="P342">
        <f t="shared" si="42"/>
        <v>-3433.85631059138</v>
      </c>
      <c r="R342">
        <f t="shared" si="43"/>
        <v>0</v>
      </c>
      <c r="S342">
        <f t="shared" si="44"/>
        <v>0</v>
      </c>
      <c r="T342">
        <f t="shared" si="45"/>
        <v>0</v>
      </c>
    </row>
    <row r="343" spans="12:20">
      <c r="L343">
        <f t="shared" si="47"/>
        <v>1.2399999999999736</v>
      </c>
      <c r="M343">
        <f t="shared" si="41"/>
        <v>0.75966344651134454</v>
      </c>
      <c r="N343">
        <f t="shared" si="46"/>
        <v>37.871065544961667</v>
      </c>
      <c r="O343">
        <f t="shared" si="48"/>
        <v>-76.215108167476075</v>
      </c>
      <c r="P343">
        <f t="shared" si="42"/>
        <v>-3380.113632875748</v>
      </c>
      <c r="R343">
        <f t="shared" si="43"/>
        <v>0</v>
      </c>
      <c r="S343">
        <f t="shared" si="44"/>
        <v>0</v>
      </c>
      <c r="T343">
        <f t="shared" si="45"/>
        <v>0</v>
      </c>
    </row>
    <row r="344" spans="12:20">
      <c r="L344">
        <f t="shared" si="47"/>
        <v>1.2409999999999735</v>
      </c>
      <c r="M344">
        <f t="shared" si="41"/>
        <v>0.76027607832304722</v>
      </c>
      <c r="N344">
        <f t="shared" si="46"/>
        <v>37.823739460403758</v>
      </c>
      <c r="O344">
        <f t="shared" si="48"/>
        <v>-78.269488009314941</v>
      </c>
      <c r="P344">
        <f t="shared" si="42"/>
        <v>-3326.8726345416917</v>
      </c>
      <c r="R344">
        <f t="shared" si="43"/>
        <v>0</v>
      </c>
      <c r="S344">
        <f t="shared" si="44"/>
        <v>0</v>
      </c>
      <c r="T344">
        <f t="shared" si="45"/>
        <v>0</v>
      </c>
    </row>
    <row r="345" spans="12:20">
      <c r="L345">
        <f t="shared" si="47"/>
        <v>1.2419999999999733</v>
      </c>
      <c r="M345">
        <f t="shared" si="41"/>
        <v>0.7608887101347499</v>
      </c>
      <c r="N345">
        <f t="shared" si="46"/>
        <v>37.775164788481291</v>
      </c>
      <c r="O345">
        <f t="shared" si="48"/>
        <v>-80.291404186282762</v>
      </c>
      <c r="P345">
        <f t="shared" si="42"/>
        <v>-3274.1319133636134</v>
      </c>
      <c r="R345">
        <f t="shared" si="43"/>
        <v>0</v>
      </c>
      <c r="S345">
        <f t="shared" si="44"/>
        <v>0</v>
      </c>
      <c r="T345">
        <f t="shared" si="45"/>
        <v>0</v>
      </c>
    </row>
    <row r="346" spans="12:20">
      <c r="L346">
        <f t="shared" si="47"/>
        <v>1.2429999999999732</v>
      </c>
      <c r="M346">
        <f t="shared" si="41"/>
        <v>0.76150134194645247</v>
      </c>
      <c r="N346">
        <f t="shared" si="46"/>
        <v>37.725361323582177</v>
      </c>
      <c r="O346">
        <f t="shared" si="48"/>
        <v>-82.2811627409896</v>
      </c>
      <c r="P346">
        <f t="shared" si="42"/>
        <v>-3221.8899792508746</v>
      </c>
      <c r="R346">
        <f t="shared" si="43"/>
        <v>0</v>
      </c>
      <c r="S346">
        <f t="shared" si="44"/>
        <v>0</v>
      </c>
      <c r="T346">
        <f t="shared" si="45"/>
        <v>0</v>
      </c>
    </row>
    <row r="347" spans="12:20">
      <c r="L347">
        <f t="shared" si="47"/>
        <v>1.2439999999999731</v>
      </c>
      <c r="M347">
        <f t="shared" si="41"/>
        <v>0.76211397375815515</v>
      </c>
      <c r="N347">
        <f t="shared" si="46"/>
        <v>37.674348672883269</v>
      </c>
      <c r="O347">
        <f t="shared" si="48"/>
        <v>-84.239068776472749</v>
      </c>
      <c r="P347">
        <f t="shared" si="42"/>
        <v>-3170.1452580348414</v>
      </c>
      <c r="R347">
        <f t="shared" si="43"/>
        <v>0</v>
      </c>
      <c r="S347">
        <f t="shared" si="44"/>
        <v>0</v>
      </c>
      <c r="T347">
        <f t="shared" si="45"/>
        <v>0</v>
      </c>
    </row>
    <row r="348" spans="12:20">
      <c r="L348">
        <f t="shared" si="47"/>
        <v>1.244999999999973</v>
      </c>
      <c r="M348">
        <f t="shared" si="41"/>
        <v>0.76272660556985783</v>
      </c>
      <c r="N348">
        <f t="shared" si="46"/>
        <v>37.622146256940823</v>
      </c>
      <c r="O348">
        <f t="shared" si="48"/>
        <v>-86.165426406570688</v>
      </c>
      <c r="P348">
        <f t="shared" si="42"/>
        <v>-3118.8960955919051</v>
      </c>
      <c r="R348">
        <f t="shared" si="43"/>
        <v>0</v>
      </c>
      <c r="S348">
        <f t="shared" si="44"/>
        <v>0</v>
      </c>
      <c r="T348">
        <f t="shared" si="45"/>
        <v>0</v>
      </c>
    </row>
    <row r="349" spans="12:20">
      <c r="L349">
        <f t="shared" si="47"/>
        <v>1.2459999999999729</v>
      </c>
      <c r="M349">
        <f t="shared" si="41"/>
        <v>0.7633392373815604</v>
      </c>
      <c r="N349">
        <f t="shared" si="46"/>
        <v>37.568773310312096</v>
      </c>
      <c r="O349">
        <f t="shared" si="48"/>
        <v>-88.060538707582168</v>
      </c>
      <c r="P349">
        <f t="shared" si="42"/>
        <v>-3068.1407602608524</v>
      </c>
      <c r="R349">
        <f t="shared" si="43"/>
        <v>0</v>
      </c>
      <c r="S349">
        <f t="shared" si="44"/>
        <v>0</v>
      </c>
      <c r="T349">
        <f t="shared" si="45"/>
        <v>0</v>
      </c>
    </row>
    <row r="350" spans="12:20">
      <c r="L350">
        <f t="shared" si="47"/>
        <v>1.2469999999999728</v>
      </c>
      <c r="M350">
        <f t="shared" si="41"/>
        <v>0.76395186919326308</v>
      </c>
      <c r="N350">
        <f t="shared" si="46"/>
        <v>37.514248882204953</v>
      </c>
      <c r="O350">
        <f t="shared" si="48"/>
        <v>-89.924707671605233</v>
      </c>
      <c r="P350">
        <f t="shared" si="42"/>
        <v>-3017.8774456207516</v>
      </c>
      <c r="R350">
        <f t="shared" si="43"/>
        <v>0</v>
      </c>
      <c r="S350">
        <f t="shared" si="44"/>
        <v>0</v>
      </c>
      <c r="T350">
        <f t="shared" si="45"/>
        <v>0</v>
      </c>
    </row>
    <row r="351" spans="12:20">
      <c r="L351">
        <f t="shared" si="47"/>
        <v>1.2479999999999727</v>
      </c>
      <c r="M351">
        <f t="shared" si="41"/>
        <v>0.76456450100496576</v>
      </c>
      <c r="N351">
        <f t="shared" si="46"/>
        <v>37.458591837156717</v>
      </c>
      <c r="O351">
        <f t="shared" si="48"/>
        <v>-91.758234161596761</v>
      </c>
      <c r="P351">
        <f t="shared" si="42"/>
        <v>-2968.1042740382536</v>
      </c>
      <c r="R351">
        <f t="shared" si="43"/>
        <v>0</v>
      </c>
      <c r="S351">
        <f t="shared" si="44"/>
        <v>0</v>
      </c>
      <c r="T351">
        <f t="shared" si="45"/>
        <v>0</v>
      </c>
    </row>
    <row r="352" spans="12:20">
      <c r="L352">
        <f t="shared" si="47"/>
        <v>1.2489999999999726</v>
      </c>
      <c r="M352">
        <f t="shared" si="41"/>
        <v>0.76517713281666833</v>
      </c>
      <c r="N352">
        <f t="shared" si="46"/>
        <v>37.401820855738848</v>
      </c>
      <c r="O352">
        <f t="shared" si="48"/>
        <v>-93.561417869057948</v>
      </c>
      <c r="P352">
        <f t="shared" si="42"/>
        <v>-2918.8192996001353</v>
      </c>
      <c r="R352">
        <f t="shared" si="43"/>
        <v>0</v>
      </c>
      <c r="S352">
        <f t="shared" si="44"/>
        <v>0</v>
      </c>
      <c r="T352">
        <f t="shared" si="45"/>
        <v>0</v>
      </c>
    </row>
    <row r="353" spans="12:20">
      <c r="L353">
        <f t="shared" si="47"/>
        <v>1.2499999999999725</v>
      </c>
      <c r="M353">
        <f t="shared" si="41"/>
        <v>0.76578976462837101</v>
      </c>
      <c r="N353">
        <f t="shared" si="46"/>
        <v>37.343954435287543</v>
      </c>
      <c r="O353">
        <f t="shared" si="48"/>
        <v>-95.334557272689992</v>
      </c>
      <c r="P353">
        <f t="shared" si="42"/>
        <v>-2870.0205106202593</v>
      </c>
      <c r="R353">
        <f t="shared" si="43"/>
        <v>0</v>
      </c>
      <c r="S353">
        <f t="shared" si="44"/>
        <v>0</v>
      </c>
      <c r="T353">
        <f t="shared" si="45"/>
        <v>0</v>
      </c>
    </row>
    <row r="354" spans="12:20">
      <c r="L354">
        <f t="shared" si="47"/>
        <v>1.2509999999999724</v>
      </c>
      <c r="M354">
        <f t="shared" si="41"/>
        <v>0.76640239644007369</v>
      </c>
      <c r="N354">
        <f t="shared" si="46"/>
        <v>37.285010890659166</v>
      </c>
      <c r="O354">
        <f t="shared" si="48"/>
        <v>-97.077949599148226</v>
      </c>
      <c r="P354">
        <f t="shared" si="42"/>
        <v>-2821.7058329901661</v>
      </c>
      <c r="R354">
        <f t="shared" si="43"/>
        <v>0</v>
      </c>
      <c r="S354">
        <f t="shared" si="44"/>
        <v>0</v>
      </c>
      <c r="T354">
        <f t="shared" si="45"/>
        <v>0</v>
      </c>
    </row>
    <row r="355" spans="12:20">
      <c r="L355">
        <f t="shared" si="47"/>
        <v>1.2519999999999722</v>
      </c>
      <c r="M355">
        <f t="shared" si="41"/>
        <v>0.76701502825177625</v>
      </c>
      <c r="N355">
        <f t="shared" si="46"/>
        <v>37.225008355008939</v>
      </c>
      <c r="O355">
        <f t="shared" si="48"/>
        <v>-98.791890785803247</v>
      </c>
      <c r="P355">
        <f t="shared" si="42"/>
        <v>-2773.8731319795147</v>
      </c>
      <c r="R355">
        <f t="shared" si="43"/>
        <v>0</v>
      </c>
      <c r="S355">
        <f t="shared" si="44"/>
        <v>0</v>
      </c>
      <c r="T355">
        <f t="shared" si="45"/>
        <v>0</v>
      </c>
    </row>
    <row r="356" spans="12:20">
      <c r="L356">
        <f t="shared" si="47"/>
        <v>1.2529999999999721</v>
      </c>
      <c r="M356">
        <f t="shared" si="41"/>
        <v>0.76762766006347893</v>
      </c>
      <c r="N356">
        <f t="shared" si="46"/>
        <v>37.163964780591897</v>
      </c>
      <c r="O356">
        <f t="shared" si="48"/>
        <v>-100.47667544370391</v>
      </c>
      <c r="P356">
        <f t="shared" si="42"/>
        <v>-2726.5202151913622</v>
      </c>
      <c r="R356">
        <f t="shared" si="43"/>
        <v>0</v>
      </c>
      <c r="S356">
        <f t="shared" si="44"/>
        <v>0</v>
      </c>
      <c r="T356">
        <f t="shared" si="45"/>
        <v>0</v>
      </c>
    </row>
    <row r="357" spans="12:20">
      <c r="L357">
        <f t="shared" si="47"/>
        <v>1.253999999999972</v>
      </c>
      <c r="M357">
        <f t="shared" si="41"/>
        <v>0.76824029187518161</v>
      </c>
      <c r="N357">
        <f t="shared" si="46"/>
        <v>37.101897939587062</v>
      </c>
      <c r="O357">
        <f t="shared" si="48"/>
        <v>-102.13259682395658</v>
      </c>
      <c r="P357">
        <f t="shared" si="42"/>
        <v>-2679.6448358583298</v>
      </c>
      <c r="R357">
        <f t="shared" si="43"/>
        <v>0</v>
      </c>
      <c r="S357">
        <f t="shared" si="44"/>
        <v>0</v>
      </c>
      <c r="T357">
        <f t="shared" si="45"/>
        <v>0</v>
      </c>
    </row>
    <row r="358" spans="12:20">
      <c r="L358">
        <f t="shared" si="47"/>
        <v>1.2549999999999719</v>
      </c>
      <c r="M358">
        <f t="shared" si="41"/>
        <v>0.76885292368688418</v>
      </c>
      <c r="N358">
        <f t="shared" si="46"/>
        <v>37.038825424939589</v>
      </c>
      <c r="O358">
        <f t="shared" si="48"/>
        <v>-103.75994678472685</v>
      </c>
      <c r="P358">
        <f t="shared" si="42"/>
        <v>-2633.2446942586671</v>
      </c>
      <c r="R358">
        <f t="shared" si="43"/>
        <v>0</v>
      </c>
      <c r="S358">
        <f t="shared" si="44"/>
        <v>0</v>
      </c>
      <c r="T358">
        <f t="shared" si="45"/>
        <v>0</v>
      </c>
    </row>
    <row r="359" spans="12:20">
      <c r="L359">
        <f t="shared" si="47"/>
        <v>1.2559999999999718</v>
      </c>
      <c r="M359">
        <f t="shared" ref="M359:M422" si="49">L359*I$4</f>
        <v>0.76946555549858686</v>
      </c>
      <c r="N359">
        <f t="shared" si="46"/>
        <v>36.974764651225271</v>
      </c>
      <c r="O359">
        <f t="shared" si="48"/>
        <v>-105.35901575935659</v>
      </c>
      <c r="P359">
        <f t="shared" ref="P359:P422" si="50">(O360-O358)/(M360-M358)</f>
        <v>-2587.317440324442</v>
      </c>
      <c r="R359">
        <f t="shared" ref="R359:R422" si="51">IF(N359=W$3,M359,0)</f>
        <v>0</v>
      </c>
      <c r="S359">
        <f t="shared" ref="S359:S422" si="52">IF(N359=W$3,P359,0)</f>
        <v>0</v>
      </c>
      <c r="T359">
        <f t="shared" ref="T359:T422" si="53">IF(O359=W$2,M359,0)</f>
        <v>0</v>
      </c>
    </row>
    <row r="360" spans="12:20">
      <c r="L360">
        <f t="shared" si="47"/>
        <v>1.2569999999999717</v>
      </c>
      <c r="M360">
        <f t="shared" si="49"/>
        <v>0.77007818731028954</v>
      </c>
      <c r="N360">
        <f t="shared" si="46"/>
        <v>36.909732855531857</v>
      </c>
      <c r="O360">
        <f t="shared" si="48"/>
        <v>-106.93009272655866</v>
      </c>
      <c r="P360">
        <f t="shared" si="50"/>
        <v>-2541.8606761548544</v>
      </c>
      <c r="R360">
        <f t="shared" si="51"/>
        <v>0</v>
      </c>
      <c r="S360">
        <f t="shared" si="52"/>
        <v>0</v>
      </c>
      <c r="T360">
        <f t="shared" si="53"/>
        <v>0</v>
      </c>
    </row>
    <row r="361" spans="12:20">
      <c r="L361">
        <f t="shared" si="47"/>
        <v>1.2579999999999716</v>
      </c>
      <c r="M361">
        <f t="shared" si="49"/>
        <v>0.77069081912199211</v>
      </c>
      <c r="N361">
        <f t="shared" si="46"/>
        <v>36.843747098360069</v>
      </c>
      <c r="O361">
        <f t="shared" si="48"/>
        <v>-108.47346518161341</v>
      </c>
      <c r="P361">
        <f t="shared" si="50"/>
        <v>-2496.8719584959567</v>
      </c>
      <c r="R361">
        <f t="shared" si="51"/>
        <v>0</v>
      </c>
      <c r="S361">
        <f t="shared" si="52"/>
        <v>0</v>
      </c>
      <c r="T361">
        <f t="shared" si="53"/>
        <v>0</v>
      </c>
    </row>
    <row r="362" spans="12:20">
      <c r="L362">
        <f t="shared" si="47"/>
        <v>1.2589999999999715</v>
      </c>
      <c r="M362">
        <f t="shared" si="49"/>
        <v>0.77130345093369479</v>
      </c>
      <c r="N362">
        <f t="shared" si="46"/>
        <v>36.77682426454011</v>
      </c>
      <c r="O362">
        <f t="shared" si="48"/>
        <v>-109.98941910960437</v>
      </c>
      <c r="P362">
        <f t="shared" si="50"/>
        <v>-2452.3488006797452</v>
      </c>
      <c r="R362">
        <f t="shared" si="51"/>
        <v>0</v>
      </c>
      <c r="S362">
        <f t="shared" si="52"/>
        <v>0</v>
      </c>
      <c r="T362">
        <f t="shared" si="53"/>
        <v>0</v>
      </c>
    </row>
    <row r="363" spans="12:20">
      <c r="L363">
        <f t="shared" si="47"/>
        <v>1.2599999999999714</v>
      </c>
      <c r="M363">
        <f t="shared" si="49"/>
        <v>0.77191608274539747</v>
      </c>
      <c r="N363">
        <f t="shared" si="46"/>
        <v>36.708981064165584</v>
      </c>
      <c r="O363">
        <f t="shared" si="48"/>
        <v>-111.47823895898806</v>
      </c>
      <c r="P363">
        <f t="shared" si="50"/>
        <v>-2408.2886743645017</v>
      </c>
      <c r="R363">
        <f t="shared" si="51"/>
        <v>0</v>
      </c>
      <c r="S363">
        <f t="shared" si="52"/>
        <v>0</v>
      </c>
      <c r="T363">
        <f t="shared" si="53"/>
        <v>0</v>
      </c>
    </row>
    <row r="364" spans="12:20">
      <c r="L364">
        <f t="shared" si="47"/>
        <v>1.2609999999999713</v>
      </c>
      <c r="M364">
        <f t="shared" si="49"/>
        <v>0.77252871455710004</v>
      </c>
      <c r="N364">
        <f t="shared" si="46"/>
        <v>36.640234033542384</v>
      </c>
      <c r="O364">
        <f t="shared" si="48"/>
        <v>-112.94020761696204</v>
      </c>
      <c r="P364">
        <f t="shared" si="50"/>
        <v>-2364.6890120839821</v>
      </c>
      <c r="R364">
        <f t="shared" si="51"/>
        <v>0</v>
      </c>
      <c r="S364">
        <f t="shared" si="52"/>
        <v>0</v>
      </c>
      <c r="T364">
        <f t="shared" si="53"/>
        <v>0</v>
      </c>
    </row>
    <row r="365" spans="12:20">
      <c r="L365">
        <f t="shared" si="47"/>
        <v>1.2619999999999711</v>
      </c>
      <c r="M365">
        <f t="shared" si="49"/>
        <v>0.77314134636880272</v>
      </c>
      <c r="N365">
        <f t="shared" si="46"/>
        <v>36.570599536152685</v>
      </c>
      <c r="O365">
        <f t="shared" si="48"/>
        <v>-114.37560638616065</v>
      </c>
      <c r="P365">
        <f t="shared" si="50"/>
        <v>-2321.5472091799702</v>
      </c>
      <c r="R365">
        <f t="shared" si="51"/>
        <v>0</v>
      </c>
      <c r="S365">
        <f t="shared" si="52"/>
        <v>0</v>
      </c>
      <c r="T365">
        <f t="shared" si="53"/>
        <v>0</v>
      </c>
    </row>
    <row r="366" spans="12:20">
      <c r="L366">
        <f t="shared" si="47"/>
        <v>1.262999999999971</v>
      </c>
      <c r="M366">
        <f t="shared" si="49"/>
        <v>0.7737539781805054</v>
      </c>
      <c r="N366">
        <f t="shared" si="46"/>
        <v>36.500093763632492</v>
      </c>
      <c r="O366">
        <f t="shared" si="48"/>
        <v>-115.78471496238849</v>
      </c>
      <c r="P366">
        <f t="shared" si="50"/>
        <v>-2278.8606257353399</v>
      </c>
      <c r="R366">
        <f t="shared" si="51"/>
        <v>0</v>
      </c>
      <c r="S366">
        <f t="shared" si="52"/>
        <v>0</v>
      </c>
      <c r="T366">
        <f t="shared" si="53"/>
        <v>0</v>
      </c>
    </row>
    <row r="367" spans="12:20">
      <c r="L367">
        <f t="shared" si="47"/>
        <v>1.2639999999999709</v>
      </c>
      <c r="M367">
        <f t="shared" si="49"/>
        <v>0.77436660999220797</v>
      </c>
      <c r="N367">
        <f t="shared" si="46"/>
        <v>36.428732736762925</v>
      </c>
      <c r="O367">
        <f t="shared" si="48"/>
        <v>-117.16781141368469</v>
      </c>
      <c r="P367">
        <f t="shared" si="50"/>
        <v>-2236.6265885111457</v>
      </c>
      <c r="R367">
        <f t="shared" si="51"/>
        <v>0</v>
      </c>
      <c r="S367">
        <f t="shared" si="52"/>
        <v>0</v>
      </c>
      <c r="T367">
        <f t="shared" si="53"/>
        <v>0</v>
      </c>
    </row>
    <row r="368" spans="12:20">
      <c r="L368">
        <f t="shared" si="47"/>
        <v>1.2649999999999708</v>
      </c>
      <c r="M368">
        <f t="shared" si="49"/>
        <v>0.77497924180391065</v>
      </c>
      <c r="N368">
        <f t="shared" si="46"/>
        <v>36.356532306473298</v>
      </c>
      <c r="O368">
        <f t="shared" si="48"/>
        <v>-118.52517216043218</v>
      </c>
      <c r="P368">
        <f t="shared" si="50"/>
        <v>-2194.8423922476809</v>
      </c>
      <c r="R368">
        <f t="shared" si="51"/>
        <v>0</v>
      </c>
      <c r="S368">
        <f t="shared" si="52"/>
        <v>0</v>
      </c>
      <c r="T368">
        <f t="shared" si="53"/>
        <v>0</v>
      </c>
    </row>
    <row r="369" spans="12:20">
      <c r="L369">
        <f t="shared" si="47"/>
        <v>1.2659999999999707</v>
      </c>
      <c r="M369">
        <f t="shared" si="49"/>
        <v>0.77559187361561333</v>
      </c>
      <c r="N369">
        <f t="shared" si="46"/>
        <v>36.283508154856889</v>
      </c>
      <c r="O369">
        <f t="shared" si="48"/>
        <v>-119.85707195601377</v>
      </c>
      <c r="P369">
        <f t="shared" si="50"/>
        <v>-2153.5053021503063</v>
      </c>
      <c r="R369">
        <f t="shared" si="51"/>
        <v>0</v>
      </c>
      <c r="S369">
        <f t="shared" si="52"/>
        <v>0</v>
      </c>
      <c r="T369">
        <f t="shared" si="53"/>
        <v>0</v>
      </c>
    </row>
    <row r="370" spans="12:20">
      <c r="L370">
        <f t="shared" si="47"/>
        <v>1.2669999999999706</v>
      </c>
      <c r="M370">
        <f t="shared" si="49"/>
        <v>0.77620450542731589</v>
      </c>
      <c r="N370">
        <f t="shared" si="46"/>
        <v>36.209675796197729</v>
      </c>
      <c r="O370">
        <f t="shared" si="48"/>
        <v>-121.16378386996728</v>
      </c>
      <c r="P370">
        <f t="shared" si="50"/>
        <v>-2112.6125554982341</v>
      </c>
      <c r="R370">
        <f t="shared" si="51"/>
        <v>0</v>
      </c>
      <c r="S370">
        <f t="shared" si="52"/>
        <v>0</v>
      </c>
      <c r="T370">
        <f t="shared" si="53"/>
        <v>0</v>
      </c>
    </row>
    <row r="371" spans="12:20">
      <c r="L371">
        <f t="shared" si="47"/>
        <v>1.2679999999999705</v>
      </c>
      <c r="M371">
        <f t="shared" si="49"/>
        <v>0.77681713723901857</v>
      </c>
      <c r="N371">
        <f t="shared" si="46"/>
        <v>36.135050578006883</v>
      </c>
      <c r="O371">
        <f t="shared" si="48"/>
        <v>-122.44557927061496</v>
      </c>
      <c r="P371">
        <f t="shared" si="50"/>
        <v>-2072.1613625505133</v>
      </c>
      <c r="R371">
        <f t="shared" si="51"/>
        <v>0</v>
      </c>
      <c r="S371">
        <f t="shared" si="52"/>
        <v>0</v>
      </c>
      <c r="T371">
        <f t="shared" si="53"/>
        <v>0</v>
      </c>
    </row>
    <row r="372" spans="12:20">
      <c r="L372">
        <f t="shared" si="47"/>
        <v>1.2689999999999704</v>
      </c>
      <c r="M372">
        <f t="shared" si="49"/>
        <v>0.77742976905072125</v>
      </c>
      <c r="N372">
        <f t="shared" si="46"/>
        <v>36.059647682070647</v>
      </c>
      <c r="O372">
        <f t="shared" si="48"/>
        <v>-123.7027278093265</v>
      </c>
      <c r="P372">
        <f t="shared" si="50"/>
        <v>-2032.1489093199959</v>
      </c>
      <c r="R372">
        <f t="shared" si="51"/>
        <v>0</v>
      </c>
      <c r="S372">
        <f t="shared" si="52"/>
        <v>0</v>
      </c>
      <c r="T372">
        <f t="shared" si="53"/>
        <v>0</v>
      </c>
    </row>
    <row r="373" spans="12:20">
      <c r="L373">
        <f t="shared" si="47"/>
        <v>1.2699999999999703</v>
      </c>
      <c r="M373">
        <f t="shared" si="49"/>
        <v>0.77804240086242382</v>
      </c>
      <c r="N373">
        <f t="shared" si="46"/>
        <v>35.983482125506114</v>
      </c>
      <c r="O373">
        <f t="shared" si="48"/>
        <v>-124.9354974065474</v>
      </c>
      <c r="P373">
        <f t="shared" si="50"/>
        <v>-1992.57235840876</v>
      </c>
      <c r="R373">
        <f t="shared" si="51"/>
        <v>0</v>
      </c>
      <c r="S373">
        <f t="shared" si="52"/>
        <v>0</v>
      </c>
      <c r="T373">
        <f t="shared" si="53"/>
        <v>0</v>
      </c>
    </row>
    <row r="374" spans="12:20">
      <c r="L374">
        <f t="shared" si="47"/>
        <v>1.2709999999999702</v>
      </c>
      <c r="M374">
        <f t="shared" si="49"/>
        <v>0.7786550326741265</v>
      </c>
      <c r="N374">
        <f t="shared" si="46"/>
        <v>35.906568761826364</v>
      </c>
      <c r="O374">
        <f t="shared" si="48"/>
        <v>-126.14415423708756</v>
      </c>
      <c r="P374">
        <f t="shared" si="50"/>
        <v>-1953.4288504843585</v>
      </c>
      <c r="R374">
        <f t="shared" si="51"/>
        <v>0</v>
      </c>
      <c r="S374">
        <f t="shared" si="52"/>
        <v>0</v>
      </c>
      <c r="T374">
        <f t="shared" si="53"/>
        <v>0</v>
      </c>
    </row>
    <row r="375" spans="12:20">
      <c r="L375">
        <f t="shared" si="47"/>
        <v>1.27199999999997</v>
      </c>
      <c r="M375">
        <f t="shared" si="49"/>
        <v>0.77926766448582918</v>
      </c>
      <c r="N375">
        <f t="shared" si="46"/>
        <v>35.828922282014176</v>
      </c>
      <c r="O375">
        <f t="shared" si="48"/>
        <v>-127.32896271795643</v>
      </c>
      <c r="P375">
        <f t="shared" si="50"/>
        <v>-1914.715506329411</v>
      </c>
      <c r="R375">
        <f t="shared" si="51"/>
        <v>0</v>
      </c>
      <c r="S375">
        <f t="shared" si="52"/>
        <v>0</v>
      </c>
      <c r="T375">
        <f t="shared" si="53"/>
        <v>0</v>
      </c>
    </row>
    <row r="376" spans="12:20">
      <c r="L376">
        <f t="shared" si="47"/>
        <v>1.2729999999999699</v>
      </c>
      <c r="M376">
        <f t="shared" si="49"/>
        <v>0.77988029629753175</v>
      </c>
      <c r="N376">
        <f t="shared" si="46"/>
        <v>35.750557215602129</v>
      </c>
      <c r="O376">
        <f t="shared" si="48"/>
        <v>-128.49018549616295</v>
      </c>
      <c r="P376">
        <f t="shared" si="50"/>
        <v>-1876.4294276700821</v>
      </c>
      <c r="R376">
        <f t="shared" si="51"/>
        <v>0</v>
      </c>
      <c r="S376">
        <f t="shared" si="52"/>
        <v>0</v>
      </c>
      <c r="T376">
        <f t="shared" si="53"/>
        <v>0</v>
      </c>
    </row>
    <row r="377" spans="12:20">
      <c r="L377">
        <f t="shared" si="47"/>
        <v>1.2739999999999698</v>
      </c>
      <c r="M377">
        <f t="shared" si="49"/>
        <v>0.78049292810923443</v>
      </c>
      <c r="N377">
        <f t="shared" si="46"/>
        <v>35.671487931761135</v>
      </c>
      <c r="O377">
        <f t="shared" si="48"/>
        <v>-129.62808343756771</v>
      </c>
      <c r="P377">
        <f t="shared" si="50"/>
        <v>-1838.5676988298603</v>
      </c>
      <c r="R377">
        <f t="shared" si="51"/>
        <v>0</v>
      </c>
      <c r="S377">
        <f t="shared" si="52"/>
        <v>0</v>
      </c>
      <c r="T377">
        <f t="shared" si="53"/>
        <v>0</v>
      </c>
    </row>
    <row r="378" spans="12:20">
      <c r="L378">
        <f t="shared" si="47"/>
        <v>1.2749999999999697</v>
      </c>
      <c r="M378">
        <f t="shared" si="49"/>
        <v>0.78110555992093711</v>
      </c>
      <c r="N378">
        <f t="shared" si="46"/>
        <v>35.591728640394322</v>
      </c>
      <c r="O378">
        <f t="shared" si="48"/>
        <v>-130.74291561670728</v>
      </c>
      <c r="P378">
        <f t="shared" si="50"/>
        <v>-1801.1273881354045</v>
      </c>
      <c r="R378">
        <f t="shared" si="51"/>
        <v>0</v>
      </c>
      <c r="S378">
        <f t="shared" si="52"/>
        <v>0</v>
      </c>
      <c r="T378">
        <f t="shared" si="53"/>
        <v>0</v>
      </c>
    </row>
    <row r="379" spans="12:20">
      <c r="L379">
        <f t="shared" si="47"/>
        <v>1.2759999999999696</v>
      </c>
      <c r="M379">
        <f t="shared" si="49"/>
        <v>0.78171819173263968</v>
      </c>
      <c r="N379">
        <f t="shared" si="46"/>
        <v>35.511293393238041</v>
      </c>
      <c r="O379">
        <f t="shared" si="48"/>
        <v>-131.83493930736893</v>
      </c>
      <c r="P379">
        <f t="shared" si="50"/>
        <v>-1764.105549102341</v>
      </c>
      <c r="R379">
        <f t="shared" si="51"/>
        <v>0</v>
      </c>
      <c r="S379">
        <f t="shared" si="52"/>
        <v>0</v>
      </c>
      <c r="T379">
        <f t="shared" si="53"/>
        <v>0</v>
      </c>
    </row>
    <row r="380" spans="12:20">
      <c r="L380">
        <f t="shared" si="47"/>
        <v>1.2769999999999695</v>
      </c>
      <c r="M380">
        <f t="shared" si="49"/>
        <v>0.78233082354434236</v>
      </c>
      <c r="N380">
        <f t="shared" si="46"/>
        <v>35.430196084967164</v>
      </c>
      <c r="O380">
        <f t="shared" si="48"/>
        <v>-132.90440997386972</v>
      </c>
      <c r="P380">
        <f t="shared" si="50"/>
        <v>-1727.4992218121556</v>
      </c>
      <c r="R380">
        <f t="shared" si="51"/>
        <v>0</v>
      </c>
      <c r="S380">
        <f t="shared" si="52"/>
        <v>0</v>
      </c>
      <c r="T380">
        <f t="shared" si="53"/>
        <v>0</v>
      </c>
    </row>
    <row r="381" spans="12:20">
      <c r="L381">
        <f t="shared" si="47"/>
        <v>1.2779999999999694</v>
      </c>
      <c r="M381">
        <f t="shared" si="49"/>
        <v>0.78294345535604504</v>
      </c>
      <c r="N381">
        <f t="shared" si="46"/>
        <v>35.348450454306906</v>
      </c>
      <c r="O381">
        <f t="shared" si="48"/>
        <v>-133.95158126331643</v>
      </c>
      <c r="P381">
        <f t="shared" si="50"/>
        <v>-1691.3054339253058</v>
      </c>
      <c r="R381">
        <f t="shared" si="51"/>
        <v>0</v>
      </c>
      <c r="S381">
        <f t="shared" si="52"/>
        <v>0</v>
      </c>
      <c r="T381">
        <f t="shared" si="53"/>
        <v>0</v>
      </c>
    </row>
    <row r="382" spans="12:20">
      <c r="L382">
        <f t="shared" si="47"/>
        <v>1.2789999999999693</v>
      </c>
      <c r="M382">
        <f t="shared" si="49"/>
        <v>0.78355608716774761</v>
      </c>
      <c r="N382">
        <f t="shared" si="46"/>
        <v>35.266070085147611</v>
      </c>
      <c r="O382">
        <f t="shared" si="48"/>
        <v>-134.97670499812602</v>
      </c>
      <c r="P382">
        <f t="shared" si="50"/>
        <v>-1655.5212018978177</v>
      </c>
      <c r="R382">
        <f t="shared" si="51"/>
        <v>0</v>
      </c>
      <c r="S382">
        <f t="shared" si="52"/>
        <v>0</v>
      </c>
      <c r="T382">
        <f t="shared" si="53"/>
        <v>0</v>
      </c>
    </row>
    <row r="383" spans="12:20">
      <c r="L383">
        <f t="shared" si="47"/>
        <v>1.2799999999999692</v>
      </c>
      <c r="M383">
        <f t="shared" si="49"/>
        <v>0.78416871897945029</v>
      </c>
      <c r="N383">
        <f t="shared" si="46"/>
        <v>35.183068407665601</v>
      </c>
      <c r="O383">
        <f t="shared" si="48"/>
        <v>-135.98003116977796</v>
      </c>
      <c r="P383">
        <f t="shared" si="50"/>
        <v>-1620.1435326251965</v>
      </c>
      <c r="R383">
        <f t="shared" si="51"/>
        <v>0</v>
      </c>
      <c r="S383">
        <f t="shared" si="52"/>
        <v>0</v>
      </c>
      <c r="T383">
        <f t="shared" si="53"/>
        <v>0</v>
      </c>
    </row>
    <row r="384" spans="12:20">
      <c r="L384">
        <f t="shared" si="47"/>
        <v>1.2809999999999691</v>
      </c>
      <c r="M384">
        <f t="shared" si="49"/>
        <v>0.78478135079115297</v>
      </c>
      <c r="N384">
        <f t="shared" si="46"/>
        <v>35.099458699445755</v>
      </c>
      <c r="O384">
        <f t="shared" si="48"/>
        <v>-136.96180793334713</v>
      </c>
      <c r="P384">
        <f t="shared" si="50"/>
        <v>-1585.1694241246987</v>
      </c>
      <c r="R384">
        <f t="shared" si="51"/>
        <v>0</v>
      </c>
      <c r="S384">
        <f t="shared" si="52"/>
        <v>0</v>
      </c>
      <c r="T384">
        <f t="shared" si="53"/>
        <v>0</v>
      </c>
    </row>
    <row r="385" spans="12:20">
      <c r="L385">
        <f t="shared" si="47"/>
        <v>1.2819999999999689</v>
      </c>
      <c r="M385">
        <f t="shared" si="49"/>
        <v>0.78539398260285553</v>
      </c>
      <c r="N385">
        <f t="shared" si="46"/>
        <v>35.015254086609055</v>
      </c>
      <c r="O385">
        <f t="shared" si="48"/>
        <v>-137.9222816020922</v>
      </c>
      <c r="P385">
        <f t="shared" si="50"/>
        <v>-1550.5958662526698</v>
      </c>
      <c r="R385">
        <f t="shared" si="51"/>
        <v>0</v>
      </c>
      <c r="S385">
        <f t="shared" si="52"/>
        <v>0</v>
      </c>
      <c r="T385">
        <f t="shared" si="53"/>
        <v>0</v>
      </c>
    </row>
    <row r="386" spans="12:20">
      <c r="L386">
        <f t="shared" si="47"/>
        <v>1.2829999999999688</v>
      </c>
      <c r="M386">
        <f t="shared" si="49"/>
        <v>0.78600661441455821</v>
      </c>
      <c r="N386">
        <f t="shared" si="46"/>
        <v>34.930467544941656</v>
      </c>
      <c r="O386">
        <f t="shared" si="48"/>
        <v>-138.86169664286908</v>
      </c>
      <c r="P386">
        <f t="shared" si="50"/>
        <v>-1516.4198422411973</v>
      </c>
      <c r="R386">
        <f t="shared" si="51"/>
        <v>0</v>
      </c>
      <c r="S386">
        <f t="shared" si="52"/>
        <v>0</v>
      </c>
      <c r="T386">
        <f t="shared" si="53"/>
        <v>0</v>
      </c>
    </row>
    <row r="387" spans="12:20">
      <c r="L387">
        <f t="shared" si="47"/>
        <v>1.2839999999999687</v>
      </c>
      <c r="M387">
        <f t="shared" si="49"/>
        <v>0.78661924622626089</v>
      </c>
      <c r="N387">
        <f t="shared" ref="N387:N450" si="54">4*C$5*((C$6/M387)^(2*C$4)-(C$6/M387)^C$4)+C$7*EXP(-C$8*M387)/M387</f>
        <v>34.845111901028197</v>
      </c>
      <c r="O387">
        <f t="shared" si="48"/>
        <v>-139.78029567260043</v>
      </c>
      <c r="P387">
        <f t="shared" si="50"/>
        <v>-1482.638330043897</v>
      </c>
      <c r="R387">
        <f t="shared" si="51"/>
        <v>0</v>
      </c>
      <c r="S387">
        <f t="shared" si="52"/>
        <v>0</v>
      </c>
      <c r="T387">
        <f t="shared" si="53"/>
        <v>0</v>
      </c>
    </row>
    <row r="388" spans="12:20">
      <c r="L388">
        <f t="shared" si="47"/>
        <v>1.2849999999999686</v>
      </c>
      <c r="M388">
        <f t="shared" si="49"/>
        <v>0.78723187803796346</v>
      </c>
      <c r="N388">
        <f t="shared" si="54"/>
        <v>34.759199833385189</v>
      </c>
      <c r="O388">
        <f t="shared" si="48"/>
        <v>-140.67831945533817</v>
      </c>
      <c r="P388">
        <f t="shared" si="50"/>
        <v>-1449.2483025489498</v>
      </c>
      <c r="R388">
        <f t="shared" si="51"/>
        <v>0</v>
      </c>
      <c r="S388">
        <f t="shared" si="52"/>
        <v>0</v>
      </c>
      <c r="T388">
        <f t="shared" si="53"/>
        <v>0</v>
      </c>
    </row>
    <row r="389" spans="12:20">
      <c r="L389">
        <f t="shared" ref="L389:L452" si="55">L388+0.001</f>
        <v>1.2859999999999685</v>
      </c>
      <c r="M389">
        <f t="shared" si="49"/>
        <v>0.78784450984966614</v>
      </c>
      <c r="N389">
        <f t="shared" si="54"/>
        <v>34.672743873597788</v>
      </c>
      <c r="O389">
        <f t="shared" ref="O389:O452" si="56">(N390-N388)/(M390-M388)</f>
        <v>-141.55600689899546</v>
      </c>
      <c r="P389">
        <f t="shared" si="50"/>
        <v>-1416.2467287056288</v>
      </c>
      <c r="R389">
        <f t="shared" si="51"/>
        <v>0</v>
      </c>
      <c r="S389">
        <f t="shared" si="52"/>
        <v>0</v>
      </c>
      <c r="T389">
        <f t="shared" si="53"/>
        <v>0</v>
      </c>
    </row>
    <row r="390" spans="12:20">
      <c r="L390">
        <f t="shared" si="55"/>
        <v>1.2869999999999684</v>
      </c>
      <c r="M390">
        <f t="shared" si="49"/>
        <v>0.78845714166136882</v>
      </c>
      <c r="N390">
        <f t="shared" si="54"/>
        <v>34.585756407457332</v>
      </c>
      <c r="O390">
        <f t="shared" si="56"/>
        <v>-142.41359505378801</v>
      </c>
      <c r="P390">
        <f t="shared" si="50"/>
        <v>-1383.630574875978</v>
      </c>
      <c r="R390">
        <f t="shared" si="51"/>
        <v>0</v>
      </c>
      <c r="S390">
        <f t="shared" si="52"/>
        <v>0</v>
      </c>
      <c r="T390">
        <f t="shared" si="53"/>
        <v>0</v>
      </c>
    </row>
    <row r="391" spans="12:20">
      <c r="L391">
        <f t="shared" si="55"/>
        <v>1.2879999999999683</v>
      </c>
      <c r="M391">
        <f t="shared" si="49"/>
        <v>0.78906977347307139</v>
      </c>
      <c r="N391">
        <f t="shared" si="54"/>
        <v>34.498249676100016</v>
      </c>
      <c r="O391">
        <f t="shared" si="56"/>
        <v>-143.25131911062229</v>
      </c>
      <c r="P391">
        <f t="shared" si="50"/>
        <v>-1351.3968054093773</v>
      </c>
      <c r="R391">
        <f t="shared" si="51"/>
        <v>0</v>
      </c>
      <c r="S391">
        <f t="shared" si="52"/>
        <v>0</v>
      </c>
      <c r="T391">
        <f t="shared" si="53"/>
        <v>0</v>
      </c>
    </row>
    <row r="392" spans="12:20">
      <c r="L392">
        <f t="shared" si="55"/>
        <v>1.2889999999999682</v>
      </c>
      <c r="M392">
        <f t="shared" si="49"/>
        <v>0.78968240528477407</v>
      </c>
      <c r="N392">
        <f t="shared" si="54"/>
        <v>34.410235777146269</v>
      </c>
      <c r="O392">
        <f t="shared" si="56"/>
        <v>-144.06941240024219</v>
      </c>
      <c r="P392">
        <f t="shared" si="50"/>
        <v>-1319.5423833968946</v>
      </c>
      <c r="R392">
        <f t="shared" si="51"/>
        <v>0</v>
      </c>
      <c r="S392">
        <f t="shared" si="52"/>
        <v>0</v>
      </c>
      <c r="T392">
        <f t="shared" si="53"/>
        <v>0</v>
      </c>
    </row>
    <row r="393" spans="12:20">
      <c r="L393">
        <f t="shared" si="55"/>
        <v>1.2899999999999681</v>
      </c>
      <c r="M393">
        <f t="shared" si="49"/>
        <v>0.79029503709647675</v>
      </c>
      <c r="N393">
        <f t="shared" si="54"/>
        <v>34.321726665840615</v>
      </c>
      <c r="O393">
        <f t="shared" si="56"/>
        <v>-144.86810639254011</v>
      </c>
      <c r="P393">
        <f t="shared" si="50"/>
        <v>-1288.0642716407572</v>
      </c>
      <c r="R393">
        <f t="shared" si="51"/>
        <v>0</v>
      </c>
      <c r="S393">
        <f t="shared" si="52"/>
        <v>0</v>
      </c>
      <c r="T393">
        <f t="shared" si="53"/>
        <v>0</v>
      </c>
    </row>
    <row r="394" spans="12:20">
      <c r="L394">
        <f t="shared" si="55"/>
        <v>1.290999999999968</v>
      </c>
      <c r="M394">
        <f t="shared" si="49"/>
        <v>0.79090766890817932</v>
      </c>
      <c r="N394">
        <f t="shared" si="54"/>
        <v>34.232734156191889</v>
      </c>
      <c r="O394">
        <f t="shared" si="56"/>
        <v>-145.64763069689158</v>
      </c>
      <c r="P394">
        <f t="shared" si="50"/>
        <v>-1256.959433495919</v>
      </c>
      <c r="R394">
        <f t="shared" si="51"/>
        <v>0</v>
      </c>
      <c r="S394">
        <f t="shared" si="52"/>
        <v>0</v>
      </c>
      <c r="T394">
        <f t="shared" si="53"/>
        <v>0</v>
      </c>
    </row>
    <row r="395" spans="12:20">
      <c r="L395">
        <f t="shared" si="55"/>
        <v>1.2919999999999678</v>
      </c>
      <c r="M395">
        <f t="shared" si="49"/>
        <v>0.791520300719882</v>
      </c>
      <c r="N395">
        <f t="shared" si="54"/>
        <v>34.143269922112552</v>
      </c>
      <c r="O395">
        <f t="shared" si="56"/>
        <v>-146.40821306249873</v>
      </c>
      <c r="P395">
        <f t="shared" si="50"/>
        <v>-1226.2248333135224</v>
      </c>
      <c r="R395">
        <f t="shared" si="51"/>
        <v>0</v>
      </c>
      <c r="S395">
        <f t="shared" si="52"/>
        <v>0</v>
      </c>
      <c r="T395">
        <f t="shared" si="53"/>
        <v>0</v>
      </c>
    </row>
    <row r="396" spans="12:20">
      <c r="L396">
        <f t="shared" si="55"/>
        <v>1.2929999999999677</v>
      </c>
      <c r="M396">
        <f t="shared" si="49"/>
        <v>0.79213293253158468</v>
      </c>
      <c r="N396">
        <f t="shared" si="54"/>
        <v>34.053345498558627</v>
      </c>
      <c r="O396">
        <f t="shared" si="56"/>
        <v>-147.15007937926694</v>
      </c>
      <c r="P396">
        <f t="shared" si="50"/>
        <v>-1195.8574377857135</v>
      </c>
      <c r="R396">
        <f t="shared" si="51"/>
        <v>0</v>
      </c>
      <c r="S396">
        <f t="shared" si="52"/>
        <v>0</v>
      </c>
      <c r="T396">
        <f t="shared" si="53"/>
        <v>0</v>
      </c>
    </row>
    <row r="397" spans="12:20">
      <c r="L397">
        <f t="shared" si="55"/>
        <v>1.2939999999999676</v>
      </c>
      <c r="M397">
        <f t="shared" si="49"/>
        <v>0.79274556434328725</v>
      </c>
      <c r="N397">
        <f t="shared" si="54"/>
        <v>33.962972282667941</v>
      </c>
      <c r="O397">
        <f t="shared" si="56"/>
        <v>-147.87345367979617</v>
      </c>
      <c r="P397">
        <f t="shared" si="50"/>
        <v>-1165.854216329828</v>
      </c>
      <c r="R397">
        <f t="shared" si="51"/>
        <v>0</v>
      </c>
      <c r="S397">
        <f t="shared" si="52"/>
        <v>0</v>
      </c>
      <c r="T397">
        <f t="shared" si="53"/>
        <v>0</v>
      </c>
    </row>
    <row r="398" spans="12:20">
      <c r="L398">
        <f t="shared" si="55"/>
        <v>1.2949999999999675</v>
      </c>
      <c r="M398">
        <f t="shared" si="49"/>
        <v>0.79335819615498993</v>
      </c>
      <c r="N398">
        <f t="shared" si="54"/>
        <v>33.872161534897472</v>
      </c>
      <c r="O398">
        <f t="shared" si="56"/>
        <v>-148.57855814072951</v>
      </c>
      <c r="P398">
        <f t="shared" si="50"/>
        <v>-1136.2121413203195</v>
      </c>
      <c r="R398">
        <f t="shared" si="51"/>
        <v>0</v>
      </c>
      <c r="S398">
        <f t="shared" si="52"/>
        <v>0</v>
      </c>
      <c r="T398">
        <f t="shared" si="53"/>
        <v>0</v>
      </c>
    </row>
    <row r="399" spans="12:20">
      <c r="L399">
        <f t="shared" si="55"/>
        <v>1.2959999999999674</v>
      </c>
      <c r="M399">
        <f t="shared" si="49"/>
        <v>0.7939708279666926</v>
      </c>
      <c r="N399">
        <f t="shared" si="54"/>
        <v>33.780924380160087</v>
      </c>
      <c r="O399">
        <f t="shared" si="56"/>
        <v>-149.26561308502747</v>
      </c>
      <c r="P399">
        <f t="shared" si="50"/>
        <v>-1106.9281895537329</v>
      </c>
      <c r="R399">
        <f t="shared" si="51"/>
        <v>0</v>
      </c>
      <c r="S399">
        <f t="shared" si="52"/>
        <v>0</v>
      </c>
      <c r="T399">
        <f t="shared" si="53"/>
        <v>0</v>
      </c>
    </row>
    <row r="400" spans="12:20">
      <c r="L400">
        <f t="shared" si="55"/>
        <v>1.2969999999999673</v>
      </c>
      <c r="M400">
        <f t="shared" si="49"/>
        <v>0.79458345977839517</v>
      </c>
      <c r="N400">
        <f t="shared" si="54"/>
        <v>33.689271808959106</v>
      </c>
      <c r="O400">
        <f t="shared" si="56"/>
        <v>-149.93483698511153</v>
      </c>
      <c r="P400">
        <f t="shared" si="50"/>
        <v>-1077.9993426389706</v>
      </c>
      <c r="R400">
        <f t="shared" si="51"/>
        <v>0</v>
      </c>
      <c r="S400">
        <f t="shared" si="52"/>
        <v>0</v>
      </c>
      <c r="T400">
        <f t="shared" si="53"/>
        <v>0</v>
      </c>
    </row>
    <row r="401" spans="12:20">
      <c r="L401">
        <f t="shared" si="55"/>
        <v>1.2979999999999672</v>
      </c>
      <c r="M401">
        <f t="shared" si="49"/>
        <v>0.79519609159009785</v>
      </c>
      <c r="N401">
        <f t="shared" si="54"/>
        <v>33.597214678521034</v>
      </c>
      <c r="O401">
        <f t="shared" si="56"/>
        <v>-150.58644646561777</v>
      </c>
      <c r="P401">
        <f t="shared" si="50"/>
        <v>-1049.4225871928456</v>
      </c>
      <c r="R401">
        <f t="shared" si="51"/>
        <v>0</v>
      </c>
      <c r="S401">
        <f t="shared" si="52"/>
        <v>0</v>
      </c>
      <c r="T401">
        <f t="shared" si="53"/>
        <v>0</v>
      </c>
    </row>
    <row r="402" spans="12:20">
      <c r="L402">
        <f t="shared" si="55"/>
        <v>1.2989999999999671</v>
      </c>
      <c r="M402">
        <f t="shared" si="49"/>
        <v>0.79580872340180053</v>
      </c>
      <c r="N402">
        <f t="shared" si="54"/>
        <v>33.504763713926906</v>
      </c>
      <c r="O402">
        <f t="shared" si="56"/>
        <v>-151.22065630677886</v>
      </c>
      <c r="P402">
        <f t="shared" si="50"/>
        <v>-1021.1949159945264</v>
      </c>
      <c r="R402">
        <f t="shared" si="51"/>
        <v>0</v>
      </c>
      <c r="S402">
        <f t="shared" si="52"/>
        <v>0</v>
      </c>
      <c r="T402">
        <f t="shared" si="53"/>
        <v>0</v>
      </c>
    </row>
    <row r="403" spans="12:20">
      <c r="L403">
        <f t="shared" si="55"/>
        <v>1.299999999999967</v>
      </c>
      <c r="M403">
        <f t="shared" si="49"/>
        <v>0.7964213552135031</v>
      </c>
      <c r="N403">
        <f t="shared" si="54"/>
        <v>33.411929509240871</v>
      </c>
      <c r="O403">
        <f t="shared" si="56"/>
        <v>-151.83767944859224</v>
      </c>
      <c r="P403">
        <f t="shared" si="50"/>
        <v>-993.31332838686762</v>
      </c>
      <c r="R403">
        <f t="shared" si="51"/>
        <v>0</v>
      </c>
      <c r="S403">
        <f t="shared" si="52"/>
        <v>0</v>
      </c>
      <c r="T403">
        <f t="shared" si="53"/>
        <v>0</v>
      </c>
    </row>
    <row r="404" spans="12:20">
      <c r="L404">
        <f t="shared" si="55"/>
        <v>1.3009999999999668</v>
      </c>
      <c r="M404">
        <f t="shared" si="49"/>
        <v>0.79703398702520578</v>
      </c>
      <c r="N404">
        <f t="shared" si="54"/>
        <v>33.318722528636279</v>
      </c>
      <c r="O404">
        <f t="shared" si="56"/>
        <v>-152.43772699469488</v>
      </c>
      <c r="P404">
        <f t="shared" si="50"/>
        <v>-965.77483068130994</v>
      </c>
      <c r="R404">
        <f t="shared" si="51"/>
        <v>0</v>
      </c>
      <c r="S404">
        <f t="shared" si="52"/>
        <v>0</v>
      </c>
      <c r="T404">
        <f t="shared" si="53"/>
        <v>0</v>
      </c>
    </row>
    <row r="405" spans="12:20">
      <c r="L405">
        <f t="shared" si="55"/>
        <v>1.3019999999999667</v>
      </c>
      <c r="M405">
        <f t="shared" si="49"/>
        <v>0.79764661883690846</v>
      </c>
      <c r="N405">
        <f t="shared" si="54"/>
        <v>33.225153107519674</v>
      </c>
      <c r="O405">
        <f t="shared" si="56"/>
        <v>-153.02100821702652</v>
      </c>
      <c r="P405">
        <f t="shared" si="50"/>
        <v>-938.57643673232337</v>
      </c>
      <c r="R405">
        <f t="shared" si="51"/>
        <v>0</v>
      </c>
      <c r="S405">
        <f t="shared" si="52"/>
        <v>0</v>
      </c>
      <c r="T405">
        <f t="shared" si="53"/>
        <v>0</v>
      </c>
    </row>
    <row r="406" spans="12:20">
      <c r="L406">
        <f t="shared" si="55"/>
        <v>1.3029999999999666</v>
      </c>
      <c r="M406">
        <f t="shared" si="49"/>
        <v>0.79825925064861103</v>
      </c>
      <c r="N406">
        <f t="shared" si="54"/>
        <v>33.131231453651161</v>
      </c>
      <c r="O406">
        <f t="shared" si="56"/>
        <v>-153.58773056040832</v>
      </c>
      <c r="P406">
        <f t="shared" si="50"/>
        <v>-911.71516851064541</v>
      </c>
      <c r="R406">
        <f t="shared" si="51"/>
        <v>0</v>
      </c>
      <c r="S406">
        <f t="shared" si="52"/>
        <v>0</v>
      </c>
      <c r="T406">
        <f t="shared" si="53"/>
        <v>0</v>
      </c>
    </row>
    <row r="407" spans="12:20">
      <c r="L407">
        <f t="shared" si="55"/>
        <v>1.3039999999999665</v>
      </c>
      <c r="M407">
        <f t="shared" si="49"/>
        <v>0.79887188246031371</v>
      </c>
      <c r="N407">
        <f t="shared" si="54"/>
        <v>33.036967648262639</v>
      </c>
      <c r="O407">
        <f t="shared" si="56"/>
        <v>-154.1380996479094</v>
      </c>
      <c r="P407">
        <f t="shared" si="50"/>
        <v>-885.18805691135731</v>
      </c>
      <c r="R407">
        <f t="shared" si="51"/>
        <v>0</v>
      </c>
      <c r="S407">
        <f t="shared" si="52"/>
        <v>0</v>
      </c>
      <c r="T407">
        <f t="shared" si="53"/>
        <v>0</v>
      </c>
    </row>
    <row r="408" spans="12:20">
      <c r="L408">
        <f t="shared" si="55"/>
        <v>1.3049999999999664</v>
      </c>
      <c r="M408">
        <f t="shared" si="49"/>
        <v>0.79948451427201639</v>
      </c>
      <c r="N408">
        <f t="shared" si="54"/>
        <v>32.942371647171747</v>
      </c>
      <c r="O408">
        <f t="shared" si="56"/>
        <v>-154.67231928641468</v>
      </c>
      <c r="P408">
        <f t="shared" si="50"/>
        <v>-858.99214165878914</v>
      </c>
      <c r="R408">
        <f t="shared" si="51"/>
        <v>0</v>
      </c>
      <c r="S408">
        <f t="shared" si="52"/>
        <v>0</v>
      </c>
      <c r="T408">
        <f t="shared" si="53"/>
        <v>0</v>
      </c>
    </row>
    <row r="409" spans="12:20">
      <c r="L409">
        <f t="shared" si="55"/>
        <v>1.3059999999999663</v>
      </c>
      <c r="M409">
        <f t="shared" si="49"/>
        <v>0.80009714608371896</v>
      </c>
      <c r="N409">
        <f t="shared" si="54"/>
        <v>32.847453281893273</v>
      </c>
      <c r="O409">
        <f t="shared" si="56"/>
        <v>-155.19059147187488</v>
      </c>
      <c r="P409">
        <f t="shared" si="50"/>
        <v>-833.12447204184957</v>
      </c>
      <c r="R409">
        <f t="shared" si="51"/>
        <v>0</v>
      </c>
      <c r="S409">
        <f t="shared" si="52"/>
        <v>0</v>
      </c>
      <c r="T409">
        <f t="shared" si="53"/>
        <v>0</v>
      </c>
    </row>
    <row r="410" spans="12:20">
      <c r="L410">
        <f t="shared" si="55"/>
        <v>1.3069999999999662</v>
      </c>
      <c r="M410">
        <f t="shared" si="49"/>
        <v>0.80070977789542164</v>
      </c>
      <c r="N410">
        <f t="shared" si="54"/>
        <v>32.752222260746514</v>
      </c>
      <c r="O410">
        <f t="shared" si="56"/>
        <v>-155.69311639577626</v>
      </c>
      <c r="P410">
        <f t="shared" si="50"/>
        <v>-807.58210746288614</v>
      </c>
      <c r="R410">
        <f t="shared" si="51"/>
        <v>0</v>
      </c>
      <c r="S410">
        <f t="shared" si="52"/>
        <v>0</v>
      </c>
      <c r="T410">
        <f t="shared" si="53"/>
        <v>0</v>
      </c>
    </row>
    <row r="411" spans="12:20">
      <c r="L411">
        <f t="shared" si="55"/>
        <v>1.3079999999999661</v>
      </c>
      <c r="M411">
        <f t="shared" si="49"/>
        <v>0.80132240970712432</v>
      </c>
      <c r="N411">
        <f t="shared" si="54"/>
        <v>32.656688169958912</v>
      </c>
      <c r="O411">
        <f t="shared" si="56"/>
        <v>-156.18009245106219</v>
      </c>
      <c r="P411">
        <f t="shared" si="50"/>
        <v>-782.36211758643196</v>
      </c>
      <c r="R411">
        <f t="shared" si="51"/>
        <v>0</v>
      </c>
      <c r="S411">
        <f t="shared" si="52"/>
        <v>0</v>
      </c>
      <c r="T411">
        <f t="shared" si="53"/>
        <v>0</v>
      </c>
    </row>
    <row r="412" spans="12:20">
      <c r="L412">
        <f t="shared" si="55"/>
        <v>1.308999999999966</v>
      </c>
      <c r="M412">
        <f t="shared" si="49"/>
        <v>0.80193504151882689</v>
      </c>
      <c r="N412">
        <f t="shared" si="54"/>
        <v>32.560860474766159</v>
      </c>
      <c r="O412">
        <f t="shared" si="56"/>
        <v>-156.65171623878521</v>
      </c>
      <c r="P412">
        <f t="shared" si="50"/>
        <v>-757.46158303785603</v>
      </c>
      <c r="R412">
        <f t="shared" si="51"/>
        <v>0</v>
      </c>
      <c r="S412">
        <f t="shared" si="52"/>
        <v>0</v>
      </c>
      <c r="T412">
        <f t="shared" si="53"/>
        <v>0</v>
      </c>
    </row>
    <row r="413" spans="12:20">
      <c r="L413">
        <f t="shared" si="55"/>
        <v>1.3099999999999659</v>
      </c>
      <c r="M413">
        <f t="shared" si="49"/>
        <v>0.80254767333052957</v>
      </c>
      <c r="N413">
        <f t="shared" si="54"/>
        <v>32.464748520507527</v>
      </c>
      <c r="O413">
        <f t="shared" si="56"/>
        <v>-157.10818257488543</v>
      </c>
      <c r="P413">
        <f t="shared" si="50"/>
        <v>-732.87759573803339</v>
      </c>
      <c r="R413">
        <f t="shared" si="51"/>
        <v>0</v>
      </c>
      <c r="S413">
        <f t="shared" si="52"/>
        <v>0</v>
      </c>
      <c r="T413">
        <f t="shared" si="53"/>
        <v>0</v>
      </c>
    </row>
    <row r="414" spans="12:20">
      <c r="L414">
        <f t="shared" si="55"/>
        <v>1.3109999999999657</v>
      </c>
      <c r="M414">
        <f t="shared" si="49"/>
        <v>0.80316030514223224</v>
      </c>
      <c r="N414">
        <f t="shared" si="54"/>
        <v>32.368361533717824</v>
      </c>
      <c r="O414">
        <f t="shared" si="56"/>
        <v>-157.5496844972518</v>
      </c>
      <c r="P414">
        <f t="shared" si="50"/>
        <v>-708.60725918399339</v>
      </c>
      <c r="R414">
        <f t="shared" si="51"/>
        <v>0</v>
      </c>
      <c r="S414">
        <f t="shared" si="52"/>
        <v>0</v>
      </c>
      <c r="T414">
        <f t="shared" si="53"/>
        <v>0</v>
      </c>
    </row>
    <row r="415" spans="12:20">
      <c r="L415">
        <f t="shared" si="55"/>
        <v>1.3119999999999656</v>
      </c>
      <c r="M415">
        <f t="shared" si="49"/>
        <v>0.80377293695393492</v>
      </c>
      <c r="N415">
        <f t="shared" si="54"/>
        <v>32.271708623214053</v>
      </c>
      <c r="O415">
        <f t="shared" si="56"/>
        <v>-157.97641327284455</v>
      </c>
      <c r="P415">
        <f t="shared" si="50"/>
        <v>-684.64768851148892</v>
      </c>
      <c r="R415">
        <f t="shared" si="51"/>
        <v>0</v>
      </c>
      <c r="S415">
        <f t="shared" si="52"/>
        <v>0</v>
      </c>
      <c r="T415">
        <f t="shared" si="53"/>
        <v>0</v>
      </c>
    </row>
    <row r="416" spans="12:20">
      <c r="L416">
        <f t="shared" si="55"/>
        <v>1.3129999999999655</v>
      </c>
      <c r="M416">
        <f t="shared" si="49"/>
        <v>0.80438556876563749</v>
      </c>
      <c r="N416">
        <f t="shared" si="54"/>
        <v>32.174798781178573</v>
      </c>
      <c r="O416">
        <f t="shared" si="56"/>
        <v>-158.38855840483342</v>
      </c>
      <c r="P416">
        <f t="shared" si="50"/>
        <v>-660.9960113596178</v>
      </c>
      <c r="R416">
        <f t="shared" si="51"/>
        <v>0</v>
      </c>
      <c r="S416">
        <f t="shared" si="52"/>
        <v>0</v>
      </c>
      <c r="T416">
        <f t="shared" si="53"/>
        <v>0</v>
      </c>
    </row>
    <row r="417" spans="12:20">
      <c r="L417">
        <f t="shared" si="55"/>
        <v>1.3139999999999654</v>
      </c>
      <c r="M417">
        <f t="shared" si="49"/>
        <v>0.80499820057734017</v>
      </c>
      <c r="N417">
        <f t="shared" si="54"/>
        <v>32.077640884237013</v>
      </c>
      <c r="O417">
        <f t="shared" si="56"/>
        <v>-158.78630764077946</v>
      </c>
      <c r="P417">
        <f t="shared" si="50"/>
        <v>-637.64936824319182</v>
      </c>
      <c r="R417">
        <f t="shared" si="51"/>
        <v>0</v>
      </c>
      <c r="S417">
        <f t="shared" si="52"/>
        <v>0</v>
      </c>
      <c r="T417">
        <f t="shared" si="53"/>
        <v>0</v>
      </c>
    </row>
    <row r="418" spans="12:20">
      <c r="L418">
        <f t="shared" si="55"/>
        <v>1.3149999999999653</v>
      </c>
      <c r="M418">
        <f t="shared" si="49"/>
        <v>0.80561083238904285</v>
      </c>
      <c r="N418">
        <f t="shared" si="54"/>
        <v>31.980243694531474</v>
      </c>
      <c r="O418">
        <f t="shared" si="56"/>
        <v>-159.16984698022921</v>
      </c>
      <c r="P418">
        <f t="shared" si="50"/>
        <v>-614.6049123008579</v>
      </c>
      <c r="R418">
        <f t="shared" si="51"/>
        <v>0</v>
      </c>
      <c r="S418">
        <f t="shared" si="52"/>
        <v>0</v>
      </c>
      <c r="T418">
        <f t="shared" si="53"/>
        <v>0</v>
      </c>
    </row>
    <row r="419" spans="12:20">
      <c r="L419">
        <f t="shared" si="55"/>
        <v>1.3159999999999652</v>
      </c>
      <c r="M419">
        <f t="shared" si="49"/>
        <v>0.80622346420074542</v>
      </c>
      <c r="N419">
        <f t="shared" si="54"/>
        <v>31.882615860789159</v>
      </c>
      <c r="O419">
        <f t="shared" si="56"/>
        <v>-159.53936068258787</v>
      </c>
      <c r="P419">
        <f t="shared" si="50"/>
        <v>-591.85981002239532</v>
      </c>
      <c r="R419">
        <f t="shared" si="51"/>
        <v>0</v>
      </c>
      <c r="S419">
        <f t="shared" si="52"/>
        <v>0</v>
      </c>
      <c r="T419">
        <f t="shared" si="53"/>
        <v>0</v>
      </c>
    </row>
    <row r="420" spans="12:20">
      <c r="L420">
        <f t="shared" si="55"/>
        <v>1.3169999999999651</v>
      </c>
      <c r="M420">
        <f t="shared" si="49"/>
        <v>0.8068360960124481</v>
      </c>
      <c r="N420">
        <f t="shared" si="54"/>
        <v>31.784765919385769</v>
      </c>
      <c r="O420">
        <f t="shared" si="56"/>
        <v>-159.89503127560519</v>
      </c>
      <c r="P420">
        <f t="shared" si="50"/>
        <v>-569.41124144536684</v>
      </c>
      <c r="R420">
        <f t="shared" si="51"/>
        <v>0</v>
      </c>
      <c r="S420">
        <f t="shared" si="52"/>
        <v>0</v>
      </c>
      <c r="T420">
        <f t="shared" si="53"/>
        <v>0</v>
      </c>
    </row>
    <row r="421" spans="12:20">
      <c r="L421">
        <f t="shared" si="55"/>
        <v>1.317999999999965</v>
      </c>
      <c r="M421">
        <f t="shared" si="49"/>
        <v>0.80744872782415078</v>
      </c>
      <c r="N421">
        <f t="shared" si="54"/>
        <v>31.686702295403897</v>
      </c>
      <c r="O421">
        <f t="shared" si="56"/>
        <v>-160.23703956348896</v>
      </c>
      <c r="P421">
        <f t="shared" si="50"/>
        <v>-547.25640027417876</v>
      </c>
      <c r="R421">
        <f t="shared" si="51"/>
        <v>0</v>
      </c>
      <c r="S421">
        <f t="shared" si="52"/>
        <v>0</v>
      </c>
      <c r="T421">
        <f t="shared" si="53"/>
        <v>0</v>
      </c>
    </row>
    <row r="422" spans="12:20">
      <c r="L422">
        <f t="shared" si="55"/>
        <v>1.3189999999999649</v>
      </c>
      <c r="M422">
        <f t="shared" si="49"/>
        <v>0.80806135963585335</v>
      </c>
      <c r="N422">
        <f t="shared" si="54"/>
        <v>31.588433303686479</v>
      </c>
      <c r="O422">
        <f t="shared" si="56"/>
        <v>-160.56556463553684</v>
      </c>
      <c r="P422">
        <f t="shared" si="50"/>
        <v>-525.39249448263604</v>
      </c>
      <c r="R422">
        <f t="shared" si="51"/>
        <v>0</v>
      </c>
      <c r="S422">
        <f t="shared" si="52"/>
        <v>0</v>
      </c>
      <c r="T422">
        <f t="shared" si="53"/>
        <v>0</v>
      </c>
    </row>
    <row r="423" spans="12:20">
      <c r="L423">
        <f t="shared" si="55"/>
        <v>1.3199999999999648</v>
      </c>
      <c r="M423">
        <f t="shared" ref="M423:M486" si="57">L423*I$4</f>
        <v>0.80867399144755603</v>
      </c>
      <c r="N423">
        <f t="shared" si="54"/>
        <v>31.48996714988445</v>
      </c>
      <c r="O423">
        <f t="shared" si="56"/>
        <v>-160.88078387498868</v>
      </c>
      <c r="P423">
        <f t="shared" ref="P423:P486" si="58">(O424-O422)/(M424-M422)</f>
        <v>-503.8167463076162</v>
      </c>
      <c r="R423">
        <f t="shared" ref="R423:R486" si="59">IF(N423=W$3,M423,0)</f>
        <v>0</v>
      </c>
      <c r="S423">
        <f t="shared" ref="S423:S486" si="60">IF(N423=W$3,P423,0)</f>
        <v>0</v>
      </c>
      <c r="T423">
        <f t="shared" ref="T423:T486" si="61">IF(O423=W$2,M423,0)</f>
        <v>0</v>
      </c>
    </row>
    <row r="424" spans="12:20">
      <c r="L424">
        <f t="shared" si="55"/>
        <v>1.3209999999999646</v>
      </c>
      <c r="M424">
        <f t="shared" si="57"/>
        <v>0.80928662325925871</v>
      </c>
      <c r="N424">
        <f t="shared" si="54"/>
        <v>31.391311931499516</v>
      </c>
      <c r="O424">
        <f t="shared" si="56"/>
        <v>-161.18287296765001</v>
      </c>
      <c r="P424">
        <f t="shared" si="58"/>
        <v>-482.52639232431187</v>
      </c>
      <c r="R424">
        <f t="shared" si="59"/>
        <v>0</v>
      </c>
      <c r="S424">
        <f t="shared" si="60"/>
        <v>0</v>
      </c>
      <c r="T424">
        <f t="shared" si="61"/>
        <v>0</v>
      </c>
    </row>
    <row r="425" spans="12:20">
      <c r="L425">
        <f t="shared" si="55"/>
        <v>1.3219999999999645</v>
      </c>
      <c r="M425">
        <f t="shared" si="57"/>
        <v>0.80989925507096128</v>
      </c>
      <c r="N425">
        <f t="shared" si="54"/>
        <v>31.292475638921239</v>
      </c>
      <c r="O425">
        <f t="shared" si="56"/>
        <v>-161.47200591083663</v>
      </c>
      <c r="P425">
        <f t="shared" si="58"/>
        <v>-461.518684162966</v>
      </c>
      <c r="R425">
        <f t="shared" si="59"/>
        <v>0</v>
      </c>
      <c r="S425">
        <f t="shared" si="60"/>
        <v>0</v>
      </c>
      <c r="T425">
        <f t="shared" si="61"/>
        <v>0</v>
      </c>
    </row>
    <row r="426" spans="12:20">
      <c r="L426">
        <f t="shared" si="55"/>
        <v>1.3229999999999644</v>
      </c>
      <c r="M426">
        <f t="shared" si="57"/>
        <v>0.81051188688266396</v>
      </c>
      <c r="N426">
        <f t="shared" si="54"/>
        <v>31.19346615645869</v>
      </c>
      <c r="O426">
        <f t="shared" si="56"/>
        <v>-161.74835502287675</v>
      </c>
      <c r="P426">
        <f t="shared" si="58"/>
        <v>-440.79088845111175</v>
      </c>
      <c r="R426">
        <f t="shared" si="59"/>
        <v>0</v>
      </c>
      <c r="S426">
        <f t="shared" si="60"/>
        <v>0</v>
      </c>
      <c r="T426">
        <f t="shared" si="61"/>
        <v>0</v>
      </c>
    </row>
    <row r="427" spans="12:20">
      <c r="L427">
        <f t="shared" si="55"/>
        <v>1.3239999999999643</v>
      </c>
      <c r="M427">
        <f t="shared" si="57"/>
        <v>0.81112451869436664</v>
      </c>
      <c r="N427">
        <f t="shared" si="54"/>
        <v>31.094291263366053</v>
      </c>
      <c r="O427">
        <f t="shared" si="56"/>
        <v>-162.01209095198431</v>
      </c>
      <c r="P427">
        <f t="shared" si="58"/>
        <v>-420.34028671252361</v>
      </c>
      <c r="R427">
        <f t="shared" si="59"/>
        <v>0</v>
      </c>
      <c r="S427">
        <f t="shared" si="60"/>
        <v>0</v>
      </c>
      <c r="T427">
        <f t="shared" si="61"/>
        <v>0</v>
      </c>
    </row>
    <row r="428" spans="12:20">
      <c r="L428">
        <f t="shared" si="55"/>
        <v>1.3249999999999642</v>
      </c>
      <c r="M428">
        <f t="shared" si="57"/>
        <v>0.8117371505060692</v>
      </c>
      <c r="N428">
        <f t="shared" si="54"/>
        <v>30.994958634863401</v>
      </c>
      <c r="O428">
        <f t="shared" si="56"/>
        <v>-162.26338268563734</v>
      </c>
      <c r="P428">
        <f t="shared" si="58"/>
        <v>-400.16417604661109</v>
      </c>
      <c r="R428">
        <f t="shared" si="59"/>
        <v>0</v>
      </c>
      <c r="S428">
        <f t="shared" si="60"/>
        <v>0</v>
      </c>
      <c r="T428">
        <f t="shared" si="61"/>
        <v>0</v>
      </c>
    </row>
    <row r="429" spans="12:20">
      <c r="L429">
        <f t="shared" si="55"/>
        <v>1.3259999999999641</v>
      </c>
      <c r="M429">
        <f t="shared" si="57"/>
        <v>0.81234978231777188</v>
      </c>
      <c r="N429">
        <f t="shared" si="54"/>
        <v>30.895475843150656</v>
      </c>
      <c r="O429">
        <f t="shared" si="56"/>
        <v>-162.50239756028415</v>
      </c>
      <c r="P429">
        <f t="shared" si="58"/>
        <v>-380.25986925585357</v>
      </c>
      <c r="R429">
        <f t="shared" si="59"/>
        <v>0</v>
      </c>
      <c r="S429">
        <f t="shared" si="60"/>
        <v>0</v>
      </c>
      <c r="T429">
        <f t="shared" si="61"/>
        <v>0</v>
      </c>
    </row>
    <row r="430" spans="12:20">
      <c r="L430">
        <f t="shared" si="55"/>
        <v>1.326999999999964</v>
      </c>
      <c r="M430">
        <f t="shared" si="57"/>
        <v>0.81296241412947456</v>
      </c>
      <c r="N430">
        <f t="shared" si="54"/>
        <v>30.795850358416629</v>
      </c>
      <c r="O430">
        <f t="shared" si="56"/>
        <v>-162.72930127087741</v>
      </c>
      <c r="P430">
        <f t="shared" si="58"/>
        <v>-360.62469464890489</v>
      </c>
      <c r="R430">
        <f t="shared" si="59"/>
        <v>0</v>
      </c>
      <c r="S430">
        <f t="shared" si="60"/>
        <v>0</v>
      </c>
      <c r="T430">
        <f t="shared" si="61"/>
        <v>0</v>
      </c>
    </row>
    <row r="431" spans="12:20">
      <c r="L431">
        <f t="shared" si="55"/>
        <v>1.3279999999999639</v>
      </c>
      <c r="M431">
        <f t="shared" si="57"/>
        <v>0.81357504594117713</v>
      </c>
      <c r="N431">
        <f t="shared" si="54"/>
        <v>30.696089549841297</v>
      </c>
      <c r="O431">
        <f t="shared" si="56"/>
        <v>-162.94425788033908</v>
      </c>
      <c r="P431">
        <f t="shared" si="58"/>
        <v>-341.25599653140318</v>
      </c>
      <c r="R431">
        <f t="shared" si="59"/>
        <v>0</v>
      </c>
      <c r="S431">
        <f t="shared" si="60"/>
        <v>0</v>
      </c>
      <c r="T431">
        <f t="shared" si="61"/>
        <v>0</v>
      </c>
    </row>
    <row r="432" spans="12:20">
      <c r="L432">
        <f t="shared" si="55"/>
        <v>1.3289999999999638</v>
      </c>
      <c r="M432">
        <f t="shared" si="57"/>
        <v>0.81418767775287981</v>
      </c>
      <c r="N432">
        <f t="shared" si="54"/>
        <v>30.596200686593086</v>
      </c>
      <c r="O432">
        <f t="shared" si="56"/>
        <v>-163.14742982969625</v>
      </c>
      <c r="P432">
        <f t="shared" si="58"/>
        <v>-322.15113538587264</v>
      </c>
      <c r="R432">
        <f t="shared" si="59"/>
        <v>0</v>
      </c>
      <c r="S432">
        <f t="shared" si="60"/>
        <v>0</v>
      </c>
      <c r="T432">
        <f t="shared" si="61"/>
        <v>0</v>
      </c>
    </row>
    <row r="433" spans="12:20">
      <c r="L433">
        <f t="shared" si="55"/>
        <v>1.3299999999999637</v>
      </c>
      <c r="M433">
        <f t="shared" si="57"/>
        <v>0.81480030956458249</v>
      </c>
      <c r="N433">
        <f t="shared" si="54"/>
        <v>30.496190938818891</v>
      </c>
      <c r="O433">
        <f t="shared" si="56"/>
        <v>-163.33897794776612</v>
      </c>
      <c r="P433">
        <f t="shared" si="58"/>
        <v>-303.30748760268858</v>
      </c>
      <c r="R433">
        <f t="shared" si="59"/>
        <v>0</v>
      </c>
      <c r="S433">
        <f t="shared" si="60"/>
        <v>0</v>
      </c>
      <c r="T433">
        <f t="shared" si="61"/>
        <v>0</v>
      </c>
    </row>
    <row r="434" spans="12:20">
      <c r="L434">
        <f t="shared" si="55"/>
        <v>1.3309999999999635</v>
      </c>
      <c r="M434">
        <f t="shared" si="57"/>
        <v>0.81541294137628506</v>
      </c>
      <c r="N434">
        <f t="shared" si="54"/>
        <v>30.396067378629496</v>
      </c>
      <c r="O434">
        <f t="shared" si="56"/>
        <v>-163.51906146096226</v>
      </c>
      <c r="P434">
        <f t="shared" si="58"/>
        <v>-284.72244619881559</v>
      </c>
      <c r="R434">
        <f t="shared" si="59"/>
        <v>0</v>
      </c>
      <c r="S434">
        <f t="shared" si="60"/>
        <v>0</v>
      </c>
      <c r="T434">
        <f t="shared" si="61"/>
        <v>0</v>
      </c>
    </row>
    <row r="435" spans="12:20">
      <c r="L435">
        <f t="shared" si="55"/>
        <v>1.3319999999999634</v>
      </c>
      <c r="M435">
        <f t="shared" si="57"/>
        <v>0.81602557318798774</v>
      </c>
      <c r="N435">
        <f t="shared" si="54"/>
        <v>30.295836981077407</v>
      </c>
      <c r="O435">
        <f t="shared" si="56"/>
        <v>-163.68783800386049</v>
      </c>
      <c r="P435">
        <f t="shared" si="58"/>
        <v>-266.39342056249757</v>
      </c>
      <c r="R435">
        <f t="shared" si="59"/>
        <v>0</v>
      </c>
      <c r="S435">
        <f t="shared" si="60"/>
        <v>0</v>
      </c>
      <c r="T435">
        <f t="shared" si="61"/>
        <v>0</v>
      </c>
    </row>
    <row r="436" spans="12:20">
      <c r="L436">
        <f t="shared" si="55"/>
        <v>1.3329999999999633</v>
      </c>
      <c r="M436">
        <f t="shared" si="57"/>
        <v>0.81663820499969042</v>
      </c>
      <c r="N436">
        <f t="shared" si="54"/>
        <v>30.195506625129497</v>
      </c>
      <c r="O436">
        <f t="shared" si="56"/>
        <v>-163.84546362869202</v>
      </c>
      <c r="P436">
        <f t="shared" si="58"/>
        <v>-248.31783648640302</v>
      </c>
      <c r="R436">
        <f t="shared" si="59"/>
        <v>0</v>
      </c>
      <c r="S436">
        <f t="shared" si="60"/>
        <v>0</v>
      </c>
      <c r="T436">
        <f t="shared" si="61"/>
        <v>0</v>
      </c>
    </row>
    <row r="437" spans="12:20">
      <c r="L437">
        <f t="shared" si="55"/>
        <v>1.3339999999999632</v>
      </c>
      <c r="M437">
        <f t="shared" si="57"/>
        <v>0.81725083681139299</v>
      </c>
      <c r="N437">
        <f t="shared" si="54"/>
        <v>30.095083094633203</v>
      </c>
      <c r="O437">
        <f t="shared" si="56"/>
        <v>-163.99209281594997</v>
      </c>
      <c r="P437">
        <f t="shared" si="58"/>
        <v>-230.49313671176313</v>
      </c>
      <c r="R437">
        <f t="shared" si="59"/>
        <v>0</v>
      </c>
      <c r="S437">
        <f t="shared" si="60"/>
        <v>0</v>
      </c>
      <c r="T437">
        <f t="shared" si="61"/>
        <v>0</v>
      </c>
    </row>
    <row r="438" spans="12:20">
      <c r="L438">
        <f t="shared" si="55"/>
        <v>1.3349999999999631</v>
      </c>
      <c r="M438">
        <f t="shared" si="57"/>
        <v>0.81786346862309567</v>
      </c>
      <c r="N438">
        <f t="shared" si="54"/>
        <v>29.994573079276016</v>
      </c>
      <c r="O438">
        <f t="shared" si="56"/>
        <v>-164.12787848454951</v>
      </c>
      <c r="P438">
        <f t="shared" si="58"/>
        <v>-212.91678060681318</v>
      </c>
      <c r="R438">
        <f t="shared" si="59"/>
        <v>0</v>
      </c>
      <c r="S438">
        <f t="shared" si="60"/>
        <v>0</v>
      </c>
      <c r="T438">
        <f t="shared" si="61"/>
        <v>0</v>
      </c>
    </row>
    <row r="439" spans="12:20">
      <c r="L439">
        <f t="shared" si="55"/>
        <v>1.335999999999963</v>
      </c>
      <c r="M439">
        <f t="shared" si="57"/>
        <v>0.81847610043479835</v>
      </c>
      <c r="N439">
        <f t="shared" si="54"/>
        <v>29.89398317553939</v>
      </c>
      <c r="O439">
        <f t="shared" si="56"/>
        <v>-164.25297200204008</v>
      </c>
      <c r="P439">
        <f t="shared" si="58"/>
        <v>-195.58624451668609</v>
      </c>
      <c r="R439">
        <f t="shared" si="59"/>
        <v>0</v>
      </c>
      <c r="S439">
        <f t="shared" si="60"/>
        <v>0</v>
      </c>
      <c r="T439">
        <f t="shared" si="61"/>
        <v>0</v>
      </c>
    </row>
    <row r="440" spans="12:20">
      <c r="L440">
        <f t="shared" si="55"/>
        <v>1.3369999999999629</v>
      </c>
      <c r="M440">
        <f t="shared" si="57"/>
        <v>0.81908873224650092</v>
      </c>
      <c r="N440">
        <f t="shared" si="54"/>
        <v>29.793319887645715</v>
      </c>
      <c r="O440">
        <f t="shared" si="56"/>
        <v>-164.36752319519425</v>
      </c>
      <c r="P440">
        <f t="shared" si="58"/>
        <v>-178.49902178711284</v>
      </c>
      <c r="R440">
        <f t="shared" si="59"/>
        <v>0</v>
      </c>
      <c r="S440">
        <f t="shared" si="60"/>
        <v>0</v>
      </c>
      <c r="T440">
        <f t="shared" si="61"/>
        <v>0</v>
      </c>
    </row>
    <row r="441" spans="12:20">
      <c r="L441">
        <f t="shared" si="55"/>
        <v>1.3379999999999628</v>
      </c>
      <c r="M441">
        <f t="shared" si="57"/>
        <v>0.8197013640582036</v>
      </c>
      <c r="N441">
        <f t="shared" si="54"/>
        <v>29.6925896284991</v>
      </c>
      <c r="O441">
        <f t="shared" si="56"/>
        <v>-164.47168036024925</v>
      </c>
      <c r="P441">
        <f t="shared" si="58"/>
        <v>-161.65262257571223</v>
      </c>
      <c r="R441">
        <f t="shared" si="59"/>
        <v>0</v>
      </c>
      <c r="S441">
        <f t="shared" si="60"/>
        <v>0</v>
      </c>
      <c r="T441">
        <f t="shared" si="61"/>
        <v>0</v>
      </c>
    </row>
    <row r="442" spans="12:20">
      <c r="L442">
        <f t="shared" si="55"/>
        <v>1.3389999999999627</v>
      </c>
      <c r="M442">
        <f t="shared" si="57"/>
        <v>0.82031399586990628</v>
      </c>
      <c r="N442">
        <f t="shared" si="54"/>
        <v>29.591798720619948</v>
      </c>
      <c r="O442">
        <f t="shared" si="56"/>
        <v>-164.56559027326435</v>
      </c>
      <c r="P442">
        <f t="shared" si="58"/>
        <v>-145.04457436226556</v>
      </c>
      <c r="R442">
        <f t="shared" si="59"/>
        <v>0</v>
      </c>
      <c r="S442">
        <f t="shared" si="60"/>
        <v>0</v>
      </c>
      <c r="T442">
        <f t="shared" si="61"/>
        <v>0</v>
      </c>
    </row>
    <row r="443" spans="12:20">
      <c r="L443">
        <f t="shared" si="55"/>
        <v>1.3399999999999626</v>
      </c>
      <c r="M443">
        <f t="shared" si="57"/>
        <v>0.82092662768160884</v>
      </c>
      <c r="N443">
        <f t="shared" si="54"/>
        <v>29.490953397073056</v>
      </c>
      <c r="O443">
        <f t="shared" si="56"/>
        <v>-164.64939820098763</v>
      </c>
      <c r="P443">
        <f t="shared" si="58"/>
        <v>-128.67242183536766</v>
      </c>
      <c r="R443">
        <f t="shared" si="59"/>
        <v>0</v>
      </c>
      <c r="S443">
        <f t="shared" si="60"/>
        <v>0</v>
      </c>
      <c r="T443">
        <f t="shared" si="61"/>
        <v>0</v>
      </c>
    </row>
    <row r="444" spans="12:20">
      <c r="L444">
        <f t="shared" si="55"/>
        <v>1.3409999999999624</v>
      </c>
      <c r="M444">
        <f t="shared" si="57"/>
        <v>0.82153925949331152</v>
      </c>
      <c r="N444">
        <f t="shared" si="54"/>
        <v>29.390059802388713</v>
      </c>
      <c r="O444">
        <f t="shared" si="56"/>
        <v>-164.72324791107468</v>
      </c>
      <c r="P444">
        <f t="shared" si="58"/>
        <v>-112.533726817546</v>
      </c>
      <c r="R444">
        <f t="shared" si="59"/>
        <v>0</v>
      </c>
      <c r="S444">
        <f t="shared" si="60"/>
        <v>0</v>
      </c>
      <c r="T444">
        <f t="shared" si="61"/>
        <v>0</v>
      </c>
    </row>
    <row r="445" spans="12:20">
      <c r="L445">
        <f t="shared" si="55"/>
        <v>1.3419999999999623</v>
      </c>
      <c r="M445">
        <f t="shared" si="57"/>
        <v>0.8221518913050142</v>
      </c>
      <c r="N445">
        <f t="shared" si="54"/>
        <v>29.289123993478434</v>
      </c>
      <c r="O445">
        <f t="shared" si="56"/>
        <v>-164.78728168286341</v>
      </c>
      <c r="P445">
        <f t="shared" si="58"/>
        <v>-96.626068547933102</v>
      </c>
      <c r="R445">
        <f t="shared" si="59"/>
        <v>0</v>
      </c>
      <c r="S445">
        <f t="shared" si="60"/>
        <v>0</v>
      </c>
      <c r="T445">
        <f t="shared" si="61"/>
        <v>0</v>
      </c>
    </row>
    <row r="446" spans="12:20">
      <c r="L446">
        <f t="shared" si="55"/>
        <v>1.3429999999999622</v>
      </c>
      <c r="M446">
        <f t="shared" si="57"/>
        <v>0.82276452311671677</v>
      </c>
      <c r="N446">
        <f t="shared" si="54"/>
        <v>29.188151940542866</v>
      </c>
      <c r="O446">
        <f t="shared" si="56"/>
        <v>-164.84164031793912</v>
      </c>
      <c r="P446">
        <f t="shared" si="58"/>
        <v>-80.947043531332923</v>
      </c>
      <c r="R446">
        <f t="shared" si="59"/>
        <v>0</v>
      </c>
      <c r="S446">
        <f t="shared" si="60"/>
        <v>0</v>
      </c>
      <c r="T446">
        <f t="shared" si="61"/>
        <v>0</v>
      </c>
    </row>
    <row r="447" spans="12:20">
      <c r="L447">
        <f t="shared" si="55"/>
        <v>1.3439999999999621</v>
      </c>
      <c r="M447">
        <f t="shared" si="57"/>
        <v>0.82337715492841945</v>
      </c>
      <c r="N447">
        <f t="shared" si="54"/>
        <v>29.087149527974411</v>
      </c>
      <c r="O447">
        <f t="shared" si="56"/>
        <v>-164.88646315072455</v>
      </c>
      <c r="P447">
        <f t="shared" si="58"/>
        <v>-65.494265657500037</v>
      </c>
      <c r="R447">
        <f t="shared" si="59"/>
        <v>0</v>
      </c>
      <c r="S447">
        <f t="shared" si="60"/>
        <v>0</v>
      </c>
      <c r="T447">
        <f t="shared" si="61"/>
        <v>0</v>
      </c>
    </row>
    <row r="448" spans="12:20">
      <c r="L448">
        <f t="shared" si="55"/>
        <v>1.344999999999962</v>
      </c>
      <c r="M448">
        <f t="shared" si="57"/>
        <v>0.82398978674012213</v>
      </c>
      <c r="N448">
        <f t="shared" si="54"/>
        <v>28.986122555252315</v>
      </c>
      <c r="O448">
        <f t="shared" si="56"/>
        <v>-164.92188805919091</v>
      </c>
      <c r="P448">
        <f t="shared" si="58"/>
        <v>-50.265366242036784</v>
      </c>
      <c r="R448">
        <f t="shared" si="59"/>
        <v>0</v>
      </c>
      <c r="S448">
        <f t="shared" si="60"/>
        <v>0</v>
      </c>
      <c r="T448">
        <f t="shared" si="61"/>
        <v>0</v>
      </c>
    </row>
    <row r="449" spans="12:20">
      <c r="L449">
        <f t="shared" si="55"/>
        <v>1.3459999999999619</v>
      </c>
      <c r="M449">
        <f t="shared" si="57"/>
        <v>0.8246024185518247</v>
      </c>
      <c r="N449">
        <f t="shared" si="54"/>
        <v>28.885076737832172</v>
      </c>
      <c r="O449">
        <f t="shared" si="56"/>
        <v>-164.94805147549806</v>
      </c>
      <c r="P449">
        <f t="shared" si="58"/>
        <v>-35.257994088719222</v>
      </c>
      <c r="R449">
        <f t="shared" si="59"/>
        <v>0</v>
      </c>
      <c r="S449">
        <f t="shared" si="60"/>
        <v>0</v>
      </c>
      <c r="T449">
        <f t="shared" si="61"/>
        <v>0</v>
      </c>
    </row>
    <row r="450" spans="12:20">
      <c r="L450">
        <f t="shared" si="55"/>
        <v>1.3469999999999618</v>
      </c>
      <c r="M450">
        <f t="shared" si="57"/>
        <v>0.82521505036352738</v>
      </c>
      <c r="N450">
        <f t="shared" si="54"/>
        <v>28.784017708027811</v>
      </c>
      <c r="O450">
        <f t="shared" si="56"/>
        <v>-164.96508839678205</v>
      </c>
      <c r="P450">
        <f t="shared" si="58"/>
        <v>-20.469815452625998</v>
      </c>
      <c r="R450">
        <f t="shared" si="59"/>
        <v>0</v>
      </c>
      <c r="S450">
        <f t="shared" si="60"/>
        <v>0</v>
      </c>
      <c r="T450">
        <f t="shared" si="61"/>
        <v>0</v>
      </c>
    </row>
    <row r="451" spans="12:20">
      <c r="L451">
        <f t="shared" si="55"/>
        <v>1.3479999999999617</v>
      </c>
      <c r="M451">
        <f t="shared" si="57"/>
        <v>0.82582768217523006</v>
      </c>
      <c r="N451">
        <f t="shared" ref="N451:N514" si="62">4*C$5*((C$6/M451)^(2*C$4)-(C$6/M451)^C$4)+C$7*EXP(-C$8*M451)/M451</f>
        <v>28.682951015887745</v>
      </c>
      <c r="O451">
        <f t="shared" si="56"/>
        <v>-164.97313239574999</v>
      </c>
      <c r="P451">
        <f t="shared" si="58"/>
        <v>-5.8985141139984316</v>
      </c>
      <c r="R451">
        <f t="shared" si="59"/>
        <v>0</v>
      </c>
      <c r="S451">
        <f t="shared" si="60"/>
        <v>0</v>
      </c>
      <c r="T451">
        <f t="shared" si="61"/>
        <v>0</v>
      </c>
    </row>
    <row r="452" spans="12:20">
      <c r="L452">
        <f t="shared" si="55"/>
        <v>1.3489999999999616</v>
      </c>
      <c r="M452">
        <f t="shared" si="57"/>
        <v>0.82644031398693263</v>
      </c>
      <c r="N452">
        <f t="shared" si="62"/>
        <v>28.581882130064081</v>
      </c>
      <c r="O452">
        <f t="shared" si="56"/>
        <v>-164.97231563155808</v>
      </c>
      <c r="P452">
        <f t="shared" si="58"/>
        <v>8.4582086540150492</v>
      </c>
      <c r="R452">
        <f t="shared" si="59"/>
        <v>0</v>
      </c>
      <c r="S452">
        <f t="shared" si="60"/>
        <v>0</v>
      </c>
      <c r="T452">
        <f t="shared" si="61"/>
        <v>0</v>
      </c>
    </row>
    <row r="453" spans="12:20">
      <c r="L453">
        <f t="shared" ref="L453:L516" si="63">L452+0.001</f>
        <v>1.3499999999999615</v>
      </c>
      <c r="M453">
        <f t="shared" si="57"/>
        <v>0.82705294579863531</v>
      </c>
      <c r="N453">
        <f t="shared" si="62"/>
        <v>28.480816438675468</v>
      </c>
      <c r="O453">
        <f t="shared" ref="O453:O516" si="64">(N454-N452)/(M454-M452)</f>
        <v>-164.96276886036705</v>
      </c>
      <c r="P453">
        <f t="shared" si="58"/>
        <v>22.602634174273348</v>
      </c>
      <c r="R453">
        <f t="shared" si="59"/>
        <v>0</v>
      </c>
      <c r="S453">
        <f t="shared" si="60"/>
        <v>0</v>
      </c>
      <c r="T453">
        <f t="shared" si="61"/>
        <v>0</v>
      </c>
    </row>
    <row r="454" spans="12:20">
      <c r="L454">
        <f t="shared" si="63"/>
        <v>1.3509999999999613</v>
      </c>
      <c r="M454">
        <f t="shared" si="57"/>
        <v>0.82766557761033799</v>
      </c>
      <c r="N454">
        <f t="shared" si="62"/>
        <v>28.379759250163247</v>
      </c>
      <c r="O454">
        <f t="shared" si="64"/>
        <v>-164.9446214461112</v>
      </c>
      <c r="P454">
        <f t="shared" si="58"/>
        <v>36.537026083547552</v>
      </c>
      <c r="R454">
        <f t="shared" si="59"/>
        <v>0</v>
      </c>
      <c r="S454">
        <f t="shared" si="60"/>
        <v>0</v>
      </c>
      <c r="T454">
        <f t="shared" si="61"/>
        <v>0</v>
      </c>
    </row>
    <row r="455" spans="12:20">
      <c r="L455">
        <f t="shared" si="63"/>
        <v>1.3519999999999612</v>
      </c>
      <c r="M455">
        <f t="shared" si="57"/>
        <v>0.82827820942204056</v>
      </c>
      <c r="N455">
        <f t="shared" si="62"/>
        <v>28.278715794141199</v>
      </c>
      <c r="O455">
        <f t="shared" si="64"/>
        <v>-164.91800137139947</v>
      </c>
      <c r="P455">
        <f t="shared" si="58"/>
        <v>50.263630506773168</v>
      </c>
      <c r="R455">
        <f t="shared" si="59"/>
        <v>0</v>
      </c>
      <c r="S455">
        <f t="shared" si="60"/>
        <v>0</v>
      </c>
      <c r="T455">
        <f t="shared" si="61"/>
        <v>0</v>
      </c>
    </row>
    <row r="456" spans="12:20">
      <c r="L456">
        <f t="shared" si="63"/>
        <v>1.3529999999999611</v>
      </c>
      <c r="M456">
        <f t="shared" si="57"/>
        <v>0.82889084123374324</v>
      </c>
      <c r="N456">
        <f t="shared" si="62"/>
        <v>28.177691222238174</v>
      </c>
      <c r="O456">
        <f t="shared" si="64"/>
        <v>-164.88303524807097</v>
      </c>
      <c r="P456">
        <f t="shared" si="58"/>
        <v>63.784676273788833</v>
      </c>
      <c r="R456">
        <f t="shared" si="59"/>
        <v>0</v>
      </c>
      <c r="S456">
        <f t="shared" si="60"/>
        <v>0</v>
      </c>
      <c r="T456">
        <f t="shared" si="61"/>
        <v>0</v>
      </c>
    </row>
    <row r="457" spans="12:20">
      <c r="L457">
        <f t="shared" si="63"/>
        <v>1.353999999999961</v>
      </c>
      <c r="M457">
        <f t="shared" si="57"/>
        <v>0.82950347304544592</v>
      </c>
      <c r="N457">
        <f t="shared" si="62"/>
        <v>28.076690608935074</v>
      </c>
      <c r="O457">
        <f t="shared" si="64"/>
        <v>-164.83984832783051</v>
      </c>
      <c r="P457">
        <f t="shared" si="58"/>
        <v>77.102374386301605</v>
      </c>
      <c r="R457">
        <f t="shared" si="59"/>
        <v>0</v>
      </c>
      <c r="S457">
        <f t="shared" si="60"/>
        <v>0</v>
      </c>
      <c r="T457">
        <f t="shared" si="61"/>
        <v>0</v>
      </c>
    </row>
    <row r="458" spans="12:20">
      <c r="L458">
        <f t="shared" si="63"/>
        <v>1.3549999999999609</v>
      </c>
      <c r="M458">
        <f t="shared" si="57"/>
        <v>0.83011610485714848</v>
      </c>
      <c r="N458">
        <f t="shared" si="62"/>
        <v>27.975718952394445</v>
      </c>
      <c r="O458">
        <f t="shared" si="64"/>
        <v>-164.78856451345726</v>
      </c>
      <c r="P458">
        <f t="shared" si="58"/>
        <v>90.218918414628931</v>
      </c>
      <c r="R458">
        <f t="shared" si="59"/>
        <v>0</v>
      </c>
      <c r="S458">
        <f t="shared" si="60"/>
        <v>0</v>
      </c>
      <c r="T458">
        <f t="shared" si="61"/>
        <v>0</v>
      </c>
    </row>
    <row r="459" spans="12:20">
      <c r="L459">
        <f t="shared" si="63"/>
        <v>1.3559999999999608</v>
      </c>
      <c r="M459">
        <f t="shared" si="57"/>
        <v>0.83072873666885116</v>
      </c>
      <c r="N459">
        <f t="shared" si="62"/>
        <v>27.874781175283566</v>
      </c>
      <c r="O459">
        <f t="shared" si="64"/>
        <v>-164.7293063689541</v>
      </c>
      <c r="P459">
        <f t="shared" si="58"/>
        <v>103.13648479027685</v>
      </c>
      <c r="R459">
        <f t="shared" si="59"/>
        <v>0</v>
      </c>
      <c r="S459">
        <f t="shared" si="60"/>
        <v>0</v>
      </c>
      <c r="T459">
        <f t="shared" si="61"/>
        <v>0</v>
      </c>
    </row>
    <row r="460" spans="12:20">
      <c r="L460">
        <f t="shared" si="63"/>
        <v>1.3569999999999607</v>
      </c>
      <c r="M460">
        <f t="shared" si="57"/>
        <v>0.83134136848055384</v>
      </c>
      <c r="N460">
        <f t="shared" si="62"/>
        <v>27.773882125591768</v>
      </c>
      <c r="O460">
        <f t="shared" si="64"/>
        <v>-164.66219513039783</v>
      </c>
      <c r="P460">
        <f t="shared" si="58"/>
        <v>115.85723223015364</v>
      </c>
      <c r="R460">
        <f t="shared" si="59"/>
        <v>0</v>
      </c>
      <c r="S460">
        <f t="shared" si="60"/>
        <v>0</v>
      </c>
      <c r="T460">
        <f t="shared" si="61"/>
        <v>0</v>
      </c>
    </row>
    <row r="461" spans="12:20">
      <c r="L461">
        <f t="shared" si="63"/>
        <v>1.3579999999999606</v>
      </c>
      <c r="M461">
        <f t="shared" si="57"/>
        <v>0.83195400029225641</v>
      </c>
      <c r="N461">
        <f t="shared" si="62"/>
        <v>27.673026577440233</v>
      </c>
      <c r="O461">
        <f t="shared" si="64"/>
        <v>-164.58735071679408</v>
      </c>
      <c r="P461">
        <f t="shared" si="58"/>
        <v>128.38330185879664</v>
      </c>
      <c r="R461">
        <f t="shared" si="59"/>
        <v>0</v>
      </c>
      <c r="S461">
        <f t="shared" si="60"/>
        <v>0</v>
      </c>
      <c r="T461">
        <f t="shared" si="61"/>
        <v>0</v>
      </c>
    </row>
    <row r="462" spans="12:20">
      <c r="L462">
        <f t="shared" si="63"/>
        <v>1.3589999999999605</v>
      </c>
      <c r="M462">
        <f t="shared" si="57"/>
        <v>0.83256663210395909</v>
      </c>
      <c r="N462">
        <f t="shared" si="62"/>
        <v>27.572219231885839</v>
      </c>
      <c r="O462">
        <f t="shared" si="64"/>
        <v>-164.50489174077759</v>
      </c>
      <c r="P462">
        <f t="shared" si="58"/>
        <v>140.71681760522753</v>
      </c>
      <c r="R462">
        <f t="shared" si="59"/>
        <v>0</v>
      </c>
      <c r="S462">
        <f t="shared" si="60"/>
        <v>0</v>
      </c>
      <c r="T462">
        <f t="shared" si="61"/>
        <v>0</v>
      </c>
    </row>
    <row r="463" spans="12:20">
      <c r="L463">
        <f t="shared" si="63"/>
        <v>1.3599999999999604</v>
      </c>
      <c r="M463">
        <f t="shared" si="57"/>
        <v>0.83317926391566177</v>
      </c>
      <c r="N463">
        <f t="shared" si="62"/>
        <v>27.471464717718021</v>
      </c>
      <c r="O463">
        <f t="shared" si="64"/>
        <v>-164.41493551898103</v>
      </c>
      <c r="P463">
        <f t="shared" si="58"/>
        <v>152.85988615715641</v>
      </c>
      <c r="R463">
        <f t="shared" si="59"/>
        <v>0</v>
      </c>
      <c r="S463">
        <f t="shared" si="60"/>
        <v>0</v>
      </c>
      <c r="T463">
        <f t="shared" si="61"/>
        <v>0</v>
      </c>
    </row>
    <row r="464" spans="12:20">
      <c r="L464">
        <f t="shared" si="63"/>
        <v>1.3609999999999602</v>
      </c>
      <c r="M464">
        <f t="shared" si="57"/>
        <v>0.83379189572736434</v>
      </c>
      <c r="N464">
        <f t="shared" si="62"/>
        <v>27.370767592249912</v>
      </c>
      <c r="O464">
        <f t="shared" si="64"/>
        <v>-164.31759808279136</v>
      </c>
      <c r="P464">
        <f t="shared" si="58"/>
        <v>164.81459655300128</v>
      </c>
      <c r="R464">
        <f t="shared" si="59"/>
        <v>0</v>
      </c>
      <c r="S464">
        <f t="shared" si="60"/>
        <v>0</v>
      </c>
      <c r="T464">
        <f t="shared" si="61"/>
        <v>0</v>
      </c>
    </row>
    <row r="465" spans="12:20">
      <c r="L465">
        <f t="shared" si="63"/>
        <v>1.3619999999999601</v>
      </c>
      <c r="M465">
        <f t="shared" si="57"/>
        <v>0.83440452753906702</v>
      </c>
      <c r="N465">
        <f t="shared" si="62"/>
        <v>27.270132342101853</v>
      </c>
      <c r="O465">
        <f t="shared" si="64"/>
        <v>-164.21299418921842</v>
      </c>
      <c r="P465">
        <f t="shared" si="58"/>
        <v>176.58302071159665</v>
      </c>
      <c r="R465">
        <f t="shared" si="59"/>
        <v>0</v>
      </c>
      <c r="S465">
        <f t="shared" si="60"/>
        <v>0</v>
      </c>
      <c r="T465">
        <f t="shared" si="61"/>
        <v>0</v>
      </c>
    </row>
    <row r="466" spans="12:20">
      <c r="L466">
        <f t="shared" si="63"/>
        <v>1.36299999999996</v>
      </c>
      <c r="M466">
        <f t="shared" si="57"/>
        <v>0.8350171593507697</v>
      </c>
      <c r="N466">
        <f t="shared" si="62"/>
        <v>27.169563383979387</v>
      </c>
      <c r="O466">
        <f t="shared" si="64"/>
        <v>-164.10123733100241</v>
      </c>
      <c r="P466">
        <f t="shared" si="58"/>
        <v>188.1672132866988</v>
      </c>
      <c r="R466">
        <f t="shared" si="59"/>
        <v>0</v>
      </c>
      <c r="S466">
        <f t="shared" si="60"/>
        <v>0</v>
      </c>
      <c r="T466">
        <f t="shared" si="61"/>
        <v>0</v>
      </c>
    </row>
    <row r="467" spans="12:20">
      <c r="L467">
        <f t="shared" si="63"/>
        <v>1.3639999999999599</v>
      </c>
      <c r="M467">
        <f t="shared" si="57"/>
        <v>0.83562979116247227</v>
      </c>
      <c r="N467">
        <f t="shared" si="62"/>
        <v>27.069065065444384</v>
      </c>
      <c r="O467">
        <f t="shared" si="64"/>
        <v>-163.98243974766069</v>
      </c>
      <c r="P467">
        <f t="shared" si="58"/>
        <v>199.56921168019952</v>
      </c>
      <c r="R467">
        <f t="shared" si="59"/>
        <v>0</v>
      </c>
      <c r="S467">
        <f t="shared" si="60"/>
        <v>0</v>
      </c>
      <c r="T467">
        <f t="shared" si="61"/>
        <v>0</v>
      </c>
    </row>
    <row r="468" spans="12:20">
      <c r="L468">
        <f t="shared" si="63"/>
        <v>1.3649999999999598</v>
      </c>
      <c r="M468">
        <f t="shared" si="57"/>
        <v>0.83624242297417495</v>
      </c>
      <c r="N468">
        <f t="shared" si="62"/>
        <v>26.968641665679336</v>
      </c>
      <c r="O468">
        <f t="shared" si="64"/>
        <v>-163.856712435579</v>
      </c>
      <c r="P468">
        <f t="shared" si="58"/>
        <v>210.79103623152662</v>
      </c>
      <c r="R468">
        <f t="shared" si="59"/>
        <v>0</v>
      </c>
      <c r="S468">
        <f t="shared" si="60"/>
        <v>0</v>
      </c>
      <c r="T468">
        <f t="shared" si="61"/>
        <v>0</v>
      </c>
    </row>
    <row r="469" spans="12:20">
      <c r="L469">
        <f t="shared" si="63"/>
        <v>1.3659999999999597</v>
      </c>
      <c r="M469">
        <f t="shared" si="57"/>
        <v>0.83685505478587763</v>
      </c>
      <c r="N469">
        <f t="shared" si="62"/>
        <v>26.868297396246277</v>
      </c>
      <c r="O469">
        <f t="shared" si="64"/>
        <v>-163.72416515882628</v>
      </c>
      <c r="P469">
        <f t="shared" si="58"/>
        <v>221.83468995558633</v>
      </c>
      <c r="R469">
        <f t="shared" si="59"/>
        <v>0</v>
      </c>
      <c r="S469">
        <f t="shared" si="60"/>
        <v>0</v>
      </c>
      <c r="T469">
        <f t="shared" si="61"/>
        <v>0</v>
      </c>
    </row>
    <row r="470" spans="12:20">
      <c r="L470">
        <f t="shared" si="63"/>
        <v>1.3669999999999596</v>
      </c>
      <c r="M470">
        <f t="shared" si="57"/>
        <v>0.8374676865975802</v>
      </c>
      <c r="N470">
        <f t="shared" si="62"/>
        <v>26.768036401837833</v>
      </c>
      <c r="O470">
        <f t="shared" si="64"/>
        <v>-163.58490645956704</v>
      </c>
      <c r="P470">
        <f t="shared" si="58"/>
        <v>232.70215897513177</v>
      </c>
      <c r="R470">
        <f t="shared" si="59"/>
        <v>0</v>
      </c>
      <c r="S470">
        <f t="shared" si="60"/>
        <v>0</v>
      </c>
      <c r="T470">
        <f t="shared" si="61"/>
        <v>0</v>
      </c>
    </row>
    <row r="471" spans="12:20">
      <c r="L471">
        <f t="shared" si="63"/>
        <v>1.3679999999999595</v>
      </c>
      <c r="M471">
        <f t="shared" si="57"/>
        <v>0.83808031840928288</v>
      </c>
      <c r="N471">
        <f t="shared" si="62"/>
        <v>26.667862761023219</v>
      </c>
      <c r="O471">
        <f t="shared" si="64"/>
        <v>-163.43904366834619</v>
      </c>
      <c r="P471">
        <f t="shared" si="58"/>
        <v>243.39541238386417</v>
      </c>
      <c r="R471">
        <f t="shared" si="59"/>
        <v>0</v>
      </c>
      <c r="S471">
        <f t="shared" si="60"/>
        <v>0</v>
      </c>
      <c r="T471">
        <f t="shared" si="61"/>
        <v>0</v>
      </c>
    </row>
    <row r="472" spans="12:20">
      <c r="L472">
        <f t="shared" si="63"/>
        <v>1.3689999999999594</v>
      </c>
      <c r="M472">
        <f t="shared" si="57"/>
        <v>0.83869295022098556</v>
      </c>
      <c r="N472">
        <f t="shared" si="62"/>
        <v>26.567780486986848</v>
      </c>
      <c r="O472">
        <f t="shared" si="64"/>
        <v>-163.28668291466934</v>
      </c>
      <c r="P472">
        <f t="shared" si="58"/>
        <v>253.91640226771901</v>
      </c>
      <c r="R472">
        <f t="shared" si="59"/>
        <v>0</v>
      </c>
      <c r="S472">
        <f t="shared" si="60"/>
        <v>0</v>
      </c>
      <c r="T472">
        <f t="shared" si="61"/>
        <v>0</v>
      </c>
    </row>
    <row r="473" spans="12:20">
      <c r="L473">
        <f t="shared" si="63"/>
        <v>1.3699999999999593</v>
      </c>
      <c r="M473">
        <f t="shared" si="57"/>
        <v>0.83930558203268812</v>
      </c>
      <c r="N473">
        <f t="shared" si="62"/>
        <v>26.467793528261367</v>
      </c>
      <c r="O473">
        <f t="shared" si="64"/>
        <v>-163.12792913726162</v>
      </c>
      <c r="P473">
        <f t="shared" si="58"/>
        <v>264.2670638868488</v>
      </c>
      <c r="R473">
        <f t="shared" si="59"/>
        <v>0</v>
      </c>
      <c r="S473">
        <f t="shared" si="60"/>
        <v>0</v>
      </c>
      <c r="T473">
        <f t="shared" si="61"/>
        <v>0</v>
      </c>
    </row>
    <row r="474" spans="12:20">
      <c r="L474">
        <f t="shared" si="63"/>
        <v>1.3709999999999591</v>
      </c>
      <c r="M474">
        <f t="shared" si="57"/>
        <v>0.8399182138443908</v>
      </c>
      <c r="N474">
        <f t="shared" si="62"/>
        <v>26.367905769453532</v>
      </c>
      <c r="O474">
        <f t="shared" si="64"/>
        <v>-162.96288609442468</v>
      </c>
      <c r="P474">
        <f t="shared" si="58"/>
        <v>274.44931565719236</v>
      </c>
      <c r="R474">
        <f t="shared" si="59"/>
        <v>0</v>
      </c>
      <c r="S474">
        <f t="shared" si="60"/>
        <v>0</v>
      </c>
      <c r="T474">
        <f t="shared" si="61"/>
        <v>0</v>
      </c>
    </row>
    <row r="475" spans="12:20">
      <c r="L475">
        <f t="shared" si="63"/>
        <v>1.371999999999959</v>
      </c>
      <c r="M475">
        <f t="shared" si="57"/>
        <v>0.84053084565609348</v>
      </c>
      <c r="N475">
        <f t="shared" si="62"/>
        <v>26.268121031964718</v>
      </c>
      <c r="O475">
        <f t="shared" si="64"/>
        <v>-162.79165637431836</v>
      </c>
      <c r="P475">
        <f t="shared" si="58"/>
        <v>284.46505910493084</v>
      </c>
      <c r="R475">
        <f t="shared" si="59"/>
        <v>0</v>
      </c>
      <c r="S475">
        <f t="shared" si="60"/>
        <v>0</v>
      </c>
      <c r="T475">
        <f t="shared" si="61"/>
        <v>0</v>
      </c>
    </row>
    <row r="476" spans="12:20">
      <c r="L476">
        <f t="shared" si="63"/>
        <v>1.3729999999999589</v>
      </c>
      <c r="M476">
        <f t="shared" si="57"/>
        <v>0.84114347746779605</v>
      </c>
      <c r="N476">
        <f t="shared" si="62"/>
        <v>26.168443074704193</v>
      </c>
      <c r="O476">
        <f t="shared" si="64"/>
        <v>-162.61434140537358</v>
      </c>
      <c r="P476">
        <f t="shared" si="58"/>
        <v>294.31617917655979</v>
      </c>
      <c r="R476">
        <f t="shared" si="59"/>
        <v>0</v>
      </c>
      <c r="S476">
        <f t="shared" si="60"/>
        <v>0</v>
      </c>
      <c r="T476">
        <f t="shared" si="61"/>
        <v>0</v>
      </c>
    </row>
    <row r="477" spans="12:20">
      <c r="L477">
        <f t="shared" si="63"/>
        <v>1.3739999999999588</v>
      </c>
      <c r="M477">
        <f t="shared" si="57"/>
        <v>0.84175610927949873</v>
      </c>
      <c r="N477">
        <f t="shared" si="62"/>
        <v>26.068875594796712</v>
      </c>
      <c r="O477">
        <f t="shared" si="64"/>
        <v>-162.4310414661937</v>
      </c>
      <c r="P477">
        <f t="shared" si="58"/>
        <v>304.00454426344277</v>
      </c>
      <c r="R477">
        <f t="shared" si="59"/>
        <v>0</v>
      </c>
      <c r="S477">
        <f t="shared" si="60"/>
        <v>0</v>
      </c>
      <c r="T477">
        <f t="shared" si="61"/>
        <v>0</v>
      </c>
    </row>
    <row r="478" spans="12:20">
      <c r="L478">
        <f t="shared" si="63"/>
        <v>1.3749999999999587</v>
      </c>
      <c r="M478">
        <f t="shared" si="57"/>
        <v>0.84236874109120141</v>
      </c>
      <c r="N478">
        <f t="shared" si="62"/>
        <v>25.969422228283818</v>
      </c>
      <c r="O478">
        <f t="shared" si="64"/>
        <v>-162.24185569593766</v>
      </c>
      <c r="P478">
        <f t="shared" si="58"/>
        <v>313.53200607978908</v>
      </c>
      <c r="R478">
        <f t="shared" si="59"/>
        <v>0</v>
      </c>
      <c r="S478">
        <f t="shared" si="60"/>
        <v>0</v>
      </c>
      <c r="T478">
        <f t="shared" si="61"/>
        <v>0</v>
      </c>
    </row>
    <row r="479" spans="12:20">
      <c r="L479">
        <f t="shared" si="63"/>
        <v>1.3759999999999586</v>
      </c>
      <c r="M479">
        <f t="shared" si="57"/>
        <v>0.84298137290290398</v>
      </c>
      <c r="N479">
        <f t="shared" si="62"/>
        <v>25.870086550818716</v>
      </c>
      <c r="O479">
        <f t="shared" si="64"/>
        <v>-162.04688210437087</v>
      </c>
      <c r="P479">
        <f t="shared" si="58"/>
        <v>322.90039982872088</v>
      </c>
      <c r="R479">
        <f t="shared" si="59"/>
        <v>0</v>
      </c>
      <c r="S479">
        <f t="shared" si="60"/>
        <v>0</v>
      </c>
      <c r="T479">
        <f t="shared" si="61"/>
        <v>0</v>
      </c>
    </row>
    <row r="480" spans="12:20">
      <c r="L480">
        <f t="shared" si="63"/>
        <v>1.3769999999999585</v>
      </c>
      <c r="M480">
        <f t="shared" si="57"/>
        <v>0.84359400471460666</v>
      </c>
      <c r="N480">
        <f t="shared" si="62"/>
        <v>25.770872078355094</v>
      </c>
      <c r="O480">
        <f t="shared" si="64"/>
        <v>-161.84621758204452</v>
      </c>
      <c r="P480">
        <f t="shared" si="58"/>
        <v>332.11154433851931</v>
      </c>
      <c r="R480">
        <f t="shared" si="59"/>
        <v>0</v>
      </c>
      <c r="S480">
        <f t="shared" si="60"/>
        <v>0</v>
      </c>
      <c r="T480">
        <f t="shared" si="61"/>
        <v>0</v>
      </c>
    </row>
    <row r="481" spans="12:20">
      <c r="L481">
        <f t="shared" si="63"/>
        <v>1.3779999999999584</v>
      </c>
      <c r="M481">
        <f t="shared" si="57"/>
        <v>0.84420663652630934</v>
      </c>
      <c r="N481">
        <f t="shared" si="62"/>
        <v>25.671782267829688</v>
      </c>
      <c r="O481">
        <f t="shared" si="64"/>
        <v>-161.6399579101799</v>
      </c>
      <c r="P481">
        <f t="shared" si="58"/>
        <v>341.16724215041239</v>
      </c>
      <c r="R481">
        <f t="shared" si="59"/>
        <v>0</v>
      </c>
      <c r="S481">
        <f t="shared" si="60"/>
        <v>0</v>
      </c>
      <c r="T481">
        <f t="shared" si="61"/>
        <v>0</v>
      </c>
    </row>
    <row r="482" spans="12:20">
      <c r="L482">
        <f t="shared" si="63"/>
        <v>1.3789999999999583</v>
      </c>
      <c r="M482">
        <f t="shared" si="57"/>
        <v>0.84481926833801191</v>
      </c>
      <c r="N482">
        <f t="shared" si="62"/>
        <v>25.572820517838995</v>
      </c>
      <c r="O482">
        <f t="shared" si="64"/>
        <v>-161.42819777074013</v>
      </c>
      <c r="P482">
        <f t="shared" si="58"/>
        <v>350.06927951459016</v>
      </c>
      <c r="R482">
        <f t="shared" si="59"/>
        <v>0</v>
      </c>
      <c r="S482">
        <f t="shared" si="60"/>
        <v>0</v>
      </c>
      <c r="T482">
        <f t="shared" si="61"/>
        <v>0</v>
      </c>
    </row>
    <row r="483" spans="12:20">
      <c r="L483">
        <f t="shared" si="63"/>
        <v>1.3799999999999581</v>
      </c>
      <c r="M483">
        <f t="shared" si="57"/>
        <v>0.84543190014971459</v>
      </c>
      <c r="N483">
        <f t="shared" si="62"/>
        <v>25.473990169309332</v>
      </c>
      <c r="O483">
        <f t="shared" si="64"/>
        <v>-161.21103075631899</v>
      </c>
      <c r="P483">
        <f t="shared" si="58"/>
        <v>358.81942643208754</v>
      </c>
      <c r="R483">
        <f t="shared" si="59"/>
        <v>0</v>
      </c>
      <c r="S483">
        <f t="shared" si="60"/>
        <v>0</v>
      </c>
      <c r="T483">
        <f t="shared" si="61"/>
        <v>0</v>
      </c>
    </row>
    <row r="484" spans="12:20">
      <c r="L484">
        <f t="shared" si="63"/>
        <v>1.380999999999958</v>
      </c>
      <c r="M484">
        <f t="shared" si="57"/>
        <v>0.84604453196141727</v>
      </c>
      <c r="N484">
        <f t="shared" si="62"/>
        <v>25.375294506161595</v>
      </c>
      <c r="O484">
        <f t="shared" si="64"/>
        <v>-160.98854938016171</v>
      </c>
      <c r="P484">
        <f t="shared" si="58"/>
        <v>367.41943677286594</v>
      </c>
      <c r="R484">
        <f t="shared" si="59"/>
        <v>0</v>
      </c>
      <c r="S484">
        <f t="shared" si="60"/>
        <v>0</v>
      </c>
      <c r="T484">
        <f t="shared" si="61"/>
        <v>0</v>
      </c>
    </row>
    <row r="485" spans="12:20">
      <c r="L485">
        <f t="shared" si="63"/>
        <v>1.3819999999999579</v>
      </c>
      <c r="M485">
        <f t="shared" si="57"/>
        <v>0.84665716377311984</v>
      </c>
      <c r="N485">
        <f t="shared" si="62"/>
        <v>25.27673675596904</v>
      </c>
      <c r="O485">
        <f t="shared" si="64"/>
        <v>-160.76084508590915</v>
      </c>
      <c r="P485">
        <f t="shared" si="58"/>
        <v>375.87104860567291</v>
      </c>
      <c r="R485">
        <f t="shared" si="59"/>
        <v>0</v>
      </c>
      <c r="S485">
        <f t="shared" si="60"/>
        <v>0</v>
      </c>
      <c r="T485">
        <f t="shared" si="61"/>
        <v>0</v>
      </c>
    </row>
    <row r="486" spans="12:20">
      <c r="L486">
        <f t="shared" si="63"/>
        <v>1.3829999999999578</v>
      </c>
      <c r="M486">
        <f t="shared" si="57"/>
        <v>0.84726979558482252</v>
      </c>
      <c r="N486">
        <f t="shared" si="62"/>
        <v>25.178320090609944</v>
      </c>
      <c r="O486">
        <f t="shared" si="64"/>
        <v>-160.528008257214</v>
      </c>
      <c r="P486">
        <f t="shared" si="58"/>
        <v>384.17598391610153</v>
      </c>
      <c r="R486">
        <f t="shared" si="59"/>
        <v>0</v>
      </c>
      <c r="S486">
        <f t="shared" si="60"/>
        <v>0</v>
      </c>
      <c r="T486">
        <f t="shared" si="61"/>
        <v>0</v>
      </c>
    </row>
    <row r="487" spans="12:20">
      <c r="L487">
        <f t="shared" si="63"/>
        <v>1.3839999999999577</v>
      </c>
      <c r="M487">
        <f t="shared" ref="M487:M550" si="65">L487*I$4</f>
        <v>0.8478824273965252</v>
      </c>
      <c r="N487">
        <f t="shared" si="62"/>
        <v>25.08004762691376</v>
      </c>
      <c r="O487">
        <f t="shared" si="64"/>
        <v>-160.29012822783079</v>
      </c>
      <c r="P487">
        <f t="shared" ref="P487:P550" si="66">(O488-O486)/(M488-M486)</f>
        <v>392.33594870502446</v>
      </c>
      <c r="R487">
        <f t="shared" ref="R487:R550" si="67">IF(N487=W$3,M487,0)</f>
        <v>0</v>
      </c>
      <c r="S487">
        <f t="shared" ref="S487:S550" si="68">IF(N487=W$3,P487,0)</f>
        <v>0</v>
      </c>
      <c r="T487">
        <f t="shared" ref="T487:T550" si="69">IF(O487=W$2,M487,0)</f>
        <v>0</v>
      </c>
    </row>
    <row r="488" spans="12:20">
      <c r="L488">
        <f t="shared" si="63"/>
        <v>1.3849999999999576</v>
      </c>
      <c r="M488">
        <f t="shared" si="65"/>
        <v>0.84849505920822776</v>
      </c>
      <c r="N488">
        <f t="shared" si="62"/>
        <v>24.98192242730142</v>
      </c>
      <c r="O488">
        <f t="shared" si="64"/>
        <v>-160.04729329111154</v>
      </c>
      <c r="P488">
        <f t="shared" si="66"/>
        <v>400.35263335895672</v>
      </c>
      <c r="R488">
        <f t="shared" si="67"/>
        <v>0</v>
      </c>
      <c r="S488">
        <f t="shared" si="68"/>
        <v>0</v>
      </c>
      <c r="T488">
        <f t="shared" si="69"/>
        <v>0</v>
      </c>
    </row>
    <row r="489" spans="12:20">
      <c r="L489">
        <f t="shared" si="63"/>
        <v>1.3859999999999575</v>
      </c>
      <c r="M489">
        <f t="shared" si="65"/>
        <v>0.84910769101993044</v>
      </c>
      <c r="N489">
        <f t="shared" si="62"/>
        <v>24.883947500419691</v>
      </c>
      <c r="O489">
        <f t="shared" si="64"/>
        <v>-159.79959070964156</v>
      </c>
      <c r="P489">
        <f t="shared" si="66"/>
        <v>408.22771258648402</v>
      </c>
      <c r="R489">
        <f t="shared" si="67"/>
        <v>0</v>
      </c>
      <c r="S489">
        <f t="shared" si="68"/>
        <v>0</v>
      </c>
      <c r="T489">
        <f t="shared" si="69"/>
        <v>0</v>
      </c>
    </row>
    <row r="490" spans="12:20">
      <c r="L490">
        <f t="shared" si="63"/>
        <v>1.3869999999999574</v>
      </c>
      <c r="M490">
        <f t="shared" si="65"/>
        <v>0.84972032283163312</v>
      </c>
      <c r="N490">
        <f t="shared" si="62"/>
        <v>24.786125801769831</v>
      </c>
      <c r="O490">
        <f t="shared" si="64"/>
        <v>-159.54710672481335</v>
      </c>
      <c r="P490">
        <f t="shared" si="66"/>
        <v>415.96284542810889</v>
      </c>
      <c r="R490">
        <f t="shared" si="67"/>
        <v>0</v>
      </c>
      <c r="S490">
        <f t="shared" si="68"/>
        <v>0</v>
      </c>
      <c r="T490">
        <f t="shared" si="69"/>
        <v>0</v>
      </c>
    </row>
    <row r="491" spans="12:20">
      <c r="L491">
        <f t="shared" si="63"/>
        <v>1.3879999999999573</v>
      </c>
      <c r="M491">
        <f t="shared" si="65"/>
        <v>0.85033295464333569</v>
      </c>
      <c r="N491">
        <f t="shared" si="62"/>
        <v>24.688460234330222</v>
      </c>
      <c r="O491">
        <f t="shared" si="64"/>
        <v>-159.28992656645036</v>
      </c>
      <c r="P491">
        <f t="shared" si="66"/>
        <v>423.55967548029435</v>
      </c>
      <c r="R491">
        <f t="shared" si="67"/>
        <v>0</v>
      </c>
      <c r="S491">
        <f t="shared" si="68"/>
        <v>0</v>
      </c>
      <c r="T491">
        <f t="shared" si="69"/>
        <v>0</v>
      </c>
    </row>
    <row r="492" spans="12:20">
      <c r="L492">
        <f t="shared" si="63"/>
        <v>1.3889999999999572</v>
      </c>
      <c r="M492">
        <f t="shared" si="65"/>
        <v>0.85094558645503837</v>
      </c>
      <c r="N492">
        <f t="shared" si="62"/>
        <v>24.590953649173066</v>
      </c>
      <c r="O492">
        <f t="shared" si="64"/>
        <v>-159.02813446210601</v>
      </c>
      <c r="P492">
        <f t="shared" si="66"/>
        <v>431.01983090113004</v>
      </c>
      <c r="R492">
        <f t="shared" si="67"/>
        <v>0</v>
      </c>
      <c r="S492">
        <f t="shared" si="68"/>
        <v>0</v>
      </c>
      <c r="T492">
        <f t="shared" si="69"/>
        <v>0</v>
      </c>
    </row>
    <row r="493" spans="12:20">
      <c r="L493">
        <f t="shared" si="63"/>
        <v>1.389999999999957</v>
      </c>
      <c r="M493">
        <f t="shared" si="65"/>
        <v>0.85155821826674105</v>
      </c>
      <c r="N493">
        <f t="shared" si="62"/>
        <v>24.493608846075787</v>
      </c>
      <c r="O493">
        <f t="shared" si="64"/>
        <v>-158.76181364668088</v>
      </c>
      <c r="P493">
        <f t="shared" si="66"/>
        <v>438.3449243930379</v>
      </c>
      <c r="R493">
        <f t="shared" si="67"/>
        <v>0</v>
      </c>
      <c r="S493">
        <f t="shared" si="68"/>
        <v>0</v>
      </c>
      <c r="T493">
        <f t="shared" si="69"/>
        <v>0</v>
      </c>
    </row>
    <row r="494" spans="12:20">
      <c r="L494">
        <f t="shared" si="63"/>
        <v>1.3909999999999569</v>
      </c>
      <c r="M494">
        <f t="shared" si="65"/>
        <v>0.85217085007844362</v>
      </c>
      <c r="N494">
        <f t="shared" si="62"/>
        <v>24.396428574125945</v>
      </c>
      <c r="O494">
        <f t="shared" si="64"/>
        <v>-158.4910463717429</v>
      </c>
      <c r="P494">
        <f t="shared" si="66"/>
        <v>445.53655359787103</v>
      </c>
      <c r="R494">
        <f t="shared" si="67"/>
        <v>0</v>
      </c>
      <c r="S494">
        <f t="shared" si="68"/>
        <v>0</v>
      </c>
      <c r="T494">
        <f t="shared" si="69"/>
        <v>0</v>
      </c>
    </row>
    <row r="495" spans="12:20">
      <c r="L495">
        <f t="shared" si="63"/>
        <v>1.3919999999999568</v>
      </c>
      <c r="M495">
        <f t="shared" si="65"/>
        <v>0.8527834818901463</v>
      </c>
      <c r="N495">
        <f t="shared" si="62"/>
        <v>24.299415532321056</v>
      </c>
      <c r="O495">
        <f t="shared" si="64"/>
        <v>-158.21591391466006</v>
      </c>
      <c r="P495">
        <f t="shared" si="66"/>
        <v>452.59630095386302</v>
      </c>
      <c r="R495">
        <f t="shared" si="67"/>
        <v>0</v>
      </c>
      <c r="S495">
        <f t="shared" si="68"/>
        <v>0</v>
      </c>
      <c r="T495">
        <f t="shared" si="69"/>
        <v>0</v>
      </c>
    </row>
    <row r="496" spans="12:20">
      <c r="L496">
        <f t="shared" si="63"/>
        <v>1.3929999999999567</v>
      </c>
      <c r="M496">
        <f t="shared" si="65"/>
        <v>0.85339611370184898</v>
      </c>
      <c r="N496">
        <f t="shared" si="62"/>
        <v>24.202572370162478</v>
      </c>
      <c r="O496">
        <f t="shared" si="64"/>
        <v>-157.9364965880963</v>
      </c>
      <c r="P496">
        <f t="shared" si="66"/>
        <v>459.52573377429661</v>
      </c>
      <c r="R496">
        <f t="shared" si="67"/>
        <v>0</v>
      </c>
      <c r="S496">
        <f t="shared" si="68"/>
        <v>0</v>
      </c>
      <c r="T496">
        <f t="shared" si="69"/>
        <v>0</v>
      </c>
    </row>
    <row r="497" spans="12:20">
      <c r="L497">
        <f t="shared" si="63"/>
        <v>1.3939999999999566</v>
      </c>
      <c r="M497">
        <f t="shared" si="65"/>
        <v>0.85400874551355155</v>
      </c>
      <c r="N497">
        <f t="shared" si="62"/>
        <v>24.105901688243595</v>
      </c>
      <c r="O497">
        <f t="shared" si="64"/>
        <v>-157.65287374904781</v>
      </c>
      <c r="P497">
        <f t="shared" si="66"/>
        <v>466.32640455095924</v>
      </c>
      <c r="R497">
        <f t="shared" si="67"/>
        <v>0</v>
      </c>
      <c r="S497">
        <f t="shared" si="68"/>
        <v>0</v>
      </c>
      <c r="T497">
        <f t="shared" si="69"/>
        <v>0</v>
      </c>
    </row>
    <row r="498" spans="12:20">
      <c r="L498">
        <f t="shared" si="63"/>
        <v>1.3949999999999565</v>
      </c>
      <c r="M498">
        <f t="shared" si="65"/>
        <v>0.85462137732525423</v>
      </c>
      <c r="N498">
        <f t="shared" si="62"/>
        <v>24.00940603883247</v>
      </c>
      <c r="O498">
        <f t="shared" si="64"/>
        <v>-157.36512380796665</v>
      </c>
      <c r="P498">
        <f t="shared" si="66"/>
        <v>472.99985080684206</v>
      </c>
      <c r="R498">
        <f t="shared" si="67"/>
        <v>0</v>
      </c>
      <c r="S498">
        <f t="shared" si="68"/>
        <v>0</v>
      </c>
      <c r="T498">
        <f t="shared" si="69"/>
        <v>0</v>
      </c>
    </row>
    <row r="499" spans="12:20">
      <c r="L499">
        <f t="shared" si="63"/>
        <v>1.3959999999999564</v>
      </c>
      <c r="M499">
        <f t="shared" si="65"/>
        <v>0.85523400913695691</v>
      </c>
      <c r="N499">
        <f t="shared" si="62"/>
        <v>23.913087926449013</v>
      </c>
      <c r="O499">
        <f t="shared" si="64"/>
        <v>-157.07332423797803</v>
      </c>
      <c r="P499">
        <f t="shared" si="66"/>
        <v>479.54759520454587</v>
      </c>
      <c r="R499">
        <f t="shared" si="67"/>
        <v>0</v>
      </c>
      <c r="S499">
        <f t="shared" si="68"/>
        <v>0</v>
      </c>
      <c r="T499">
        <f t="shared" si="69"/>
        <v>0</v>
      </c>
    </row>
    <row r="500" spans="12:20">
      <c r="L500">
        <f t="shared" si="63"/>
        <v>1.3969999999999563</v>
      </c>
      <c r="M500">
        <f t="shared" si="65"/>
        <v>0.85584664094865948</v>
      </c>
      <c r="N500">
        <f t="shared" si="62"/>
        <v>23.816949808436338</v>
      </c>
      <c r="O500">
        <f t="shared" si="64"/>
        <v>-156.77755158387106</v>
      </c>
      <c r="P500">
        <f t="shared" si="66"/>
        <v>485.97114587611753</v>
      </c>
      <c r="R500">
        <f t="shared" si="67"/>
        <v>0</v>
      </c>
      <c r="S500">
        <f t="shared" si="68"/>
        <v>0</v>
      </c>
      <c r="T500">
        <f t="shared" si="69"/>
        <v>0</v>
      </c>
    </row>
    <row r="501" spans="12:20">
      <c r="L501">
        <f t="shared" si="63"/>
        <v>1.3979999999999562</v>
      </c>
      <c r="M501">
        <f t="shared" si="65"/>
        <v>0.85645927276036216</v>
      </c>
      <c r="N501">
        <f t="shared" si="62"/>
        <v>23.720994095526756</v>
      </c>
      <c r="O501">
        <f t="shared" si="64"/>
        <v>-156.47788147091146</v>
      </c>
      <c r="P501">
        <f t="shared" si="66"/>
        <v>492.27199641610395</v>
      </c>
      <c r="R501">
        <f t="shared" si="67"/>
        <v>0</v>
      </c>
      <c r="S501">
        <f t="shared" si="68"/>
        <v>0</v>
      </c>
      <c r="T501">
        <f t="shared" si="69"/>
        <v>0</v>
      </c>
    </row>
    <row r="502" spans="12:20">
      <c r="L502">
        <f t="shared" si="63"/>
        <v>1.3989999999999561</v>
      </c>
      <c r="M502">
        <f t="shared" si="65"/>
        <v>0.85707190457206484</v>
      </c>
      <c r="N502">
        <f t="shared" si="62"/>
        <v>23.625223152402494</v>
      </c>
      <c r="O502">
        <f t="shared" si="64"/>
        <v>-156.17438861384127</v>
      </c>
      <c r="P502">
        <f t="shared" si="66"/>
        <v>498.45162582080934</v>
      </c>
      <c r="R502">
        <f t="shared" si="67"/>
        <v>0</v>
      </c>
      <c r="S502">
        <f t="shared" si="68"/>
        <v>0</v>
      </c>
      <c r="T502">
        <f t="shared" si="69"/>
        <v>0</v>
      </c>
    </row>
    <row r="503" spans="12:20">
      <c r="L503">
        <f t="shared" si="63"/>
        <v>1.3999999999999559</v>
      </c>
      <c r="M503">
        <f t="shared" si="65"/>
        <v>0.8576845363837674</v>
      </c>
      <c r="N503">
        <f t="shared" si="62"/>
        <v>23.529639298250661</v>
      </c>
      <c r="O503">
        <f t="shared" si="64"/>
        <v>-155.86714682576601</v>
      </c>
      <c r="P503">
        <f t="shared" si="66"/>
        <v>504.51149860807266</v>
      </c>
      <c r="R503">
        <f t="shared" si="67"/>
        <v>0</v>
      </c>
      <c r="S503">
        <f t="shared" si="68"/>
        <v>0</v>
      </c>
      <c r="T503">
        <f t="shared" si="69"/>
        <v>0</v>
      </c>
    </row>
    <row r="504" spans="12:20">
      <c r="L504">
        <f t="shared" si="63"/>
        <v>1.4009999999999558</v>
      </c>
      <c r="M504">
        <f t="shared" si="65"/>
        <v>0.85829716819547008</v>
      </c>
      <c r="N504">
        <f t="shared" si="62"/>
        <v>23.434244807312918</v>
      </c>
      <c r="O504">
        <f t="shared" si="64"/>
        <v>-155.55622902700713</v>
      </c>
      <c r="P504">
        <f t="shared" si="66"/>
        <v>510.45306514684756</v>
      </c>
      <c r="R504">
        <f t="shared" si="67"/>
        <v>0</v>
      </c>
      <c r="S504">
        <f t="shared" si="68"/>
        <v>0</v>
      </c>
      <c r="T504">
        <f t="shared" si="69"/>
        <v>0</v>
      </c>
    </row>
    <row r="505" spans="12:20">
      <c r="L505">
        <f t="shared" si="63"/>
        <v>1.4019999999999557</v>
      </c>
      <c r="M505">
        <f t="shared" si="65"/>
        <v>0.85890980000717276</v>
      </c>
      <c r="N505">
        <f t="shared" si="62"/>
        <v>23.339041909429756</v>
      </c>
      <c r="O505">
        <f t="shared" si="64"/>
        <v>-155.24170725358582</v>
      </c>
      <c r="P505">
        <f t="shared" si="66"/>
        <v>516.27776172081531</v>
      </c>
      <c r="R505">
        <f t="shared" si="67"/>
        <v>0</v>
      </c>
      <c r="S505">
        <f t="shared" si="68"/>
        <v>0</v>
      </c>
      <c r="T505">
        <f t="shared" si="69"/>
        <v>0</v>
      </c>
    </row>
    <row r="506" spans="12:20">
      <c r="L506">
        <f t="shared" si="63"/>
        <v>1.4029999999999556</v>
      </c>
      <c r="M506">
        <f t="shared" si="65"/>
        <v>0.85952243181887533</v>
      </c>
      <c r="N506">
        <f t="shared" si="62"/>
        <v>23.244032790579773</v>
      </c>
      <c r="O506">
        <f t="shared" si="64"/>
        <v>-154.92365266599754</v>
      </c>
      <c r="P506">
        <f t="shared" si="66"/>
        <v>521.98701026060473</v>
      </c>
      <c r="R506">
        <f t="shared" si="67"/>
        <v>0</v>
      </c>
      <c r="S506">
        <f t="shared" si="68"/>
        <v>0</v>
      </c>
      <c r="T506">
        <f t="shared" si="69"/>
        <v>0</v>
      </c>
    </row>
    <row r="507" spans="12:20">
      <c r="L507">
        <f t="shared" si="63"/>
        <v>1.4039999999999555</v>
      </c>
      <c r="M507">
        <f t="shared" si="65"/>
        <v>0.86013506363057801</v>
      </c>
      <c r="N507">
        <f t="shared" si="62"/>
        <v>23.14921959341304</v>
      </c>
      <c r="O507">
        <f t="shared" si="64"/>
        <v>-154.60213555802343</v>
      </c>
      <c r="P507">
        <f t="shared" si="66"/>
        <v>527.58221873792002</v>
      </c>
      <c r="R507">
        <f t="shared" si="67"/>
        <v>0</v>
      </c>
      <c r="S507">
        <f t="shared" si="68"/>
        <v>0</v>
      </c>
      <c r="T507">
        <f t="shared" si="69"/>
        <v>0</v>
      </c>
    </row>
    <row r="508" spans="12:20">
      <c r="L508">
        <f t="shared" si="63"/>
        <v>1.4049999999999554</v>
      </c>
      <c r="M508">
        <f t="shared" si="65"/>
        <v>0.86074769544228069</v>
      </c>
      <c r="N508">
        <f t="shared" si="62"/>
        <v>23.054604417779743</v>
      </c>
      <c r="O508">
        <f t="shared" si="64"/>
        <v>-154.27722536502247</v>
      </c>
      <c r="P508">
        <f t="shared" si="66"/>
        <v>533.06478138403486</v>
      </c>
      <c r="R508">
        <f t="shared" si="67"/>
        <v>0</v>
      </c>
      <c r="S508">
        <f t="shared" si="68"/>
        <v>0</v>
      </c>
      <c r="T508">
        <f t="shared" si="69"/>
        <v>0</v>
      </c>
    </row>
    <row r="509" spans="12:20">
      <c r="L509">
        <f t="shared" si="63"/>
        <v>1.4059999999999553</v>
      </c>
      <c r="M509">
        <f t="shared" si="65"/>
        <v>0.86136032725398326</v>
      </c>
      <c r="N509">
        <f t="shared" si="62"/>
        <v>22.960189321253385</v>
      </c>
      <c r="O509">
        <f t="shared" si="64"/>
        <v>-153.94899067247511</v>
      </c>
      <c r="P509">
        <f t="shared" si="66"/>
        <v>538.43607855041455</v>
      </c>
      <c r="R509">
        <f t="shared" si="67"/>
        <v>0</v>
      </c>
      <c r="S509">
        <f t="shared" si="68"/>
        <v>0</v>
      </c>
      <c r="T509">
        <f t="shared" si="69"/>
        <v>0</v>
      </c>
    </row>
    <row r="510" spans="12:20">
      <c r="L510">
        <f t="shared" si="63"/>
        <v>1.4069999999999552</v>
      </c>
      <c r="M510">
        <f t="shared" si="65"/>
        <v>0.86197295906568594</v>
      </c>
      <c r="N510">
        <f t="shared" si="62"/>
        <v>22.865976319648805</v>
      </c>
      <c r="O510">
        <f t="shared" si="64"/>
        <v>-153.61749922444568</v>
      </c>
      <c r="P510">
        <f t="shared" si="66"/>
        <v>543.69747685994457</v>
      </c>
      <c r="R510">
        <f t="shared" si="67"/>
        <v>0</v>
      </c>
      <c r="S510">
        <f t="shared" si="68"/>
        <v>0</v>
      </c>
      <c r="T510">
        <f t="shared" si="69"/>
        <v>0</v>
      </c>
    </row>
    <row r="511" spans="12:20">
      <c r="L511">
        <f t="shared" si="63"/>
        <v>1.4079999999999551</v>
      </c>
      <c r="M511">
        <f t="shared" si="65"/>
        <v>0.86258559087738862</v>
      </c>
      <c r="N511">
        <f t="shared" si="62"/>
        <v>22.77196738753517</v>
      </c>
      <c r="O511">
        <f t="shared" si="64"/>
        <v>-153.28281793194134</v>
      </c>
      <c r="P511">
        <f t="shared" si="66"/>
        <v>548.85032933154889</v>
      </c>
      <c r="R511">
        <f t="shared" si="67"/>
        <v>0</v>
      </c>
      <c r="S511">
        <f t="shared" si="68"/>
        <v>0</v>
      </c>
      <c r="T511">
        <f t="shared" si="69"/>
        <v>0</v>
      </c>
    </row>
    <row r="512" spans="12:20">
      <c r="L512">
        <f t="shared" si="63"/>
        <v>1.408999999999955</v>
      </c>
      <c r="M512">
        <f t="shared" si="65"/>
        <v>0.86319822268909119</v>
      </c>
      <c r="N512">
        <f t="shared" si="62"/>
        <v>22.678164458743748</v>
      </c>
      <c r="O512">
        <f t="shared" si="64"/>
        <v>-152.94501288122174</v>
      </c>
      <c r="P512">
        <f t="shared" si="66"/>
        <v>553.89597541203443</v>
      </c>
      <c r="R512">
        <f t="shared" si="67"/>
        <v>0</v>
      </c>
      <c r="S512">
        <f t="shared" si="68"/>
        <v>0</v>
      </c>
      <c r="T512">
        <f t="shared" si="69"/>
        <v>0</v>
      </c>
    </row>
    <row r="513" spans="12:20">
      <c r="L513">
        <f t="shared" si="63"/>
        <v>1.4099999999999548</v>
      </c>
      <c r="M513">
        <f t="shared" si="65"/>
        <v>0.86381085450079387</v>
      </c>
      <c r="N513">
        <f t="shared" si="62"/>
        <v>22.584569426870562</v>
      </c>
      <c r="O513">
        <f t="shared" si="64"/>
        <v>-152.6041493421184</v>
      </c>
      <c r="P513">
        <f t="shared" si="66"/>
        <v>558.83574129355861</v>
      </c>
      <c r="R513">
        <f t="shared" si="67"/>
        <v>0</v>
      </c>
      <c r="S513">
        <f t="shared" si="68"/>
        <v>0</v>
      </c>
      <c r="T513">
        <f t="shared" si="69"/>
        <v>0</v>
      </c>
    </row>
    <row r="514" spans="12:20">
      <c r="L514">
        <f t="shared" si="63"/>
        <v>1.4109999999999547</v>
      </c>
      <c r="M514">
        <f t="shared" si="65"/>
        <v>0.86442348631249655</v>
      </c>
      <c r="N514">
        <f t="shared" si="62"/>
        <v>22.491184145774131</v>
      </c>
      <c r="O514">
        <f t="shared" si="64"/>
        <v>-152.26029177595598</v>
      </c>
      <c r="P514">
        <f t="shared" si="66"/>
        <v>563.67093978139303</v>
      </c>
      <c r="R514">
        <f t="shared" si="67"/>
        <v>0</v>
      </c>
      <c r="S514">
        <f t="shared" si="68"/>
        <v>0</v>
      </c>
      <c r="T514">
        <f t="shared" si="69"/>
        <v>0</v>
      </c>
    </row>
    <row r="515" spans="12:20">
      <c r="L515">
        <f t="shared" si="63"/>
        <v>1.4119999999999546</v>
      </c>
      <c r="M515">
        <f t="shared" si="65"/>
        <v>0.86503611812419912</v>
      </c>
      <c r="N515">
        <f t="shared" ref="N515:N578" si="70">4*C$5*((C$6/M515)^(2*C$4)-(C$6/M515)^C$4)+C$7*EXP(-C$8*M515)/M515</f>
        <v>22.398010430068414</v>
      </c>
      <c r="O515">
        <f t="shared" si="64"/>
        <v>-151.91350384403361</v>
      </c>
      <c r="P515">
        <f t="shared" si="66"/>
        <v>568.40287034299126</v>
      </c>
      <c r="R515">
        <f t="shared" si="67"/>
        <v>0</v>
      </c>
      <c r="S515">
        <f t="shared" si="68"/>
        <v>0</v>
      </c>
      <c r="T515">
        <f t="shared" si="69"/>
        <v>0</v>
      </c>
    </row>
    <row r="516" spans="12:20">
      <c r="L516">
        <f t="shared" si="63"/>
        <v>1.4129999999999545</v>
      </c>
      <c r="M516">
        <f t="shared" si="65"/>
        <v>0.8656487499359018</v>
      </c>
      <c r="N516">
        <f t="shared" si="70"/>
        <v>22.305050055610003</v>
      </c>
      <c r="O516">
        <f t="shared" si="64"/>
        <v>-151.56384841548558</v>
      </c>
      <c r="P516">
        <f t="shared" si="66"/>
        <v>573.03281962486437</v>
      </c>
      <c r="R516">
        <f t="shared" si="67"/>
        <v>0</v>
      </c>
      <c r="S516">
        <f t="shared" si="68"/>
        <v>0</v>
      </c>
      <c r="T516">
        <f t="shared" si="69"/>
        <v>0</v>
      </c>
    </row>
    <row r="517" spans="12:20">
      <c r="L517">
        <f t="shared" ref="L517:L580" si="71">L516+0.001</f>
        <v>1.4139999999999544</v>
      </c>
      <c r="M517">
        <f t="shared" si="65"/>
        <v>0.86626138174760448</v>
      </c>
      <c r="N517">
        <f t="shared" si="70"/>
        <v>22.212304759981595</v>
      </c>
      <c r="O517">
        <f t="shared" ref="O517:O580" si="72">(N518-N516)/(M518-M516)</f>
        <v>-151.21138757512986</v>
      </c>
      <c r="P517">
        <f t="shared" si="66"/>
        <v>577.56206107529806</v>
      </c>
      <c r="R517">
        <f t="shared" si="67"/>
        <v>0</v>
      </c>
      <c r="S517">
        <f t="shared" si="68"/>
        <v>0</v>
      </c>
      <c r="T517">
        <f t="shared" si="69"/>
        <v>0</v>
      </c>
    </row>
    <row r="518" spans="12:20">
      <c r="L518">
        <f t="shared" si="71"/>
        <v>1.4149999999999543</v>
      </c>
      <c r="M518">
        <f t="shared" si="65"/>
        <v>0.86687401355930704</v>
      </c>
      <c r="N518">
        <f t="shared" si="70"/>
        <v>22.119776242969564</v>
      </c>
      <c r="O518">
        <f t="shared" si="72"/>
        <v>-150.85618263179106</v>
      </c>
      <c r="P518">
        <f t="shared" si="66"/>
        <v>581.99185510758116</v>
      </c>
      <c r="R518">
        <f t="shared" si="67"/>
        <v>0</v>
      </c>
      <c r="S518">
        <f t="shared" si="68"/>
        <v>0</v>
      </c>
      <c r="T518">
        <f t="shared" si="69"/>
        <v>0</v>
      </c>
    </row>
    <row r="519" spans="12:20">
      <c r="L519">
        <f t="shared" si="71"/>
        <v>1.4159999999999542</v>
      </c>
      <c r="M519">
        <f t="shared" si="65"/>
        <v>0.86748664537100972</v>
      </c>
      <c r="N519">
        <f t="shared" si="70"/>
        <v>22.027466167037083</v>
      </c>
      <c r="O519">
        <f t="shared" si="72"/>
        <v>-150.49829412594841</v>
      </c>
      <c r="P519">
        <f t="shared" si="66"/>
        <v>586.32344954440418</v>
      </c>
      <c r="R519">
        <f t="shared" si="67"/>
        <v>0</v>
      </c>
      <c r="S519">
        <f t="shared" si="68"/>
        <v>0</v>
      </c>
      <c r="T519">
        <f t="shared" si="69"/>
        <v>0</v>
      </c>
    </row>
    <row r="520" spans="12:20">
      <c r="L520">
        <f t="shared" si="71"/>
        <v>1.4169999999999541</v>
      </c>
      <c r="M520">
        <f t="shared" si="65"/>
        <v>0.8680992771827124</v>
      </c>
      <c r="N520">
        <f t="shared" si="70"/>
        <v>21.935376157792479</v>
      </c>
      <c r="O520">
        <f t="shared" si="72"/>
        <v>-150.13778183751475</v>
      </c>
      <c r="P520">
        <f t="shared" si="66"/>
        <v>590.5580794828162</v>
      </c>
      <c r="R520">
        <f t="shared" si="67"/>
        <v>0</v>
      </c>
      <c r="S520">
        <f t="shared" si="68"/>
        <v>0</v>
      </c>
      <c r="T520">
        <f t="shared" si="69"/>
        <v>0</v>
      </c>
    </row>
    <row r="521" spans="12:20">
      <c r="L521">
        <f t="shared" si="71"/>
        <v>1.417999999999954</v>
      </c>
      <c r="M521">
        <f t="shared" si="65"/>
        <v>0.86871190899441497</v>
      </c>
      <c r="N521">
        <f t="shared" si="70"/>
        <v>21.843507804452823</v>
      </c>
      <c r="O521">
        <f t="shared" si="72"/>
        <v>-149.77470479365005</v>
      </c>
      <c r="P521">
        <f t="shared" si="66"/>
        <v>594.69696723805089</v>
      </c>
      <c r="R521">
        <f t="shared" si="67"/>
        <v>0</v>
      </c>
      <c r="S521">
        <f t="shared" si="68"/>
        <v>0</v>
      </c>
      <c r="T521">
        <f t="shared" si="69"/>
        <v>0</v>
      </c>
    </row>
    <row r="522" spans="12:20">
      <c r="L522">
        <f t="shared" si="71"/>
        <v>1.4189999999999539</v>
      </c>
      <c r="M522">
        <f t="shared" si="65"/>
        <v>0.86932454080611765</v>
      </c>
      <c r="N522">
        <f t="shared" si="70"/>
        <v>21.75186266030256</v>
      </c>
      <c r="O522">
        <f t="shared" si="72"/>
        <v>-149.40912127660854</v>
      </c>
      <c r="P522">
        <f t="shared" si="66"/>
        <v>598.74132271059932</v>
      </c>
      <c r="R522">
        <f t="shared" si="67"/>
        <v>0</v>
      </c>
      <c r="S522">
        <f t="shared" si="68"/>
        <v>0</v>
      </c>
      <c r="T522">
        <f t="shared" si="69"/>
        <v>0</v>
      </c>
    </row>
    <row r="523" spans="12:20">
      <c r="L523">
        <f t="shared" si="71"/>
        <v>1.4199999999999537</v>
      </c>
      <c r="M523">
        <f t="shared" si="65"/>
        <v>0.86993717261782033</v>
      </c>
      <c r="N523">
        <f t="shared" si="70"/>
        <v>21.660442243147635</v>
      </c>
      <c r="O523">
        <f t="shared" si="72"/>
        <v>-149.04108883110314</v>
      </c>
      <c r="P523">
        <f t="shared" si="66"/>
        <v>602.69234345554992</v>
      </c>
      <c r="R523">
        <f t="shared" si="67"/>
        <v>0</v>
      </c>
      <c r="S523">
        <f t="shared" si="68"/>
        <v>0</v>
      </c>
      <c r="T523">
        <f t="shared" si="69"/>
        <v>0</v>
      </c>
    </row>
    <row r="524" spans="12:20">
      <c r="L524">
        <f t="shared" si="71"/>
        <v>1.4209999999999536</v>
      </c>
      <c r="M524">
        <f t="shared" si="65"/>
        <v>0.8705498044295229</v>
      </c>
      <c r="N524">
        <f t="shared" si="70"/>
        <v>21.569248035765099</v>
      </c>
      <c r="O524">
        <f t="shared" si="72"/>
        <v>-148.6706642720676</v>
      </c>
      <c r="P524">
        <f t="shared" si="66"/>
        <v>606.55121451601258</v>
      </c>
      <c r="R524">
        <f t="shared" si="67"/>
        <v>0</v>
      </c>
      <c r="S524">
        <f t="shared" si="68"/>
        <v>0</v>
      </c>
      <c r="T524">
        <f t="shared" si="69"/>
        <v>0</v>
      </c>
    </row>
    <row r="525" spans="12:20">
      <c r="L525">
        <f t="shared" si="71"/>
        <v>1.4219999999999535</v>
      </c>
      <c r="M525">
        <f t="shared" si="65"/>
        <v>0.87116243624122558</v>
      </c>
      <c r="N525">
        <f t="shared" si="70"/>
        <v>21.478281486347576</v>
      </c>
      <c r="O525">
        <f t="shared" si="72"/>
        <v>-148.29790369222439</v>
      </c>
      <c r="P525">
        <f t="shared" si="66"/>
        <v>610.31910890435131</v>
      </c>
      <c r="R525">
        <f t="shared" si="67"/>
        <v>0</v>
      </c>
      <c r="S525">
        <f t="shared" si="68"/>
        <v>0</v>
      </c>
      <c r="T525">
        <f t="shared" si="69"/>
        <v>0</v>
      </c>
    </row>
    <row r="526" spans="12:20">
      <c r="L526">
        <f t="shared" si="71"/>
        <v>1.4229999999999534</v>
      </c>
      <c r="M526">
        <f t="shared" si="65"/>
        <v>0.87177506805292826</v>
      </c>
      <c r="N526">
        <f t="shared" si="70"/>
        <v>21.387544008943745</v>
      </c>
      <c r="O526">
        <f t="shared" si="72"/>
        <v>-147.92286246925792</v>
      </c>
      <c r="P526">
        <f t="shared" si="66"/>
        <v>613.9971874904295</v>
      </c>
      <c r="R526">
        <f t="shared" si="67"/>
        <v>0</v>
      </c>
      <c r="S526">
        <f t="shared" si="68"/>
        <v>0</v>
      </c>
      <c r="T526">
        <f t="shared" si="69"/>
        <v>0</v>
      </c>
    </row>
    <row r="527" spans="12:20">
      <c r="L527">
        <f t="shared" si="71"/>
        <v>1.4239999999999533</v>
      </c>
      <c r="M527">
        <f t="shared" si="65"/>
        <v>0.87238769986463083</v>
      </c>
      <c r="N527">
        <f t="shared" si="70"/>
        <v>21.297036983894017</v>
      </c>
      <c r="O527">
        <f t="shared" si="72"/>
        <v>-147.54559527351924</v>
      </c>
      <c r="P527">
        <f t="shared" si="66"/>
        <v>617.58659889477849</v>
      </c>
      <c r="R527">
        <f t="shared" si="67"/>
        <v>0</v>
      </c>
      <c r="S527">
        <f t="shared" si="68"/>
        <v>0</v>
      </c>
      <c r="T527">
        <f t="shared" si="69"/>
        <v>0</v>
      </c>
    </row>
    <row r="528" spans="12:20">
      <c r="L528">
        <f t="shared" si="71"/>
        <v>1.4249999999999532</v>
      </c>
      <c r="M528">
        <f t="shared" si="65"/>
        <v>0.87300033167633351</v>
      </c>
      <c r="N528">
        <f t="shared" si="70"/>
        <v>21.206761758261429</v>
      </c>
      <c r="O528">
        <f t="shared" si="72"/>
        <v>-147.16615607532958</v>
      </c>
      <c r="P528">
        <f t="shared" si="66"/>
        <v>621.08848004392962</v>
      </c>
      <c r="R528">
        <f t="shared" si="67"/>
        <v>0</v>
      </c>
      <c r="S528">
        <f t="shared" si="68"/>
        <v>0</v>
      </c>
      <c r="T528">
        <f t="shared" si="69"/>
        <v>0</v>
      </c>
    </row>
    <row r="529" spans="12:20">
      <c r="L529">
        <f t="shared" si="71"/>
        <v>1.4259999999999531</v>
      </c>
      <c r="M529">
        <f t="shared" si="65"/>
        <v>0.87361296348803619</v>
      </c>
      <c r="N529">
        <f t="shared" si="70"/>
        <v>21.11671964625852</v>
      </c>
      <c r="O529">
        <f t="shared" si="72"/>
        <v>-146.78459815200529</v>
      </c>
      <c r="P529">
        <f t="shared" si="66"/>
        <v>624.50395605724304</v>
      </c>
      <c r="R529">
        <f t="shared" si="67"/>
        <v>0</v>
      </c>
      <c r="S529">
        <f t="shared" si="68"/>
        <v>0</v>
      </c>
      <c r="T529">
        <f t="shared" si="69"/>
        <v>0</v>
      </c>
    </row>
    <row r="530" spans="12:20">
      <c r="L530">
        <f t="shared" si="71"/>
        <v>1.426999999999953</v>
      </c>
      <c r="M530">
        <f t="shared" si="65"/>
        <v>0.87422559529973876</v>
      </c>
      <c r="N530">
        <f t="shared" si="70"/>
        <v>21.02691192966962</v>
      </c>
      <c r="O530">
        <f t="shared" si="72"/>
        <v>-146.40097409529997</v>
      </c>
      <c r="P530">
        <f t="shared" si="66"/>
        <v>627.83414015725725</v>
      </c>
      <c r="R530">
        <f t="shared" si="67"/>
        <v>0</v>
      </c>
      <c r="S530">
        <f t="shared" si="68"/>
        <v>0</v>
      </c>
      <c r="T530">
        <f t="shared" si="69"/>
        <v>0</v>
      </c>
    </row>
    <row r="531" spans="12:20">
      <c r="L531">
        <f t="shared" si="71"/>
        <v>1.4279999999999529</v>
      </c>
      <c r="M531">
        <f t="shared" si="65"/>
        <v>0.87483822711144144</v>
      </c>
      <c r="N531">
        <f t="shared" si="70"/>
        <v>20.937339858268455</v>
      </c>
      <c r="O531">
        <f t="shared" si="72"/>
        <v>-146.01533581853869</v>
      </c>
      <c r="P531">
        <f t="shared" si="66"/>
        <v>631.0801340082819</v>
      </c>
      <c r="R531">
        <f t="shared" si="67"/>
        <v>0</v>
      </c>
      <c r="S531">
        <f t="shared" si="68"/>
        <v>0</v>
      </c>
      <c r="T531">
        <f t="shared" si="69"/>
        <v>0</v>
      </c>
    </row>
    <row r="532" spans="12:20">
      <c r="L532">
        <f t="shared" si="71"/>
        <v>1.4289999999999528</v>
      </c>
      <c r="M532">
        <f t="shared" si="65"/>
        <v>0.87545085892314412</v>
      </c>
      <c r="N532">
        <f t="shared" si="70"/>
        <v>20.848004650231847</v>
      </c>
      <c r="O532">
        <f t="shared" si="72"/>
        <v>-145.62773456364584</v>
      </c>
      <c r="P532">
        <f t="shared" si="66"/>
        <v>634.24302771514954</v>
      </c>
      <c r="R532">
        <f t="shared" si="67"/>
        <v>0</v>
      </c>
      <c r="S532">
        <f t="shared" si="68"/>
        <v>0</v>
      </c>
      <c r="T532">
        <f t="shared" si="69"/>
        <v>0</v>
      </c>
    </row>
    <row r="533" spans="12:20">
      <c r="L533">
        <f t="shared" si="71"/>
        <v>1.4299999999999526</v>
      </c>
      <c r="M533">
        <f t="shared" si="65"/>
        <v>0.87606349073484668</v>
      </c>
      <c r="N533">
        <f t="shared" si="70"/>
        <v>20.758907492548705</v>
      </c>
      <c r="O533">
        <f t="shared" si="72"/>
        <v>-145.23822090828091</v>
      </c>
      <c r="P533">
        <f t="shared" si="66"/>
        <v>637.32389993074946</v>
      </c>
      <c r="R533">
        <f t="shared" si="67"/>
        <v>0</v>
      </c>
      <c r="S533">
        <f t="shared" si="68"/>
        <v>0</v>
      </c>
      <c r="T533">
        <f t="shared" si="69"/>
        <v>0</v>
      </c>
    </row>
    <row r="534" spans="12:20">
      <c r="L534">
        <f t="shared" si="71"/>
        <v>1.4309999999999525</v>
      </c>
      <c r="M534">
        <f t="shared" si="65"/>
        <v>0.87667612254654936</v>
      </c>
      <c r="N534">
        <f t="shared" si="70"/>
        <v>20.670049541424834</v>
      </c>
      <c r="O534">
        <f t="shared" si="72"/>
        <v>-144.84684477273393</v>
      </c>
      <c r="P534">
        <f t="shared" si="66"/>
        <v>640.32381805570515</v>
      </c>
      <c r="R534">
        <f t="shared" si="67"/>
        <v>0</v>
      </c>
      <c r="S534">
        <f t="shared" si="68"/>
        <v>0</v>
      </c>
      <c r="T534">
        <f t="shared" si="69"/>
        <v>0</v>
      </c>
    </row>
    <row r="535" spans="12:20">
      <c r="L535">
        <f t="shared" si="71"/>
        <v>1.4319999999999524</v>
      </c>
      <c r="M535">
        <f t="shared" si="65"/>
        <v>0.87728875435825204</v>
      </c>
      <c r="N535">
        <f t="shared" si="70"/>
        <v>20.581431922683631</v>
      </c>
      <c r="O535">
        <f t="shared" si="72"/>
        <v>-144.45365542681722</v>
      </c>
      <c r="P535">
        <f t="shared" si="66"/>
        <v>643.24383817421779</v>
      </c>
      <c r="R535">
        <f t="shared" si="67"/>
        <v>0</v>
      </c>
      <c r="S535">
        <f t="shared" si="68"/>
        <v>0</v>
      </c>
      <c r="T535">
        <f t="shared" si="69"/>
        <v>0</v>
      </c>
    </row>
    <row r="536" spans="12:20">
      <c r="L536">
        <f t="shared" si="71"/>
        <v>1.4329999999999523</v>
      </c>
      <c r="M536">
        <f t="shared" si="65"/>
        <v>0.87790138616995461</v>
      </c>
      <c r="N536">
        <f t="shared" si="70"/>
        <v>20.493055732162439</v>
      </c>
      <c r="O536">
        <f t="shared" si="72"/>
        <v>-144.05870149683949</v>
      </c>
      <c r="P536">
        <f t="shared" si="66"/>
        <v>646.0850051149672</v>
      </c>
      <c r="R536">
        <f t="shared" si="67"/>
        <v>0</v>
      </c>
      <c r="S536">
        <f t="shared" si="68"/>
        <v>0</v>
      </c>
      <c r="T536">
        <f t="shared" si="69"/>
        <v>0</v>
      </c>
    </row>
    <row r="537" spans="12:20">
      <c r="L537">
        <f t="shared" si="71"/>
        <v>1.4339999999999522</v>
      </c>
      <c r="M537">
        <f t="shared" si="65"/>
        <v>0.87851401798165729</v>
      </c>
      <c r="N537">
        <f t="shared" si="70"/>
        <v>20.404922036104558</v>
      </c>
      <c r="O537">
        <f t="shared" si="72"/>
        <v>-143.66203097242226</v>
      </c>
      <c r="P537">
        <f t="shared" si="66"/>
        <v>648.84835280069228</v>
      </c>
      <c r="R537">
        <f t="shared" si="67"/>
        <v>0</v>
      </c>
      <c r="S537">
        <f t="shared" si="68"/>
        <v>0</v>
      </c>
      <c r="T537">
        <f t="shared" si="69"/>
        <v>0</v>
      </c>
    </row>
    <row r="538" spans="12:20">
      <c r="L538">
        <f t="shared" si="71"/>
        <v>1.4349999999999521</v>
      </c>
      <c r="M538">
        <f t="shared" si="65"/>
        <v>0.87912664979335997</v>
      </c>
      <c r="N538">
        <f t="shared" si="70"/>
        <v>20.317031871547396</v>
      </c>
      <c r="O538">
        <f t="shared" si="72"/>
        <v>-143.26369121304631</v>
      </c>
      <c r="P538">
        <f t="shared" si="66"/>
        <v>651.53490420834407</v>
      </c>
      <c r="R538">
        <f t="shared" si="67"/>
        <v>0</v>
      </c>
      <c r="S538">
        <f t="shared" si="68"/>
        <v>0</v>
      </c>
      <c r="T538">
        <f t="shared" si="69"/>
        <v>0</v>
      </c>
    </row>
    <row r="539" spans="12:20">
      <c r="L539">
        <f t="shared" si="71"/>
        <v>1.435999999999952</v>
      </c>
      <c r="M539">
        <f t="shared" si="65"/>
        <v>0.87973928160506254</v>
      </c>
      <c r="N539">
        <f t="shared" si="70"/>
        <v>20.229386246706451</v>
      </c>
      <c r="O539">
        <f t="shared" si="72"/>
        <v>-142.86372895491695</v>
      </c>
      <c r="P539">
        <f t="shared" si="66"/>
        <v>654.14567121088953</v>
      </c>
      <c r="R539">
        <f t="shared" si="67"/>
        <v>0</v>
      </c>
      <c r="S539">
        <f t="shared" si="68"/>
        <v>0</v>
      </c>
      <c r="T539">
        <f t="shared" si="69"/>
        <v>0</v>
      </c>
    </row>
    <row r="540" spans="12:20">
      <c r="L540">
        <f t="shared" si="71"/>
        <v>1.4369999999999519</v>
      </c>
      <c r="M540">
        <f t="shared" si="65"/>
        <v>0.88035191341676522</v>
      </c>
      <c r="N540">
        <f t="shared" si="70"/>
        <v>20.141986141354909</v>
      </c>
      <c r="O540">
        <f t="shared" si="72"/>
        <v>-142.4621903177036</v>
      </c>
      <c r="P540">
        <f t="shared" si="66"/>
        <v>656.68165504589706</v>
      </c>
      <c r="R540">
        <f t="shared" si="67"/>
        <v>0</v>
      </c>
      <c r="S540">
        <f t="shared" si="68"/>
        <v>0</v>
      </c>
      <c r="T540">
        <f t="shared" si="69"/>
        <v>0</v>
      </c>
    </row>
    <row r="541" spans="12:20">
      <c r="L541">
        <f t="shared" si="71"/>
        <v>1.4379999999999518</v>
      </c>
      <c r="M541">
        <f t="shared" si="65"/>
        <v>0.8809645452284679</v>
      </c>
      <c r="N541">
        <f t="shared" si="70"/>
        <v>20.054832507199517</v>
      </c>
      <c r="O541">
        <f t="shared" si="72"/>
        <v>-142.05912081083159</v>
      </c>
      <c r="P541">
        <f t="shared" si="66"/>
        <v>659.14384642558377</v>
      </c>
      <c r="R541">
        <f t="shared" si="67"/>
        <v>0</v>
      </c>
      <c r="S541">
        <f t="shared" si="68"/>
        <v>0</v>
      </c>
      <c r="T541">
        <f t="shared" si="69"/>
        <v>0</v>
      </c>
    </row>
    <row r="542" spans="12:20">
      <c r="L542">
        <f t="shared" si="71"/>
        <v>1.4389999999999517</v>
      </c>
      <c r="M542">
        <f t="shared" si="65"/>
        <v>0.88157717704017047</v>
      </c>
      <c r="N542">
        <f t="shared" si="70"/>
        <v>19.967926268252466</v>
      </c>
      <c r="O542">
        <f t="shared" si="72"/>
        <v>-141.65456534008692</v>
      </c>
      <c r="P542">
        <f t="shared" si="66"/>
        <v>661.53322525875762</v>
      </c>
      <c r="R542">
        <f t="shared" si="67"/>
        <v>0</v>
      </c>
      <c r="S542">
        <f t="shared" si="68"/>
        <v>0</v>
      </c>
      <c r="T542">
        <f t="shared" si="69"/>
        <v>0</v>
      </c>
    </row>
    <row r="543" spans="12:20">
      <c r="L543">
        <f t="shared" si="71"/>
        <v>1.4399999999999515</v>
      </c>
      <c r="M543">
        <f t="shared" si="65"/>
        <v>0.88218980885187315</v>
      </c>
      <c r="N543">
        <f t="shared" si="70"/>
        <v>19.881268321199027</v>
      </c>
      <c r="O543">
        <f t="shared" si="72"/>
        <v>-141.24856821424808</v>
      </c>
      <c r="P543">
        <f t="shared" si="66"/>
        <v>663.85076093314194</v>
      </c>
      <c r="R543">
        <f t="shared" si="67"/>
        <v>0</v>
      </c>
      <c r="S543">
        <f t="shared" si="68"/>
        <v>0</v>
      </c>
      <c r="T543">
        <f t="shared" si="69"/>
        <v>0</v>
      </c>
    </row>
    <row r="544" spans="12:20">
      <c r="L544">
        <f t="shared" si="71"/>
        <v>1.4409999999999514</v>
      </c>
      <c r="M544">
        <f t="shared" si="65"/>
        <v>0.88280244066357583</v>
      </c>
      <c r="N544">
        <f t="shared" si="70"/>
        <v>19.794859535761457</v>
      </c>
      <c r="O544">
        <f t="shared" si="72"/>
        <v>-140.84117315134557</v>
      </c>
      <c r="P544">
        <f t="shared" si="66"/>
        <v>666.09741256128405</v>
      </c>
      <c r="R544">
        <f t="shared" si="67"/>
        <v>0</v>
      </c>
      <c r="S544">
        <f t="shared" si="68"/>
        <v>0</v>
      </c>
      <c r="T544">
        <f t="shared" si="69"/>
        <v>0</v>
      </c>
    </row>
    <row r="545" spans="12:20">
      <c r="L545">
        <f t="shared" si="71"/>
        <v>1.4419999999999513</v>
      </c>
      <c r="M545">
        <f t="shared" si="65"/>
        <v>0.8834150724752784</v>
      </c>
      <c r="N545">
        <f t="shared" si="70"/>
        <v>19.708700755058963</v>
      </c>
      <c r="O545">
        <f t="shared" si="72"/>
        <v>-140.43242328499238</v>
      </c>
      <c r="P545">
        <f t="shared" si="66"/>
        <v>668.27412892308917</v>
      </c>
      <c r="R545">
        <f t="shared" si="67"/>
        <v>0</v>
      </c>
      <c r="S545">
        <f t="shared" si="68"/>
        <v>0</v>
      </c>
      <c r="T545">
        <f t="shared" si="69"/>
        <v>0</v>
      </c>
    </row>
    <row r="546" spans="12:20">
      <c r="L546">
        <f t="shared" si="71"/>
        <v>1.4429999999999512</v>
      </c>
      <c r="M546">
        <f t="shared" si="65"/>
        <v>0.88402770428698108</v>
      </c>
      <c r="N546">
        <f t="shared" si="70"/>
        <v>19.622792795963708</v>
      </c>
      <c r="O546">
        <f t="shared" si="72"/>
        <v>-140.02236117071328</v>
      </c>
      <c r="P546">
        <f t="shared" si="66"/>
        <v>670.38184849366291</v>
      </c>
      <c r="R546">
        <f t="shared" si="67"/>
        <v>0</v>
      </c>
      <c r="S546">
        <f t="shared" si="68"/>
        <v>0</v>
      </c>
      <c r="T546">
        <f t="shared" si="69"/>
        <v>0</v>
      </c>
    </row>
    <row r="547" spans="12:20">
      <c r="L547">
        <f t="shared" si="71"/>
        <v>1.4439999999999511</v>
      </c>
      <c r="M547">
        <f t="shared" si="65"/>
        <v>0.88464033609868375</v>
      </c>
      <c r="N547">
        <f t="shared" si="70"/>
        <v>19.537136449453161</v>
      </c>
      <c r="O547">
        <f t="shared" si="72"/>
        <v>-139.61102879224185</v>
      </c>
      <c r="P547">
        <f t="shared" si="66"/>
        <v>672.4214996708256</v>
      </c>
      <c r="R547">
        <f t="shared" si="67"/>
        <v>0</v>
      </c>
      <c r="S547">
        <f t="shared" si="68"/>
        <v>0</v>
      </c>
      <c r="T547">
        <f t="shared" si="69"/>
        <v>0</v>
      </c>
    </row>
    <row r="548" spans="12:20">
      <c r="L548">
        <f t="shared" si="71"/>
        <v>1.444999999999951</v>
      </c>
      <c r="M548">
        <f t="shared" si="65"/>
        <v>0.88525296791038632</v>
      </c>
      <c r="N548">
        <f t="shared" si="70"/>
        <v>19.451732480958391</v>
      </c>
      <c r="O548">
        <f t="shared" si="72"/>
        <v>-139.19846756757102</v>
      </c>
      <c r="P548">
        <f t="shared" si="66"/>
        <v>674.39400081559836</v>
      </c>
      <c r="R548">
        <f t="shared" si="67"/>
        <v>0</v>
      </c>
      <c r="S548">
        <f t="shared" si="68"/>
        <v>0</v>
      </c>
      <c r="T548">
        <f t="shared" si="69"/>
        <v>0</v>
      </c>
    </row>
    <row r="549" spans="12:20">
      <c r="L549">
        <f t="shared" si="71"/>
        <v>1.4459999999999509</v>
      </c>
      <c r="M549">
        <f t="shared" si="65"/>
        <v>0.885865599722089</v>
      </c>
      <c r="N549">
        <f t="shared" si="70"/>
        <v>19.366581630708861</v>
      </c>
      <c r="O549">
        <f t="shared" si="72"/>
        <v>-138.78471835519977</v>
      </c>
      <c r="P549">
        <f t="shared" si="66"/>
        <v>676.3002602784976</v>
      </c>
      <c r="R549">
        <f t="shared" si="67"/>
        <v>0</v>
      </c>
      <c r="S549">
        <f t="shared" si="68"/>
        <v>0</v>
      </c>
      <c r="T549">
        <f t="shared" si="69"/>
        <v>0</v>
      </c>
    </row>
    <row r="550" spans="12:20">
      <c r="L550">
        <f t="shared" si="71"/>
        <v>1.4469999999999508</v>
      </c>
      <c r="M550">
        <f t="shared" si="65"/>
        <v>0.88647823153379168</v>
      </c>
      <c r="N550">
        <f t="shared" si="70"/>
        <v>19.281684614073207</v>
      </c>
      <c r="O550">
        <f t="shared" si="72"/>
        <v>-138.3698214601522</v>
      </c>
      <c r="P550">
        <f t="shared" si="66"/>
        <v>678.14117662294291</v>
      </c>
      <c r="R550">
        <f t="shared" si="67"/>
        <v>0</v>
      </c>
      <c r="S550">
        <f t="shared" si="68"/>
        <v>0</v>
      </c>
      <c r="T550">
        <f t="shared" si="69"/>
        <v>0</v>
      </c>
    </row>
    <row r="551" spans="12:20">
      <c r="L551">
        <f t="shared" si="71"/>
        <v>1.4479999999999507</v>
      </c>
      <c r="M551">
        <f t="shared" ref="M551:M614" si="73">L551*I$4</f>
        <v>0.88709086334549425</v>
      </c>
      <c r="N551">
        <f t="shared" si="70"/>
        <v>19.197042121896658</v>
      </c>
      <c r="O551">
        <f t="shared" si="72"/>
        <v>-137.95381663995045</v>
      </c>
      <c r="P551">
        <f t="shared" ref="P551:P614" si="74">(O552-O550)/(M552-M550)</f>
        <v>679.91763860514925</v>
      </c>
      <c r="R551">
        <f t="shared" ref="R551:R614" si="75">IF(N551=W$3,M551,0)</f>
        <v>0</v>
      </c>
      <c r="S551">
        <f t="shared" ref="S551:S614" si="76">IF(N551=W$3,P551,0)</f>
        <v>0</v>
      </c>
      <c r="T551">
        <f t="shared" ref="T551:T614" si="77">IF(O551=W$2,M551,0)</f>
        <v>0</v>
      </c>
    </row>
    <row r="552" spans="12:20">
      <c r="L552">
        <f t="shared" si="71"/>
        <v>1.4489999999999505</v>
      </c>
      <c r="M552">
        <f t="shared" si="73"/>
        <v>0.88770349515719693</v>
      </c>
      <c r="N552">
        <f t="shared" si="70"/>
        <v>19.112654820834358</v>
      </c>
      <c r="O552">
        <f t="shared" si="72"/>
        <v>-137.53674311065771</v>
      </c>
      <c r="P552">
        <f t="shared" si="74"/>
        <v>681.63052527688251</v>
      </c>
      <c r="R552">
        <f t="shared" si="75"/>
        <v>0</v>
      </c>
      <c r="S552">
        <f t="shared" si="76"/>
        <v>0</v>
      </c>
      <c r="T552">
        <f t="shared" si="77"/>
        <v>0</v>
      </c>
    </row>
    <row r="553" spans="12:20">
      <c r="L553">
        <f t="shared" si="71"/>
        <v>1.4499999999999504</v>
      </c>
      <c r="M553">
        <f t="shared" si="73"/>
        <v>0.88831612696889961</v>
      </c>
      <c r="N553">
        <f t="shared" si="70"/>
        <v>19.028523353681521</v>
      </c>
      <c r="O553">
        <f t="shared" si="72"/>
        <v>-137.11863955272599</v>
      </c>
      <c r="P553">
        <f t="shared" si="74"/>
        <v>683.28070608191183</v>
      </c>
      <c r="R553">
        <f t="shared" si="75"/>
        <v>0</v>
      </c>
      <c r="S553">
        <f t="shared" si="76"/>
        <v>0</v>
      </c>
      <c r="T553">
        <f t="shared" si="77"/>
        <v>0</v>
      </c>
    </row>
    <row r="554" spans="12:20">
      <c r="L554">
        <f t="shared" si="71"/>
        <v>1.4509999999999503</v>
      </c>
      <c r="M554">
        <f t="shared" si="73"/>
        <v>0.88892875878060218</v>
      </c>
      <c r="N554">
        <f t="shared" si="70"/>
        <v>18.944648339699587</v>
      </c>
      <c r="O554">
        <f t="shared" si="72"/>
        <v>-136.69954411692089</v>
      </c>
      <c r="P554">
        <f t="shared" si="74"/>
        <v>684.86904099275296</v>
      </c>
      <c r="R554">
        <f t="shared" si="75"/>
        <v>0</v>
      </c>
      <c r="S554">
        <f t="shared" si="76"/>
        <v>0</v>
      </c>
      <c r="T554">
        <f t="shared" si="77"/>
        <v>0</v>
      </c>
    </row>
    <row r="555" spans="12:20">
      <c r="L555">
        <f t="shared" si="71"/>
        <v>1.4519999999999502</v>
      </c>
      <c r="M555">
        <f t="shared" si="73"/>
        <v>0.88954139059230486</v>
      </c>
      <c r="N555">
        <f t="shared" si="70"/>
        <v>18.861030374938977</v>
      </c>
      <c r="O555">
        <f t="shared" si="72"/>
        <v>-136.27949443000114</v>
      </c>
      <c r="P555">
        <f t="shared" si="74"/>
        <v>686.39638057649847</v>
      </c>
      <c r="R555">
        <f t="shared" si="75"/>
        <v>0</v>
      </c>
      <c r="S555">
        <f t="shared" si="76"/>
        <v>0</v>
      </c>
      <c r="T555">
        <f t="shared" si="77"/>
        <v>0</v>
      </c>
    </row>
    <row r="556" spans="12:20">
      <c r="L556">
        <f t="shared" si="71"/>
        <v>1.4529999999999501</v>
      </c>
      <c r="M556">
        <f t="shared" si="73"/>
        <v>0.89015402240400754</v>
      </c>
      <c r="N556">
        <f t="shared" si="70"/>
        <v>18.777670032558433</v>
      </c>
      <c r="O556">
        <f t="shared" si="72"/>
        <v>-135.85852760056341</v>
      </c>
      <c r="P556">
        <f t="shared" si="74"/>
        <v>687.8635660257637</v>
      </c>
      <c r="R556">
        <f t="shared" si="75"/>
        <v>0</v>
      </c>
      <c r="S556">
        <f t="shared" si="76"/>
        <v>0</v>
      </c>
      <c r="T556">
        <f t="shared" si="77"/>
        <v>0</v>
      </c>
    </row>
    <row r="557" spans="12:20">
      <c r="L557">
        <f t="shared" si="71"/>
        <v>1.45399999999995</v>
      </c>
      <c r="M557">
        <f t="shared" si="73"/>
        <v>0.89076665421571011</v>
      </c>
      <c r="N557">
        <f t="shared" si="70"/>
        <v>18.694567863140609</v>
      </c>
      <c r="O557">
        <f t="shared" si="72"/>
        <v>-135.43668022468395</v>
      </c>
      <c r="P557">
        <f t="shared" si="74"/>
        <v>689.27142926299791</v>
      </c>
      <c r="R557">
        <f t="shared" si="75"/>
        <v>0</v>
      </c>
      <c r="S557">
        <f t="shared" si="76"/>
        <v>0</v>
      </c>
      <c r="T557">
        <f t="shared" si="77"/>
        <v>0</v>
      </c>
    </row>
    <row r="558" spans="12:20">
      <c r="L558">
        <f t="shared" si="71"/>
        <v>1.4549999999999499</v>
      </c>
      <c r="M558">
        <f t="shared" si="73"/>
        <v>0.89137928602741279</v>
      </c>
      <c r="N558">
        <f t="shared" si="70"/>
        <v>18.611724395004359</v>
      </c>
      <c r="O558">
        <f t="shared" si="72"/>
        <v>-135.01398839163491</v>
      </c>
      <c r="P558">
        <f t="shared" si="74"/>
        <v>690.62079302615064</v>
      </c>
      <c r="R558">
        <f t="shared" si="75"/>
        <v>0</v>
      </c>
      <c r="S558">
        <f t="shared" si="76"/>
        <v>0</v>
      </c>
      <c r="T558">
        <f t="shared" si="77"/>
        <v>0</v>
      </c>
    </row>
    <row r="559" spans="12:20">
      <c r="L559">
        <f t="shared" si="71"/>
        <v>1.4559999999999498</v>
      </c>
      <c r="M559">
        <f t="shared" si="73"/>
        <v>0.89199191783911547</v>
      </c>
      <c r="N559">
        <f t="shared" si="70"/>
        <v>18.529140134513465</v>
      </c>
      <c r="O559">
        <f t="shared" si="72"/>
        <v>-134.59048768942165</v>
      </c>
      <c r="P559">
        <f t="shared" si="74"/>
        <v>691.91247106120454</v>
      </c>
      <c r="R559">
        <f t="shared" si="75"/>
        <v>0</v>
      </c>
      <c r="S559">
        <f t="shared" si="76"/>
        <v>0</v>
      </c>
      <c r="T559">
        <f t="shared" si="77"/>
        <v>0</v>
      </c>
    </row>
    <row r="560" spans="12:20">
      <c r="L560">
        <f t="shared" si="71"/>
        <v>1.4569999999999497</v>
      </c>
      <c r="M560">
        <f t="shared" si="73"/>
        <v>0.89260454965081804</v>
      </c>
      <c r="N560">
        <f t="shared" si="70"/>
        <v>18.446815566382138</v>
      </c>
      <c r="O560">
        <f t="shared" si="72"/>
        <v>-134.16621321026318</v>
      </c>
      <c r="P560">
        <f t="shared" si="74"/>
        <v>693.14726809962076</v>
      </c>
      <c r="R560">
        <f t="shared" si="75"/>
        <v>0</v>
      </c>
      <c r="S560">
        <f t="shared" si="76"/>
        <v>0</v>
      </c>
      <c r="T560">
        <f t="shared" si="77"/>
        <v>0</v>
      </c>
    </row>
    <row r="561" spans="12:20">
      <c r="L561">
        <f t="shared" si="71"/>
        <v>1.4579999999999496</v>
      </c>
      <c r="M561">
        <f t="shared" si="73"/>
        <v>0.89321718146252072</v>
      </c>
      <c r="N561">
        <f t="shared" si="70"/>
        <v>18.364751153976897</v>
      </c>
      <c r="O561">
        <f t="shared" si="72"/>
        <v>-133.74119955615646</v>
      </c>
      <c r="P561">
        <f t="shared" si="74"/>
        <v>694.32597985245411</v>
      </c>
      <c r="R561">
        <f t="shared" si="75"/>
        <v>0</v>
      </c>
      <c r="S561">
        <f t="shared" si="76"/>
        <v>0</v>
      </c>
      <c r="T561">
        <f t="shared" si="77"/>
        <v>0</v>
      </c>
    </row>
    <row r="562" spans="12:20">
      <c r="L562">
        <f t="shared" si="71"/>
        <v>1.4589999999999494</v>
      </c>
      <c r="M562">
        <f t="shared" si="73"/>
        <v>0.89382981327422339</v>
      </c>
      <c r="N562">
        <f t="shared" si="70"/>
        <v>18.282947339615383</v>
      </c>
      <c r="O562">
        <f t="shared" si="72"/>
        <v>-133.31548084436469</v>
      </c>
      <c r="P562">
        <f t="shared" si="74"/>
        <v>695.44939331005139</v>
      </c>
      <c r="R562">
        <f t="shared" si="75"/>
        <v>0</v>
      </c>
      <c r="S562">
        <f t="shared" si="76"/>
        <v>0</v>
      </c>
      <c r="T562">
        <f t="shared" si="77"/>
        <v>0</v>
      </c>
    </row>
    <row r="563" spans="12:20">
      <c r="L563">
        <f t="shared" si="71"/>
        <v>1.4599999999999493</v>
      </c>
      <c r="M563">
        <f t="shared" si="73"/>
        <v>0.89444244508592596</v>
      </c>
      <c r="N563">
        <f t="shared" si="70"/>
        <v>18.201404544861518</v>
      </c>
      <c r="O563">
        <f t="shared" si="72"/>
        <v>-132.8890907126144</v>
      </c>
      <c r="P563">
        <f t="shared" si="74"/>
        <v>696.51828675352431</v>
      </c>
      <c r="R563">
        <f t="shared" si="75"/>
        <v>0</v>
      </c>
      <c r="S563">
        <f t="shared" si="76"/>
        <v>0</v>
      </c>
      <c r="T563">
        <f t="shared" si="77"/>
        <v>0</v>
      </c>
    </row>
    <row r="564" spans="12:20">
      <c r="L564">
        <f t="shared" si="71"/>
        <v>1.4609999999999492</v>
      </c>
      <c r="M564">
        <f t="shared" si="73"/>
        <v>0.89505507689762864</v>
      </c>
      <c r="N564">
        <f t="shared" si="70"/>
        <v>18.120123170817816</v>
      </c>
      <c r="O564">
        <f t="shared" si="72"/>
        <v>-132.46206232456905</v>
      </c>
      <c r="P564">
        <f t="shared" si="74"/>
        <v>697.53342962434863</v>
      </c>
      <c r="R564">
        <f t="shared" si="75"/>
        <v>0</v>
      </c>
      <c r="S564">
        <f t="shared" si="76"/>
        <v>0</v>
      </c>
      <c r="T564">
        <f t="shared" si="77"/>
        <v>0</v>
      </c>
    </row>
    <row r="565" spans="12:20">
      <c r="L565">
        <f t="shared" si="71"/>
        <v>1.4619999999999491</v>
      </c>
      <c r="M565">
        <f t="shared" si="73"/>
        <v>0.89566770870933132</v>
      </c>
      <c r="N565">
        <f t="shared" si="70"/>
        <v>18.03910359841397</v>
      </c>
      <c r="O565">
        <f t="shared" si="72"/>
        <v>-132.03442837518651</v>
      </c>
      <c r="P565">
        <f t="shared" si="74"/>
        <v>698.49558288381638</v>
      </c>
      <c r="R565">
        <f t="shared" si="75"/>
        <v>0</v>
      </c>
      <c r="S565">
        <f t="shared" si="76"/>
        <v>0</v>
      </c>
      <c r="T565">
        <f t="shared" si="77"/>
        <v>0</v>
      </c>
    </row>
    <row r="566" spans="12:20">
      <c r="L566">
        <f t="shared" si="71"/>
        <v>1.462999999999949</v>
      </c>
      <c r="M566">
        <f t="shared" si="73"/>
        <v>0.89628034052103389</v>
      </c>
      <c r="N566">
        <f t="shared" si="70"/>
        <v>17.958346188692595</v>
      </c>
      <c r="O566">
        <f t="shared" si="72"/>
        <v>-131.60622109575226</v>
      </c>
      <c r="P566">
        <f t="shared" si="74"/>
        <v>699.40549908678895</v>
      </c>
      <c r="R566">
        <f t="shared" si="75"/>
        <v>0</v>
      </c>
      <c r="S566">
        <f t="shared" si="76"/>
        <v>0</v>
      </c>
      <c r="T566">
        <f t="shared" si="77"/>
        <v>0</v>
      </c>
    </row>
    <row r="567" spans="12:20">
      <c r="L567">
        <f t="shared" si="71"/>
        <v>1.4639999999999489</v>
      </c>
      <c r="M567">
        <f t="shared" si="73"/>
        <v>0.89689297233273657</v>
      </c>
      <c r="N567">
        <f t="shared" si="70"/>
        <v>17.877851283091516</v>
      </c>
      <c r="O567">
        <f t="shared" si="72"/>
        <v>-131.17747225914587</v>
      </c>
      <c r="P567">
        <f t="shared" si="74"/>
        <v>700.26392225468476</v>
      </c>
      <c r="R567">
        <f t="shared" si="75"/>
        <v>0</v>
      </c>
      <c r="S567">
        <f t="shared" si="76"/>
        <v>0</v>
      </c>
      <c r="T567">
        <f t="shared" si="77"/>
        <v>0</v>
      </c>
    </row>
    <row r="568" spans="12:20">
      <c r="L568">
        <f t="shared" si="71"/>
        <v>1.4649999999999488</v>
      </c>
      <c r="M568">
        <f t="shared" si="73"/>
        <v>0.89750560414443925</v>
      </c>
      <c r="N568">
        <f t="shared" si="70"/>
        <v>17.797619203723198</v>
      </c>
      <c r="O568">
        <f t="shared" si="72"/>
        <v>-130.74821318503044</v>
      </c>
      <c r="P568">
        <f t="shared" si="74"/>
        <v>701.07158805803647</v>
      </c>
      <c r="R568">
        <f t="shared" si="75"/>
        <v>0</v>
      </c>
      <c r="S568">
        <f t="shared" si="76"/>
        <v>0</v>
      </c>
      <c r="T568">
        <f t="shared" si="77"/>
        <v>0</v>
      </c>
    </row>
    <row r="569" spans="12:20">
      <c r="L569">
        <f t="shared" si="71"/>
        <v>1.4659999999999487</v>
      </c>
      <c r="M569">
        <f t="shared" si="73"/>
        <v>0.89811823595614182</v>
      </c>
      <c r="N569">
        <f t="shared" si="70"/>
        <v>17.717650253650664</v>
      </c>
      <c r="O569">
        <f t="shared" si="72"/>
        <v>-130.31847474489541</v>
      </c>
      <c r="P569">
        <f t="shared" si="74"/>
        <v>701.8292239266591</v>
      </c>
      <c r="R569">
        <f t="shared" si="75"/>
        <v>0</v>
      </c>
      <c r="S569">
        <f t="shared" si="76"/>
        <v>0</v>
      </c>
      <c r="T569">
        <f t="shared" si="77"/>
        <v>0</v>
      </c>
    </row>
    <row r="570" spans="12:20">
      <c r="L570">
        <f t="shared" si="71"/>
        <v>1.4669999999999486</v>
      </c>
      <c r="M570">
        <f t="shared" si="73"/>
        <v>0.8987308677678445</v>
      </c>
      <c r="N570">
        <f t="shared" si="70"/>
        <v>17.637944717160622</v>
      </c>
      <c r="O570">
        <f t="shared" si="72"/>
        <v>-129.88828736711037</v>
      </c>
      <c r="P570">
        <f t="shared" si="74"/>
        <v>702.53754908900567</v>
      </c>
      <c r="R570">
        <f t="shared" si="75"/>
        <v>0</v>
      </c>
      <c r="S570">
        <f t="shared" si="76"/>
        <v>0</v>
      </c>
      <c r="T570">
        <f t="shared" si="77"/>
        <v>0</v>
      </c>
    </row>
    <row r="571" spans="12:20">
      <c r="L571">
        <f t="shared" si="71"/>
        <v>1.4679999999999485</v>
      </c>
      <c r="M571">
        <f t="shared" si="73"/>
        <v>0.89934349957954718</v>
      </c>
      <c r="N571">
        <f t="shared" si="70"/>
        <v>17.558502860033322</v>
      </c>
      <c r="O571">
        <f t="shared" si="72"/>
        <v>-129.4576810419203</v>
      </c>
      <c r="P571">
        <f t="shared" si="74"/>
        <v>703.19727478381185</v>
      </c>
      <c r="R571">
        <f t="shared" si="75"/>
        <v>0</v>
      </c>
      <c r="S571">
        <f t="shared" si="76"/>
        <v>0</v>
      </c>
      <c r="T571">
        <f t="shared" si="77"/>
        <v>0</v>
      </c>
    </row>
    <row r="572" spans="12:20">
      <c r="L572">
        <f t="shared" si="71"/>
        <v>1.4689999999999483</v>
      </c>
      <c r="M572">
        <f t="shared" si="73"/>
        <v>0.89995613139124975</v>
      </c>
      <c r="N572">
        <f t="shared" si="70"/>
        <v>17.479324929809557</v>
      </c>
      <c r="O572">
        <f t="shared" si="72"/>
        <v>-129.02668532624006</v>
      </c>
      <c r="P572">
        <f t="shared" si="74"/>
        <v>703.80910414170842</v>
      </c>
      <c r="R572">
        <f t="shared" si="75"/>
        <v>0</v>
      </c>
      <c r="S572">
        <f t="shared" si="76"/>
        <v>0</v>
      </c>
      <c r="T572">
        <f t="shared" si="77"/>
        <v>0</v>
      </c>
    </row>
    <row r="573" spans="12:20">
      <c r="L573">
        <f t="shared" si="71"/>
        <v>1.4699999999999482</v>
      </c>
      <c r="M573">
        <f t="shared" si="73"/>
        <v>0.90056876320295243</v>
      </c>
      <c r="N573">
        <f t="shared" si="70"/>
        <v>17.400411156054524</v>
      </c>
      <c r="O573">
        <f t="shared" si="72"/>
        <v>-128.59532934879402</v>
      </c>
      <c r="P573">
        <f t="shared" si="74"/>
        <v>704.37373224195244</v>
      </c>
      <c r="R573">
        <f t="shared" si="75"/>
        <v>0</v>
      </c>
      <c r="S573">
        <f t="shared" si="76"/>
        <v>0</v>
      </c>
      <c r="T573">
        <f t="shared" si="77"/>
        <v>0</v>
      </c>
    </row>
    <row r="574" spans="12:20">
      <c r="L574">
        <f t="shared" si="71"/>
        <v>1.4709999999999481</v>
      </c>
      <c r="M574">
        <f t="shared" si="73"/>
        <v>0.90118139501465511</v>
      </c>
      <c r="N574">
        <f t="shared" si="70"/>
        <v>17.321761750618649</v>
      </c>
      <c r="O574">
        <f t="shared" si="72"/>
        <v>-128.16364181484172</v>
      </c>
      <c r="P574">
        <f t="shared" si="74"/>
        <v>704.8918464713347</v>
      </c>
      <c r="R574">
        <f t="shared" si="75"/>
        <v>0</v>
      </c>
      <c r="S574">
        <f t="shared" si="76"/>
        <v>0</v>
      </c>
      <c r="T574">
        <f t="shared" si="77"/>
        <v>0</v>
      </c>
    </row>
    <row r="575" spans="12:20">
      <c r="L575">
        <f t="shared" si="71"/>
        <v>1.471999999999948</v>
      </c>
      <c r="M575">
        <f t="shared" si="73"/>
        <v>0.90179402682635768</v>
      </c>
      <c r="N575">
        <f t="shared" si="70"/>
        <v>17.243376907895659</v>
      </c>
      <c r="O575">
        <f t="shared" si="72"/>
        <v>-127.73165101087774</v>
      </c>
      <c r="P575">
        <f t="shared" si="74"/>
        <v>705.36412634277735</v>
      </c>
      <c r="R575">
        <f t="shared" si="75"/>
        <v>0</v>
      </c>
      <c r="S575">
        <f t="shared" si="76"/>
        <v>0</v>
      </c>
      <c r="T575">
        <f t="shared" si="77"/>
        <v>0</v>
      </c>
    </row>
    <row r="576" spans="12:20">
      <c r="L576">
        <f t="shared" si="71"/>
        <v>1.4729999999999479</v>
      </c>
      <c r="M576">
        <f t="shared" si="73"/>
        <v>0.90240665863806035</v>
      </c>
      <c r="N576">
        <f t="shared" si="70"/>
        <v>17.165256805077526</v>
      </c>
      <c r="O576">
        <f t="shared" si="72"/>
        <v>-127.2993848095789</v>
      </c>
      <c r="P576">
        <f t="shared" si="74"/>
        <v>705.79124356954492</v>
      </c>
      <c r="R576">
        <f t="shared" si="75"/>
        <v>0</v>
      </c>
      <c r="S576">
        <f t="shared" si="76"/>
        <v>0</v>
      </c>
      <c r="T576">
        <f t="shared" si="77"/>
        <v>0</v>
      </c>
    </row>
    <row r="577" spans="12:20">
      <c r="L577">
        <f t="shared" si="71"/>
        <v>1.4739999999999478</v>
      </c>
      <c r="M577">
        <f t="shared" si="73"/>
        <v>0.90301929044976303</v>
      </c>
      <c r="N577">
        <f t="shared" si="70"/>
        <v>17.087401602406601</v>
      </c>
      <c r="O577">
        <f t="shared" si="72"/>
        <v>-126.86687067441395</v>
      </c>
      <c r="P577">
        <f t="shared" si="74"/>
        <v>706.1738623988216</v>
      </c>
      <c r="R577">
        <f t="shared" si="75"/>
        <v>0</v>
      </c>
      <c r="S577">
        <f t="shared" si="76"/>
        <v>0</v>
      </c>
      <c r="T577">
        <f t="shared" si="77"/>
        <v>0</v>
      </c>
    </row>
    <row r="578" spans="12:20">
      <c r="L578">
        <f t="shared" si="71"/>
        <v>1.4749999999999477</v>
      </c>
      <c r="M578">
        <f t="shared" si="73"/>
        <v>0.9036319222614656</v>
      </c>
      <c r="N578">
        <f t="shared" si="70"/>
        <v>17.009811443424908</v>
      </c>
      <c r="O578">
        <f t="shared" si="72"/>
        <v>-126.43413566418204</v>
      </c>
      <c r="P578">
        <f t="shared" si="74"/>
        <v>706.51263939326248</v>
      </c>
      <c r="R578">
        <f t="shared" si="75"/>
        <v>0</v>
      </c>
      <c r="S578">
        <f t="shared" si="76"/>
        <v>0</v>
      </c>
      <c r="T578">
        <f t="shared" si="77"/>
        <v>0</v>
      </c>
    </row>
    <row r="579" spans="12:20">
      <c r="L579">
        <f t="shared" si="71"/>
        <v>1.4759999999999476</v>
      </c>
      <c r="M579">
        <f t="shared" si="73"/>
        <v>0.90424455407316828</v>
      </c>
      <c r="N579">
        <f t="shared" ref="N579:N642" si="78">4*C$5*((C$6/M579)^(2*C$4)-(C$6/M579)^C$4)+C$7*EXP(-C$8*M579)/M579</f>
        <v>16.932486455220594</v>
      </c>
      <c r="O579">
        <f t="shared" si="72"/>
        <v>-126.00120643788935</v>
      </c>
      <c r="P579">
        <f t="shared" si="74"/>
        <v>706.80822353908491</v>
      </c>
      <c r="R579">
        <f t="shared" si="75"/>
        <v>0</v>
      </c>
      <c r="S579">
        <f t="shared" si="76"/>
        <v>0</v>
      </c>
      <c r="T579">
        <f t="shared" si="77"/>
        <v>0</v>
      </c>
    </row>
    <row r="580" spans="12:20">
      <c r="L580">
        <f t="shared" si="71"/>
        <v>1.4769999999999475</v>
      </c>
      <c r="M580">
        <f t="shared" si="73"/>
        <v>0.90485718588487096</v>
      </c>
      <c r="N580">
        <f t="shared" si="78"/>
        <v>16.855426748671373</v>
      </c>
      <c r="O580">
        <f t="shared" si="72"/>
        <v>-125.56810925915583</v>
      </c>
      <c r="P580">
        <f t="shared" si="74"/>
        <v>707.06125663954924</v>
      </c>
      <c r="R580">
        <f t="shared" si="75"/>
        <v>0</v>
      </c>
      <c r="S580">
        <f t="shared" si="76"/>
        <v>0</v>
      </c>
      <c r="T580">
        <f t="shared" si="77"/>
        <v>0</v>
      </c>
    </row>
    <row r="581" spans="12:20">
      <c r="L581">
        <f t="shared" ref="L581:L644" si="79">L580+0.001</f>
        <v>1.4779999999999474</v>
      </c>
      <c r="M581">
        <f t="shared" si="73"/>
        <v>0.90546981769657353</v>
      </c>
      <c r="N581">
        <f t="shared" si="78"/>
        <v>16.778632418685575</v>
      </c>
      <c r="O581">
        <f t="shared" ref="O581:O644" si="80">(N582-N580)/(M582-M580)</f>
        <v>-125.13487000060971</v>
      </c>
      <c r="P581">
        <f t="shared" si="74"/>
        <v>707.27237293885605</v>
      </c>
      <c r="R581">
        <f t="shared" si="75"/>
        <v>0</v>
      </c>
      <c r="S581">
        <f t="shared" si="76"/>
        <v>0</v>
      </c>
      <c r="T581">
        <f t="shared" si="77"/>
        <v>0</v>
      </c>
    </row>
    <row r="582" spans="12:20">
      <c r="L582">
        <f t="shared" si="79"/>
        <v>1.4789999999999472</v>
      </c>
      <c r="M582">
        <f t="shared" si="73"/>
        <v>0.90608244950827621</v>
      </c>
      <c r="N582">
        <f t="shared" si="78"/>
        <v>16.702103544440082</v>
      </c>
      <c r="O582">
        <f t="shared" si="80"/>
        <v>-124.70151414875434</v>
      </c>
      <c r="P582">
        <f t="shared" si="74"/>
        <v>707.44219936359366</v>
      </c>
      <c r="R582">
        <f t="shared" si="75"/>
        <v>0</v>
      </c>
      <c r="S582">
        <f t="shared" si="76"/>
        <v>0</v>
      </c>
      <c r="T582">
        <f t="shared" si="77"/>
        <v>0</v>
      </c>
    </row>
    <row r="583" spans="12:20">
      <c r="L583">
        <f t="shared" si="79"/>
        <v>1.4799999999999471</v>
      </c>
      <c r="M583">
        <f t="shared" si="73"/>
        <v>0.90669508131997889</v>
      </c>
      <c r="N583">
        <f t="shared" si="78"/>
        <v>16.625840189615538</v>
      </c>
      <c r="O583">
        <f t="shared" si="80"/>
        <v>-124.26806680806762</v>
      </c>
      <c r="P583">
        <f t="shared" si="74"/>
        <v>707.57135588838355</v>
      </c>
      <c r="R583">
        <f t="shared" si="75"/>
        <v>0</v>
      </c>
      <c r="S583">
        <f t="shared" si="76"/>
        <v>0</v>
      </c>
      <c r="T583">
        <f t="shared" si="77"/>
        <v>0</v>
      </c>
    </row>
    <row r="584" spans="12:20">
      <c r="L584">
        <f t="shared" si="79"/>
        <v>1.480999999999947</v>
      </c>
      <c r="M584">
        <f t="shared" si="73"/>
        <v>0.90730771313168146</v>
      </c>
      <c r="N584">
        <f t="shared" si="78"/>
        <v>16.549842402629263</v>
      </c>
      <c r="O584">
        <f t="shared" si="80"/>
        <v>-123.83455270542078</v>
      </c>
      <c r="P584">
        <f t="shared" si="74"/>
        <v>707.6604551961949</v>
      </c>
      <c r="R584">
        <f t="shared" si="75"/>
        <v>0</v>
      </c>
      <c r="S584">
        <f t="shared" si="76"/>
        <v>0</v>
      </c>
      <c r="T584">
        <f t="shared" si="77"/>
        <v>0</v>
      </c>
    </row>
    <row r="585" spans="12:20">
      <c r="L585">
        <f t="shared" si="79"/>
        <v>1.4819999999999469</v>
      </c>
      <c r="M585">
        <f t="shared" si="73"/>
        <v>0.90792034494338414</v>
      </c>
      <c r="N585">
        <f t="shared" si="78"/>
        <v>16.474110216864926</v>
      </c>
      <c r="O585">
        <f t="shared" si="80"/>
        <v>-123.40099619459332</v>
      </c>
      <c r="P585">
        <f t="shared" si="74"/>
        <v>707.71010284260728</v>
      </c>
      <c r="R585">
        <f t="shared" si="75"/>
        <v>0</v>
      </c>
      <c r="S585">
        <f t="shared" si="76"/>
        <v>0</v>
      </c>
      <c r="T585">
        <f t="shared" si="77"/>
        <v>0</v>
      </c>
    </row>
    <row r="586" spans="12:20">
      <c r="L586">
        <f t="shared" si="79"/>
        <v>1.4829999999999468</v>
      </c>
      <c r="M586">
        <f t="shared" si="73"/>
        <v>0.90853297675508682</v>
      </c>
      <c r="N586">
        <f t="shared" si="78"/>
        <v>16.398643650900045</v>
      </c>
      <c r="O586">
        <f t="shared" si="80"/>
        <v>-122.96742126049126</v>
      </c>
      <c r="P586">
        <f t="shared" si="74"/>
        <v>707.72089749192651</v>
      </c>
      <c r="R586">
        <f t="shared" si="75"/>
        <v>0</v>
      </c>
      <c r="S586">
        <f t="shared" si="76"/>
        <v>0</v>
      </c>
      <c r="T586">
        <f t="shared" si="77"/>
        <v>0</v>
      </c>
    </row>
    <row r="587" spans="12:20">
      <c r="L587">
        <f t="shared" si="79"/>
        <v>1.4839999999999467</v>
      </c>
      <c r="M587">
        <f t="shared" si="73"/>
        <v>0.90914560856678939</v>
      </c>
      <c r="N587">
        <f t="shared" si="78"/>
        <v>16.323442708730497</v>
      </c>
      <c r="O587">
        <f t="shared" si="80"/>
        <v>-122.53385152337275</v>
      </c>
      <c r="P587">
        <f t="shared" si="74"/>
        <v>707.69343085752666</v>
      </c>
      <c r="R587">
        <f t="shared" si="75"/>
        <v>0</v>
      </c>
      <c r="S587">
        <f t="shared" si="76"/>
        <v>0</v>
      </c>
      <c r="T587">
        <f t="shared" si="77"/>
        <v>0</v>
      </c>
    </row>
    <row r="588" spans="12:20">
      <c r="L588">
        <f t="shared" si="79"/>
        <v>1.4849999999999466</v>
      </c>
      <c r="M588">
        <f t="shared" si="73"/>
        <v>0.90975824037849207</v>
      </c>
      <c r="N588">
        <f t="shared" si="78"/>
        <v>16.248507379992716</v>
      </c>
      <c r="O588">
        <f t="shared" si="80"/>
        <v>-122.10031024313868</v>
      </c>
      <c r="P588">
        <f t="shared" si="74"/>
        <v>707.62828778654875</v>
      </c>
      <c r="R588">
        <f t="shared" si="75"/>
        <v>0</v>
      </c>
      <c r="S588">
        <f t="shared" si="76"/>
        <v>0</v>
      </c>
      <c r="T588">
        <f t="shared" si="77"/>
        <v>0</v>
      </c>
    </row>
    <row r="589" spans="12:20">
      <c r="L589">
        <f t="shared" si="79"/>
        <v>1.4859999999999465</v>
      </c>
      <c r="M589">
        <f t="shared" si="73"/>
        <v>0.91037087219019475</v>
      </c>
      <c r="N589">
        <f t="shared" si="78"/>
        <v>16.17383764018307</v>
      </c>
      <c r="O589">
        <f t="shared" si="80"/>
        <v>-121.66682032345527</v>
      </c>
      <c r="P589">
        <f t="shared" si="74"/>
        <v>707.52604642097663</v>
      </c>
      <c r="R589">
        <f t="shared" si="75"/>
        <v>0</v>
      </c>
      <c r="S589">
        <f t="shared" si="76"/>
        <v>0</v>
      </c>
      <c r="T589">
        <f t="shared" si="77"/>
        <v>0</v>
      </c>
    </row>
    <row r="590" spans="12:20">
      <c r="L590">
        <f t="shared" si="79"/>
        <v>1.4869999999999464</v>
      </c>
      <c r="M590">
        <f t="shared" si="73"/>
        <v>0.91098350400189732</v>
      </c>
      <c r="N590">
        <f t="shared" si="78"/>
        <v>16.099433450875004</v>
      </c>
      <c r="O590">
        <f t="shared" si="80"/>
        <v>-121.23340431584732</v>
      </c>
      <c r="P590">
        <f t="shared" si="74"/>
        <v>707.38727801812263</v>
      </c>
      <c r="R590">
        <f t="shared" si="75"/>
        <v>0</v>
      </c>
      <c r="S590">
        <f t="shared" si="76"/>
        <v>0</v>
      </c>
      <c r="T590">
        <f t="shared" si="77"/>
        <v>0</v>
      </c>
    </row>
    <row r="591" spans="12:20">
      <c r="L591">
        <f t="shared" si="79"/>
        <v>1.4879999999999463</v>
      </c>
      <c r="M591">
        <f t="shared" si="73"/>
        <v>0.91159613581359999</v>
      </c>
      <c r="N591">
        <f t="shared" si="78"/>
        <v>16.025294759933281</v>
      </c>
      <c r="O591">
        <f t="shared" si="80"/>
        <v>-120.80008442404001</v>
      </c>
      <c r="P591">
        <f t="shared" si="74"/>
        <v>707.21254726460018</v>
      </c>
      <c r="R591">
        <f t="shared" si="75"/>
        <v>0</v>
      </c>
      <c r="S591">
        <f t="shared" si="76"/>
        <v>0</v>
      </c>
      <c r="T591">
        <f t="shared" si="77"/>
        <v>0</v>
      </c>
    </row>
    <row r="592" spans="12:20">
      <c r="L592">
        <f t="shared" si="79"/>
        <v>1.4889999999999461</v>
      </c>
      <c r="M592">
        <f t="shared" si="73"/>
        <v>0.91220876762530267</v>
      </c>
      <c r="N592">
        <f t="shared" si="78"/>
        <v>15.951421501725932</v>
      </c>
      <c r="O592">
        <f t="shared" si="80"/>
        <v>-120.36688250766817</v>
      </c>
      <c r="P592">
        <f t="shared" si="74"/>
        <v>707.00241240834521</v>
      </c>
      <c r="R592">
        <f t="shared" si="75"/>
        <v>0</v>
      </c>
      <c r="S592">
        <f t="shared" si="76"/>
        <v>0</v>
      </c>
      <c r="T592">
        <f t="shared" si="77"/>
        <v>0</v>
      </c>
    </row>
    <row r="593" spans="12:20">
      <c r="L593">
        <f t="shared" si="79"/>
        <v>1.489999999999946</v>
      </c>
      <c r="M593">
        <f t="shared" si="73"/>
        <v>0.91282139943700524</v>
      </c>
      <c r="N593">
        <f t="shared" si="78"/>
        <v>15.877813597333942</v>
      </c>
      <c r="O593">
        <f t="shared" si="80"/>
        <v>-119.93382008645631</v>
      </c>
      <c r="P593">
        <f t="shared" si="74"/>
        <v>706.75742494278938</v>
      </c>
      <c r="R593">
        <f t="shared" si="75"/>
        <v>0</v>
      </c>
      <c r="S593">
        <f t="shared" si="76"/>
        <v>0</v>
      </c>
      <c r="T593">
        <f t="shared" si="77"/>
        <v>0</v>
      </c>
    </row>
    <row r="594" spans="12:20">
      <c r="L594">
        <f t="shared" si="79"/>
        <v>1.4909999999999459</v>
      </c>
      <c r="M594">
        <f t="shared" si="73"/>
        <v>0.91343403124870792</v>
      </c>
      <c r="N594">
        <f t="shared" si="78"/>
        <v>15.804470954757967</v>
      </c>
      <c r="O594">
        <f t="shared" si="80"/>
        <v>-119.5009183443142</v>
      </c>
      <c r="P594">
        <f t="shared" si="74"/>
        <v>706.47813002463579</v>
      </c>
      <c r="R594">
        <f t="shared" si="75"/>
        <v>0</v>
      </c>
      <c r="S594">
        <f t="shared" si="76"/>
        <v>0</v>
      </c>
      <c r="T594">
        <f t="shared" si="77"/>
        <v>0</v>
      </c>
    </row>
    <row r="595" spans="12:20">
      <c r="L595">
        <f t="shared" si="79"/>
        <v>1.4919999999999458</v>
      </c>
      <c r="M595">
        <f t="shared" si="73"/>
        <v>0.9140466630604106</v>
      </c>
      <c r="N595">
        <f t="shared" si="78"/>
        <v>15.73139346912312</v>
      </c>
      <c r="O595">
        <f t="shared" si="80"/>
        <v>-119.06819813300568</v>
      </c>
      <c r="P595">
        <f t="shared" si="74"/>
        <v>706.16506645980087</v>
      </c>
      <c r="R595">
        <f t="shared" si="75"/>
        <v>0</v>
      </c>
      <c r="S595">
        <f t="shared" si="76"/>
        <v>0</v>
      </c>
      <c r="T595">
        <f t="shared" si="77"/>
        <v>0</v>
      </c>
    </row>
    <row r="596" spans="12:20">
      <c r="L596">
        <f t="shared" si="79"/>
        <v>1.4929999999999457</v>
      </c>
      <c r="M596">
        <f t="shared" si="73"/>
        <v>0.91465929487211317</v>
      </c>
      <c r="N596">
        <f t="shared" si="78"/>
        <v>15.658581022881187</v>
      </c>
      <c r="O596">
        <f t="shared" si="80"/>
        <v>-118.63567997626146</v>
      </c>
      <c r="P596">
        <f t="shared" si="74"/>
        <v>705.81876664875688</v>
      </c>
      <c r="R596">
        <f t="shared" si="75"/>
        <v>0</v>
      </c>
      <c r="S596">
        <f t="shared" si="76"/>
        <v>0</v>
      </c>
      <c r="T596">
        <f t="shared" si="77"/>
        <v>0</v>
      </c>
    </row>
    <row r="597" spans="12:20">
      <c r="L597">
        <f t="shared" si="79"/>
        <v>1.4939999999999456</v>
      </c>
      <c r="M597">
        <f t="shared" si="73"/>
        <v>0.91527192668381585</v>
      </c>
      <c r="N597">
        <f t="shared" si="78"/>
        <v>15.58603348601026</v>
      </c>
      <c r="O597">
        <f t="shared" si="80"/>
        <v>-118.2033840735142</v>
      </c>
      <c r="P597">
        <f t="shared" si="74"/>
        <v>705.4397568099206</v>
      </c>
      <c r="R597">
        <f t="shared" si="75"/>
        <v>0</v>
      </c>
      <c r="S597">
        <f t="shared" si="76"/>
        <v>0</v>
      </c>
      <c r="T597">
        <f t="shared" si="77"/>
        <v>0</v>
      </c>
    </row>
    <row r="598" spans="12:20">
      <c r="L598">
        <f t="shared" si="79"/>
        <v>1.4949999999999455</v>
      </c>
      <c r="M598">
        <f t="shared" si="73"/>
        <v>0.91588455849551853</v>
      </c>
      <c r="N598">
        <f t="shared" si="78"/>
        <v>15.513750716212497</v>
      </c>
      <c r="O598">
        <f t="shared" si="80"/>
        <v>-117.77133030373834</v>
      </c>
      <c r="P598">
        <f t="shared" si="74"/>
        <v>705.02855690942579</v>
      </c>
      <c r="R598">
        <f t="shared" si="75"/>
        <v>0</v>
      </c>
      <c r="S598">
        <f t="shared" si="76"/>
        <v>0</v>
      </c>
      <c r="T598">
        <f t="shared" si="77"/>
        <v>0</v>
      </c>
    </row>
    <row r="599" spans="12:20">
      <c r="L599">
        <f t="shared" si="79"/>
        <v>1.4959999999999454</v>
      </c>
      <c r="M599">
        <f t="shared" si="73"/>
        <v>0.9164971903072211</v>
      </c>
      <c r="N599">
        <f t="shared" si="78"/>
        <v>15.441732559109045</v>
      </c>
      <c r="O599">
        <f t="shared" si="80"/>
        <v>-117.33953822927118</v>
      </c>
      <c r="P599">
        <f t="shared" si="74"/>
        <v>704.58568076238055</v>
      </c>
      <c r="R599">
        <f t="shared" si="75"/>
        <v>0</v>
      </c>
      <c r="S599">
        <f t="shared" si="76"/>
        <v>0</v>
      </c>
      <c r="T599">
        <f t="shared" si="77"/>
        <v>0</v>
      </c>
    </row>
    <row r="600" spans="12:20">
      <c r="L600">
        <f t="shared" si="79"/>
        <v>1.4969999999999453</v>
      </c>
      <c r="M600">
        <f t="shared" si="73"/>
        <v>0.91710982211892378</v>
      </c>
      <c r="N600">
        <f t="shared" si="78"/>
        <v>15.369978848433002</v>
      </c>
      <c r="O600">
        <f t="shared" si="80"/>
        <v>-116.90802709952797</v>
      </c>
      <c r="P600">
        <f t="shared" si="74"/>
        <v>704.11163621687933</v>
      </c>
      <c r="R600">
        <f t="shared" si="75"/>
        <v>0</v>
      </c>
      <c r="S600">
        <f t="shared" si="76"/>
        <v>0</v>
      </c>
      <c r="T600">
        <f t="shared" si="77"/>
        <v>0</v>
      </c>
    </row>
    <row r="601" spans="12:20">
      <c r="L601">
        <f t="shared" si="79"/>
        <v>1.4979999999999452</v>
      </c>
      <c r="M601">
        <f t="shared" si="73"/>
        <v>0.91772245393062646</v>
      </c>
      <c r="N601">
        <f t="shared" si="78"/>
        <v>15.298489406219906</v>
      </c>
      <c r="O601">
        <f t="shared" si="80"/>
        <v>-116.47681585459821</v>
      </c>
      <c r="P601">
        <f t="shared" si="74"/>
        <v>703.60692506898806</v>
      </c>
      <c r="R601">
        <f t="shared" si="75"/>
        <v>0</v>
      </c>
      <c r="S601">
        <f t="shared" si="76"/>
        <v>0</v>
      </c>
      <c r="T601">
        <f t="shared" si="77"/>
        <v>0</v>
      </c>
    </row>
    <row r="602" spans="12:20">
      <c r="L602">
        <f t="shared" si="79"/>
        <v>1.498999999999945</v>
      </c>
      <c r="M602">
        <f t="shared" si="73"/>
        <v>0.91833508574232903</v>
      </c>
      <c r="N602">
        <f t="shared" si="78"/>
        <v>15.227264042996291</v>
      </c>
      <c r="O602">
        <f t="shared" si="80"/>
        <v>-116.04592312906492</v>
      </c>
      <c r="P602">
        <f t="shared" si="74"/>
        <v>703.07204308448468</v>
      </c>
      <c r="R602">
        <f t="shared" si="75"/>
        <v>0</v>
      </c>
      <c r="S602">
        <f t="shared" si="76"/>
        <v>0</v>
      </c>
      <c r="T602">
        <f t="shared" si="77"/>
        <v>0</v>
      </c>
    </row>
    <row r="603" spans="12:20">
      <c r="L603">
        <f t="shared" si="79"/>
        <v>1.4999999999999449</v>
      </c>
      <c r="M603">
        <f t="shared" si="73"/>
        <v>0.91894771755403171</v>
      </c>
      <c r="N603">
        <f t="shared" si="78"/>
        <v>15.156302557965381</v>
      </c>
      <c r="O603">
        <f t="shared" si="80"/>
        <v>-115.61536725557359</v>
      </c>
      <c r="P603">
        <f t="shared" si="74"/>
        <v>702.50748026999656</v>
      </c>
      <c r="R603">
        <f t="shared" si="75"/>
        <v>0</v>
      </c>
      <c r="S603">
        <f t="shared" si="76"/>
        <v>0</v>
      </c>
      <c r="T603">
        <f t="shared" si="77"/>
        <v>0</v>
      </c>
    </row>
    <row r="604" spans="12:20">
      <c r="L604">
        <f t="shared" si="79"/>
        <v>1.5009999999999448</v>
      </c>
      <c r="M604">
        <f t="shared" si="73"/>
        <v>0.91956034936573439</v>
      </c>
      <c r="N604">
        <f t="shared" si="78"/>
        <v>15.085604739191385</v>
      </c>
      <c r="O604">
        <f t="shared" si="80"/>
        <v>-115.18516626831993</v>
      </c>
      <c r="P604">
        <f t="shared" si="74"/>
        <v>701.91372075207653</v>
      </c>
      <c r="R604">
        <f t="shared" si="75"/>
        <v>0</v>
      </c>
      <c r="S604">
        <f t="shared" si="76"/>
        <v>0</v>
      </c>
      <c r="T604">
        <f t="shared" si="77"/>
        <v>0</v>
      </c>
    </row>
    <row r="605" spans="12:20">
      <c r="L605">
        <f t="shared" si="79"/>
        <v>1.5019999999999447</v>
      </c>
      <c r="M605">
        <f t="shared" si="73"/>
        <v>0.92017298117743695</v>
      </c>
      <c r="N605">
        <f t="shared" si="78"/>
        <v>15.015170363780923</v>
      </c>
      <c r="O605">
        <f t="shared" si="80"/>
        <v>-114.75533790676704</v>
      </c>
      <c r="P605">
        <f t="shared" si="74"/>
        <v>701.29124286480021</v>
      </c>
      <c r="R605">
        <f t="shared" si="75"/>
        <v>0</v>
      </c>
      <c r="S605">
        <f t="shared" si="76"/>
        <v>0</v>
      </c>
      <c r="T605">
        <f t="shared" si="77"/>
        <v>0</v>
      </c>
    </row>
    <row r="606" spans="12:20">
      <c r="L606">
        <f t="shared" si="79"/>
        <v>1.5029999999999446</v>
      </c>
      <c r="M606">
        <f t="shared" si="73"/>
        <v>0.92078561298913963</v>
      </c>
      <c r="N606">
        <f t="shared" si="78"/>
        <v>14.944999198062646</v>
      </c>
      <c r="O606">
        <f t="shared" si="80"/>
        <v>-114.32589961902504</v>
      </c>
      <c r="P606">
        <f t="shared" si="74"/>
        <v>700.64051932116843</v>
      </c>
      <c r="R606">
        <f t="shared" si="75"/>
        <v>0</v>
      </c>
      <c r="S606">
        <f t="shared" si="76"/>
        <v>0</v>
      </c>
      <c r="T606">
        <f t="shared" si="77"/>
        <v>0</v>
      </c>
    </row>
    <row r="607" spans="12:20">
      <c r="L607">
        <f t="shared" si="79"/>
        <v>1.5039999999999445</v>
      </c>
      <c r="M607">
        <f t="shared" si="73"/>
        <v>0.92139824480084231</v>
      </c>
      <c r="N607">
        <f t="shared" si="78"/>
        <v>14.875090997764639</v>
      </c>
      <c r="O607">
        <f t="shared" si="80"/>
        <v>-113.89686856535897</v>
      </c>
      <c r="P607">
        <f t="shared" si="74"/>
        <v>699.96201709882985</v>
      </c>
      <c r="R607">
        <f t="shared" si="75"/>
        <v>0</v>
      </c>
      <c r="S607">
        <f t="shared" si="76"/>
        <v>0</v>
      </c>
      <c r="T607">
        <f t="shared" si="77"/>
        <v>0</v>
      </c>
    </row>
    <row r="608" spans="12:20">
      <c r="L608">
        <f t="shared" si="79"/>
        <v>1.5049999999999444</v>
      </c>
      <c r="M608">
        <f t="shared" si="73"/>
        <v>0.92201087661254488</v>
      </c>
      <c r="N608">
        <f t="shared" si="78"/>
        <v>14.805445508189743</v>
      </c>
      <c r="O608">
        <f t="shared" si="80"/>
        <v>-113.46826162170848</v>
      </c>
      <c r="P608">
        <f t="shared" si="74"/>
        <v>699.25619760893585</v>
      </c>
      <c r="R608">
        <f t="shared" si="75"/>
        <v>0</v>
      </c>
      <c r="S608">
        <f t="shared" si="76"/>
        <v>0</v>
      </c>
      <c r="T608">
        <f t="shared" si="77"/>
        <v>0</v>
      </c>
    </row>
    <row r="609" spans="12:20">
      <c r="L609">
        <f t="shared" si="79"/>
        <v>1.5059999999999443</v>
      </c>
      <c r="M609">
        <f t="shared" si="73"/>
        <v>0.92262350842424756</v>
      </c>
      <c r="N609">
        <f t="shared" si="78"/>
        <v>14.73606246438853</v>
      </c>
      <c r="O609">
        <f t="shared" si="80"/>
        <v>-113.04009538298807</v>
      </c>
      <c r="P609">
        <f t="shared" si="74"/>
        <v>698.52351681165044</v>
      </c>
      <c r="R609">
        <f t="shared" si="75"/>
        <v>0</v>
      </c>
      <c r="S609">
        <f t="shared" si="76"/>
        <v>0</v>
      </c>
      <c r="T609">
        <f t="shared" si="77"/>
        <v>0</v>
      </c>
    </row>
    <row r="610" spans="12:20">
      <c r="L610">
        <f t="shared" si="79"/>
        <v>1.5069999999999442</v>
      </c>
      <c r="M610">
        <f t="shared" si="73"/>
        <v>0.92323614023595024</v>
      </c>
      <c r="N610">
        <f t="shared" si="78"/>
        <v>14.666941591330696</v>
      </c>
      <c r="O610">
        <f t="shared" si="80"/>
        <v>-112.61238616646598</v>
      </c>
      <c r="P610">
        <f t="shared" si="74"/>
        <v>697.76442513797736</v>
      </c>
      <c r="R610">
        <f t="shared" si="75"/>
        <v>0</v>
      </c>
      <c r="S610">
        <f t="shared" si="76"/>
        <v>0</v>
      </c>
      <c r="T610">
        <f t="shared" si="77"/>
        <v>0</v>
      </c>
    </row>
    <row r="611" spans="12:20">
      <c r="L611">
        <f t="shared" si="79"/>
        <v>1.5079999999999441</v>
      </c>
      <c r="M611">
        <f t="shared" si="73"/>
        <v>0.92384877204765281</v>
      </c>
      <c r="N611">
        <f t="shared" si="78"/>
        <v>14.598082604073895</v>
      </c>
      <c r="O611">
        <f t="shared" si="80"/>
        <v>-112.18515001516023</v>
      </c>
      <c r="P611">
        <f t="shared" si="74"/>
        <v>696.97936754351679</v>
      </c>
      <c r="R611">
        <f t="shared" si="75"/>
        <v>0</v>
      </c>
      <c r="S611">
        <f t="shared" si="76"/>
        <v>0</v>
      </c>
      <c r="T611">
        <f t="shared" si="77"/>
        <v>0</v>
      </c>
    </row>
    <row r="612" spans="12:20">
      <c r="L612">
        <f t="shared" si="79"/>
        <v>1.5089999999999439</v>
      </c>
      <c r="M612">
        <f t="shared" si="73"/>
        <v>0.92446140385935549</v>
      </c>
      <c r="N612">
        <f t="shared" si="78"/>
        <v>14.529485207930859</v>
      </c>
      <c r="O612">
        <f t="shared" si="80"/>
        <v>-111.75840270115091</v>
      </c>
      <c r="P612">
        <f t="shared" si="74"/>
        <v>696.16878370648294</v>
      </c>
      <c r="R612">
        <f t="shared" si="75"/>
        <v>0</v>
      </c>
      <c r="S612">
        <f t="shared" si="76"/>
        <v>0</v>
      </c>
      <c r="T612">
        <f t="shared" si="77"/>
        <v>0</v>
      </c>
    </row>
    <row r="613" spans="12:20">
      <c r="L613">
        <f t="shared" si="79"/>
        <v>1.5099999999999438</v>
      </c>
      <c r="M613">
        <f t="shared" si="73"/>
        <v>0.92507403567105817</v>
      </c>
      <c r="N613">
        <f t="shared" si="78"/>
        <v>14.461149098634287</v>
      </c>
      <c r="O613">
        <f t="shared" si="80"/>
        <v>-111.33215972873433</v>
      </c>
      <c r="P613">
        <f t="shared" si="74"/>
        <v>695.33310804014741</v>
      </c>
      <c r="R613">
        <f t="shared" si="75"/>
        <v>0</v>
      </c>
      <c r="S613">
        <f t="shared" si="76"/>
        <v>0</v>
      </c>
      <c r="T613">
        <f t="shared" si="77"/>
        <v>0</v>
      </c>
    </row>
    <row r="614" spans="12:20">
      <c r="L614">
        <f t="shared" si="79"/>
        <v>1.5109999999999437</v>
      </c>
      <c r="M614">
        <f t="shared" si="73"/>
        <v>0.92568666748276074</v>
      </c>
      <c r="N614">
        <f t="shared" si="78"/>
        <v>14.393073962500099</v>
      </c>
      <c r="O614">
        <f t="shared" si="80"/>
        <v>-110.90643633772001</v>
      </c>
      <c r="P614">
        <f t="shared" si="74"/>
        <v>694.47276959596104</v>
      </c>
      <c r="R614">
        <f t="shared" si="75"/>
        <v>0</v>
      </c>
      <c r="S614">
        <f t="shared" si="76"/>
        <v>0</v>
      </c>
      <c r="T614">
        <f t="shared" si="77"/>
        <v>0</v>
      </c>
    </row>
    <row r="615" spans="12:20">
      <c r="L615">
        <f t="shared" si="79"/>
        <v>1.5119999999999436</v>
      </c>
      <c r="M615">
        <f t="shared" ref="M615:M678" si="81">L615*I$4</f>
        <v>0.92629929929446342</v>
      </c>
      <c r="N615">
        <f t="shared" si="78"/>
        <v>14.325259476588169</v>
      </c>
      <c r="O615">
        <f t="shared" si="80"/>
        <v>-110.4812475067029</v>
      </c>
      <c r="P615">
        <f t="shared" ref="P615:P678" si="82">(O616-O614)/(M616-M614)</f>
        <v>693.58819228967127</v>
      </c>
      <c r="R615">
        <f t="shared" ref="R615:R678" si="83">IF(N615=W$3,M615,0)</f>
        <v>0</v>
      </c>
      <c r="S615">
        <f t="shared" ref="S615:S678" si="84">IF(N615=W$3,P615,0)</f>
        <v>0</v>
      </c>
      <c r="T615">
        <f t="shared" ref="T615:T678" si="85">IF(O615=W$2,M615,0)</f>
        <v>0</v>
      </c>
    </row>
    <row r="616" spans="12:20">
      <c r="L616">
        <f t="shared" si="79"/>
        <v>1.5129999999999435</v>
      </c>
      <c r="M616">
        <f t="shared" si="81"/>
        <v>0.9269119311061661</v>
      </c>
      <c r="N616">
        <f t="shared" si="78"/>
        <v>14.257705308861691</v>
      </c>
      <c r="O616">
        <f t="shared" si="80"/>
        <v>-110.05660795608399</v>
      </c>
      <c r="P616">
        <f t="shared" si="82"/>
        <v>692.67979492382199</v>
      </c>
      <c r="R616">
        <f t="shared" si="83"/>
        <v>0</v>
      </c>
      <c r="S616">
        <f t="shared" si="84"/>
        <v>0</v>
      </c>
      <c r="T616">
        <f t="shared" si="85"/>
        <v>0</v>
      </c>
    </row>
    <row r="617" spans="12:20">
      <c r="L617">
        <f t="shared" si="79"/>
        <v>1.5139999999999434</v>
      </c>
      <c r="M617">
        <f t="shared" si="81"/>
        <v>0.92752456291786867</v>
      </c>
      <c r="N617">
        <f t="shared" si="78"/>
        <v>14.190411118344207</v>
      </c>
      <c r="O617">
        <f t="shared" si="80"/>
        <v>-109.63253215131493</v>
      </c>
      <c r="P617">
        <f t="shared" si="82"/>
        <v>691.74799117579869</v>
      </c>
      <c r="R617">
        <f t="shared" si="83"/>
        <v>0</v>
      </c>
      <c r="S617">
        <f t="shared" si="84"/>
        <v>0</v>
      </c>
      <c r="T617">
        <f t="shared" si="85"/>
        <v>0</v>
      </c>
    </row>
    <row r="618" spans="12:20">
      <c r="L618">
        <f t="shared" si="79"/>
        <v>1.5149999999999433</v>
      </c>
      <c r="M618">
        <f t="shared" si="81"/>
        <v>0.92813719472957135</v>
      </c>
      <c r="N618">
        <f t="shared" si="78"/>
        <v>14.123376555274879</v>
      </c>
      <c r="O618">
        <f t="shared" si="80"/>
        <v>-109.20903430593263</v>
      </c>
      <c r="P618">
        <f t="shared" si="82"/>
        <v>690.79318975143235</v>
      </c>
      <c r="R618">
        <f t="shared" si="83"/>
        <v>0</v>
      </c>
      <c r="S618">
        <f t="shared" si="84"/>
        <v>0</v>
      </c>
      <c r="T618">
        <f t="shared" si="85"/>
        <v>0</v>
      </c>
    </row>
    <row r="619" spans="12:20">
      <c r="L619">
        <f t="shared" si="79"/>
        <v>1.5159999999999432</v>
      </c>
      <c r="M619">
        <f t="shared" si="81"/>
        <v>0.92874982654127403</v>
      </c>
      <c r="N619">
        <f t="shared" si="78"/>
        <v>14.056601261261919</v>
      </c>
      <c r="O619">
        <f t="shared" si="80"/>
        <v>-108.78612838461635</v>
      </c>
      <c r="P619">
        <f t="shared" si="82"/>
        <v>689.81579433240051</v>
      </c>
      <c r="R619">
        <f t="shared" si="83"/>
        <v>0</v>
      </c>
      <c r="S619">
        <f t="shared" si="84"/>
        <v>0</v>
      </c>
      <c r="T619">
        <f t="shared" si="85"/>
        <v>0</v>
      </c>
    </row>
    <row r="620" spans="12:20">
      <c r="L620">
        <f t="shared" si="79"/>
        <v>1.5169999999999431</v>
      </c>
      <c r="M620">
        <f t="shared" si="81"/>
        <v>0.92936245835297659</v>
      </c>
      <c r="N620">
        <f t="shared" si="78"/>
        <v>13.990084869434115</v>
      </c>
      <c r="O620">
        <f t="shared" si="80"/>
        <v>-108.36382810628675</v>
      </c>
      <c r="P620">
        <f t="shared" si="82"/>
        <v>688.81620362671947</v>
      </c>
      <c r="R620">
        <f t="shared" si="83"/>
        <v>0</v>
      </c>
      <c r="S620">
        <f t="shared" si="84"/>
        <v>0</v>
      </c>
      <c r="T620">
        <f t="shared" si="85"/>
        <v>0</v>
      </c>
    </row>
    <row r="621" spans="12:20">
      <c r="L621">
        <f t="shared" si="79"/>
        <v>1.517999999999943</v>
      </c>
      <c r="M621">
        <f t="shared" si="81"/>
        <v>0.92997509016467927</v>
      </c>
      <c r="N621">
        <f t="shared" si="78"/>
        <v>13.923827004590347</v>
      </c>
      <c r="O621">
        <f t="shared" si="80"/>
        <v>-107.94214694710043</v>
      </c>
      <c r="P621">
        <f t="shared" si="82"/>
        <v>687.79481156182624</v>
      </c>
      <c r="R621">
        <f t="shared" si="83"/>
        <v>0</v>
      </c>
      <c r="S621">
        <f t="shared" si="84"/>
        <v>0</v>
      </c>
      <c r="T621">
        <f t="shared" si="85"/>
        <v>0</v>
      </c>
    </row>
    <row r="622" spans="12:20">
      <c r="L622">
        <f t="shared" si="79"/>
        <v>1.5189999999999428</v>
      </c>
      <c r="M622">
        <f t="shared" si="81"/>
        <v>0.93058772197638195</v>
      </c>
      <c r="N622">
        <f t="shared" si="78"/>
        <v>13.857827283347557</v>
      </c>
      <c r="O622">
        <f t="shared" si="80"/>
        <v>-107.5210981433131</v>
      </c>
      <c r="P622">
        <f t="shared" si="82"/>
        <v>686.75200724852618</v>
      </c>
      <c r="R622">
        <f t="shared" si="83"/>
        <v>0</v>
      </c>
      <c r="S622">
        <f t="shared" si="84"/>
        <v>0</v>
      </c>
      <c r="T622">
        <f t="shared" si="85"/>
        <v>0</v>
      </c>
    </row>
    <row r="623" spans="12:20">
      <c r="L623">
        <f t="shared" si="79"/>
        <v>1.5199999999999427</v>
      </c>
      <c r="M623">
        <f t="shared" si="81"/>
        <v>0.93120035378808463</v>
      </c>
      <c r="N623">
        <f t="shared" si="78"/>
        <v>13.792085314286748</v>
      </c>
      <c r="O623">
        <f t="shared" si="80"/>
        <v>-107.10069469431819</v>
      </c>
      <c r="P623">
        <f t="shared" si="82"/>
        <v>685.68817493888514</v>
      </c>
      <c r="R623">
        <f t="shared" si="83"/>
        <v>0</v>
      </c>
      <c r="S623">
        <f t="shared" si="84"/>
        <v>0</v>
      </c>
      <c r="T623">
        <f t="shared" si="85"/>
        <v>0</v>
      </c>
    </row>
    <row r="624" spans="12:20">
      <c r="L624">
        <f t="shared" si="79"/>
        <v>1.5209999999999426</v>
      </c>
      <c r="M624">
        <f t="shared" si="81"/>
        <v>0.9318129855997872</v>
      </c>
      <c r="N624">
        <f t="shared" si="78"/>
        <v>13.726600698097178</v>
      </c>
      <c r="O624">
        <f t="shared" si="80"/>
        <v>-106.68094936556135</v>
      </c>
      <c r="P624">
        <f t="shared" si="82"/>
        <v>684.60369421564099</v>
      </c>
      <c r="R624">
        <f t="shared" si="83"/>
        <v>0</v>
      </c>
      <c r="S624">
        <f t="shared" si="84"/>
        <v>0</v>
      </c>
      <c r="T624">
        <f t="shared" si="85"/>
        <v>0</v>
      </c>
    </row>
    <row r="625" spans="12:20">
      <c r="L625">
        <f t="shared" si="79"/>
        <v>1.5219999999999425</v>
      </c>
      <c r="M625">
        <f t="shared" si="81"/>
        <v>0.93242561741148988</v>
      </c>
      <c r="N625">
        <f t="shared" si="78"/>
        <v>13.661373027718788</v>
      </c>
      <c r="O625">
        <f t="shared" si="80"/>
        <v>-106.26187469134692</v>
      </c>
      <c r="P625">
        <f t="shared" si="82"/>
        <v>683.49894000309905</v>
      </c>
      <c r="R625">
        <f t="shared" si="83"/>
        <v>0</v>
      </c>
      <c r="S625">
        <f t="shared" si="84"/>
        <v>0</v>
      </c>
      <c r="T625">
        <f t="shared" si="85"/>
        <v>0</v>
      </c>
    </row>
    <row r="626" spans="12:20">
      <c r="L626">
        <f t="shared" si="79"/>
        <v>1.5229999999999424</v>
      </c>
      <c r="M626">
        <f t="shared" si="81"/>
        <v>0.93303824922319256</v>
      </c>
      <c r="N626">
        <f t="shared" si="78"/>
        <v>13.596401888483012</v>
      </c>
      <c r="O626">
        <f t="shared" si="80"/>
        <v>-105.84348297773943</v>
      </c>
      <c r="P626">
        <f t="shared" si="82"/>
        <v>682.37428260203467</v>
      </c>
      <c r="R626">
        <f t="shared" si="83"/>
        <v>0</v>
      </c>
      <c r="S626">
        <f t="shared" si="84"/>
        <v>0</v>
      </c>
      <c r="T626">
        <f t="shared" si="85"/>
        <v>0</v>
      </c>
    </row>
    <row r="627" spans="12:20">
      <c r="L627">
        <f t="shared" si="79"/>
        <v>1.5239999999999423</v>
      </c>
      <c r="M627">
        <f t="shared" si="81"/>
        <v>0.93365088103489513</v>
      </c>
      <c r="N627">
        <f t="shared" si="78"/>
        <v>13.531686858251652</v>
      </c>
      <c r="O627">
        <f t="shared" si="80"/>
        <v>-105.42578630532739</v>
      </c>
      <c r="P627">
        <f t="shared" si="82"/>
        <v>681.23008774539801</v>
      </c>
      <c r="R627">
        <f t="shared" si="83"/>
        <v>0</v>
      </c>
      <c r="S627">
        <f t="shared" si="84"/>
        <v>0</v>
      </c>
      <c r="T627">
        <f t="shared" si="85"/>
        <v>0</v>
      </c>
    </row>
    <row r="628" spans="12:20">
      <c r="L628">
        <f t="shared" si="79"/>
        <v>1.5249999999999422</v>
      </c>
      <c r="M628">
        <f t="shared" si="81"/>
        <v>0.93426351284659781</v>
      </c>
      <c r="N628">
        <f t="shared" si="78"/>
        <v>13.467227507554199</v>
      </c>
      <c r="O628">
        <f t="shared" si="80"/>
        <v>-105.00879653205583</v>
      </c>
      <c r="P628">
        <f t="shared" si="82"/>
        <v>680.0667165902089</v>
      </c>
      <c r="R628">
        <f t="shared" si="83"/>
        <v>0</v>
      </c>
      <c r="S628">
        <f t="shared" si="84"/>
        <v>0</v>
      </c>
      <c r="T628">
        <f t="shared" si="85"/>
        <v>0</v>
      </c>
    </row>
    <row r="629" spans="12:20">
      <c r="L629">
        <f t="shared" si="79"/>
        <v>1.5259999999999421</v>
      </c>
      <c r="M629">
        <f t="shared" si="81"/>
        <v>0.93487614465830049</v>
      </c>
      <c r="N629">
        <f t="shared" si="78"/>
        <v>13.403023399723349</v>
      </c>
      <c r="O629">
        <f t="shared" si="80"/>
        <v>-104.59252529600069</v>
      </c>
      <c r="P629">
        <f t="shared" si="82"/>
        <v>678.88452587589336</v>
      </c>
      <c r="R629">
        <f t="shared" si="83"/>
        <v>0</v>
      </c>
      <c r="S629">
        <f t="shared" si="84"/>
        <v>0</v>
      </c>
      <c r="T629">
        <f t="shared" si="85"/>
        <v>0</v>
      </c>
    </row>
    <row r="630" spans="12:20">
      <c r="L630">
        <f t="shared" si="79"/>
        <v>1.526999999999942</v>
      </c>
      <c r="M630">
        <f t="shared" si="81"/>
        <v>0.93548877647000306</v>
      </c>
      <c r="N630">
        <f t="shared" si="78"/>
        <v>13.339074091028916</v>
      </c>
      <c r="O630">
        <f t="shared" si="80"/>
        <v>-104.17698401800737</v>
      </c>
      <c r="P630">
        <f t="shared" si="82"/>
        <v>677.68386794564981</v>
      </c>
      <c r="R630">
        <f t="shared" si="83"/>
        <v>0</v>
      </c>
      <c r="S630">
        <f t="shared" si="84"/>
        <v>0</v>
      </c>
      <c r="T630">
        <f t="shared" si="85"/>
        <v>0</v>
      </c>
    </row>
    <row r="631" spans="12:20">
      <c r="L631">
        <f t="shared" si="79"/>
        <v>1.5279999999999418</v>
      </c>
      <c r="M631">
        <f t="shared" si="81"/>
        <v>0.93610140828170574</v>
      </c>
      <c r="N631">
        <f t="shared" si="78"/>
        <v>13.275379130810014</v>
      </c>
      <c r="O631">
        <f t="shared" si="80"/>
        <v>-103.76218390443832</v>
      </c>
      <c r="P631">
        <f t="shared" si="82"/>
        <v>676.46509068468742</v>
      </c>
      <c r="R631">
        <f t="shared" si="83"/>
        <v>0</v>
      </c>
      <c r="S631">
        <f t="shared" si="84"/>
        <v>0</v>
      </c>
      <c r="T631">
        <f t="shared" si="85"/>
        <v>0</v>
      </c>
    </row>
    <row r="632" spans="12:20">
      <c r="L632">
        <f t="shared" si="79"/>
        <v>1.5289999999999417</v>
      </c>
      <c r="M632">
        <f t="shared" si="81"/>
        <v>0.93671404009340842</v>
      </c>
      <c r="N632">
        <f t="shared" si="78"/>
        <v>13.211938061605711</v>
      </c>
      <c r="O632">
        <f t="shared" si="80"/>
        <v>-103.34813594988782</v>
      </c>
      <c r="P632">
        <f t="shared" si="82"/>
        <v>675.22853766631488</v>
      </c>
      <c r="R632">
        <f t="shared" si="83"/>
        <v>0</v>
      </c>
      <c r="S632">
        <f t="shared" si="84"/>
        <v>0</v>
      </c>
      <c r="T632">
        <f t="shared" si="85"/>
        <v>0</v>
      </c>
    </row>
    <row r="633" spans="12:20">
      <c r="L633">
        <f t="shared" si="79"/>
        <v>1.5299999999999416</v>
      </c>
      <c r="M633">
        <f t="shared" si="81"/>
        <v>0.93732667190511099</v>
      </c>
      <c r="N633">
        <f t="shared" si="78"/>
        <v>13.148750419283877</v>
      </c>
      <c r="O633">
        <f t="shared" si="80"/>
        <v>-102.93485093975066</v>
      </c>
      <c r="P633">
        <f t="shared" si="82"/>
        <v>673.97454824625095</v>
      </c>
      <c r="R633">
        <f t="shared" si="83"/>
        <v>0</v>
      </c>
      <c r="S633">
        <f t="shared" si="84"/>
        <v>0</v>
      </c>
      <c r="T633">
        <f t="shared" si="85"/>
        <v>0</v>
      </c>
    </row>
    <row r="634" spans="12:20">
      <c r="L634">
        <f t="shared" si="79"/>
        <v>1.5309999999999415</v>
      </c>
      <c r="M634">
        <f t="shared" si="81"/>
        <v>0.93793930371681367</v>
      </c>
      <c r="N634">
        <f t="shared" si="78"/>
        <v>13.085815733168593</v>
      </c>
      <c r="O634">
        <f t="shared" si="80"/>
        <v>-102.5223394528207</v>
      </c>
      <c r="P634">
        <f t="shared" si="82"/>
        <v>672.70345747451995</v>
      </c>
      <c r="R634">
        <f t="shared" si="83"/>
        <v>0</v>
      </c>
      <c r="S634">
        <f t="shared" si="84"/>
        <v>0</v>
      </c>
      <c r="T634">
        <f t="shared" si="85"/>
        <v>0</v>
      </c>
    </row>
    <row r="635" spans="12:20">
      <c r="L635">
        <f t="shared" si="79"/>
        <v>1.5319999999999414</v>
      </c>
      <c r="M635">
        <f t="shared" si="81"/>
        <v>0.93855193552851635</v>
      </c>
      <c r="N635">
        <f t="shared" si="78"/>
        <v>13.023133526165919</v>
      </c>
      <c r="O635">
        <f t="shared" si="80"/>
        <v>-102.11061186396812</v>
      </c>
      <c r="P635">
        <f t="shared" si="82"/>
        <v>671.41559621856459</v>
      </c>
      <c r="R635">
        <f t="shared" si="83"/>
        <v>0</v>
      </c>
      <c r="S635">
        <f t="shared" si="84"/>
        <v>0</v>
      </c>
      <c r="T635">
        <f t="shared" si="85"/>
        <v>0</v>
      </c>
    </row>
    <row r="636" spans="12:20">
      <c r="L636">
        <f t="shared" si="79"/>
        <v>1.5329999999999413</v>
      </c>
      <c r="M636">
        <f t="shared" si="81"/>
        <v>0.93916456734021891</v>
      </c>
      <c r="N636">
        <f t="shared" si="78"/>
        <v>12.96070331488802</v>
      </c>
      <c r="O636">
        <f t="shared" si="80"/>
        <v>-101.69967834658715</v>
      </c>
      <c r="P636">
        <f t="shared" si="82"/>
        <v>670.11129122055013</v>
      </c>
      <c r="R636">
        <f t="shared" si="83"/>
        <v>0</v>
      </c>
      <c r="S636">
        <f t="shared" si="84"/>
        <v>0</v>
      </c>
      <c r="T636">
        <f t="shared" si="85"/>
        <v>0</v>
      </c>
    </row>
    <row r="637" spans="12:20">
      <c r="L637">
        <f t="shared" si="79"/>
        <v>1.5339999999999412</v>
      </c>
      <c r="M637">
        <f t="shared" si="81"/>
        <v>0.93977719915192159</v>
      </c>
      <c r="N637">
        <f t="shared" si="78"/>
        <v>12.898524609775832</v>
      </c>
      <c r="O637">
        <f t="shared" si="80"/>
        <v>-101.28954887520246</v>
      </c>
      <c r="P637">
        <f t="shared" si="82"/>
        <v>668.79086506447527</v>
      </c>
      <c r="R637">
        <f t="shared" si="83"/>
        <v>0</v>
      </c>
      <c r="S637">
        <f t="shared" si="84"/>
        <v>0</v>
      </c>
      <c r="T637">
        <f t="shared" si="85"/>
        <v>0</v>
      </c>
    </row>
    <row r="638" spans="12:20">
      <c r="L638">
        <f t="shared" si="79"/>
        <v>1.5349999999999411</v>
      </c>
      <c r="M638">
        <f t="shared" si="81"/>
        <v>0.94038983096362427</v>
      </c>
      <c r="N638">
        <f t="shared" si="78"/>
        <v>12.836596915220095</v>
      </c>
      <c r="O638">
        <f t="shared" si="80"/>
        <v>-100.88023322795785</v>
      </c>
      <c r="P638">
        <f t="shared" si="82"/>
        <v>667.4546363272716</v>
      </c>
      <c r="R638">
        <f t="shared" si="83"/>
        <v>0</v>
      </c>
      <c r="S638">
        <f t="shared" si="84"/>
        <v>0</v>
      </c>
      <c r="T638">
        <f t="shared" si="85"/>
        <v>0</v>
      </c>
    </row>
    <row r="639" spans="12:20">
      <c r="L639">
        <f t="shared" si="79"/>
        <v>1.535999999999941</v>
      </c>
      <c r="M639">
        <f t="shared" si="81"/>
        <v>0.94100246277532684</v>
      </c>
      <c r="N639">
        <f t="shared" si="78"/>
        <v>12.774919729680978</v>
      </c>
      <c r="O639">
        <f t="shared" si="80"/>
        <v>-100.47174098903747</v>
      </c>
      <c r="P639">
        <f t="shared" si="82"/>
        <v>666.10291961080372</v>
      </c>
      <c r="R639">
        <f t="shared" si="83"/>
        <v>0</v>
      </c>
      <c r="S639">
        <f t="shared" si="84"/>
        <v>0</v>
      </c>
      <c r="T639">
        <f t="shared" si="85"/>
        <v>0</v>
      </c>
    </row>
    <row r="640" spans="12:20">
      <c r="L640">
        <f t="shared" si="79"/>
        <v>1.5369999999999409</v>
      </c>
      <c r="M640">
        <f t="shared" si="81"/>
        <v>0.94161509458702952</v>
      </c>
      <c r="N640">
        <f t="shared" si="78"/>
        <v>12.713492545806034</v>
      </c>
      <c r="O640">
        <f t="shared" si="80"/>
        <v>-100.0640815511147</v>
      </c>
      <c r="P640">
        <f t="shared" si="82"/>
        <v>664.73602549214797</v>
      </c>
      <c r="R640">
        <f t="shared" si="83"/>
        <v>0</v>
      </c>
      <c r="S640">
        <f t="shared" si="84"/>
        <v>0</v>
      </c>
      <c r="T640">
        <f t="shared" si="85"/>
        <v>0</v>
      </c>
    </row>
    <row r="641" spans="12:20">
      <c r="L641">
        <f t="shared" si="79"/>
        <v>1.5379999999999407</v>
      </c>
      <c r="M641">
        <f t="shared" si="81"/>
        <v>0.9422277263987322</v>
      </c>
      <c r="N641">
        <f t="shared" si="78"/>
        <v>12.652314850546929</v>
      </c>
      <c r="O641">
        <f t="shared" si="80"/>
        <v>-99.657264117834885</v>
      </c>
      <c r="P641">
        <f t="shared" si="82"/>
        <v>663.35426057600262</v>
      </c>
      <c r="R641">
        <f t="shared" si="83"/>
        <v>0</v>
      </c>
      <c r="S641">
        <f t="shared" si="84"/>
        <v>0</v>
      </c>
      <c r="T641">
        <f t="shared" si="85"/>
        <v>0</v>
      </c>
    </row>
    <row r="642" spans="12:20">
      <c r="L642">
        <f t="shared" si="79"/>
        <v>1.5389999999999406</v>
      </c>
      <c r="M642">
        <f t="shared" si="81"/>
        <v>0.94284035821043477</v>
      </c>
      <c r="N642">
        <f t="shared" si="78"/>
        <v>12.591386125274362</v>
      </c>
      <c r="O642">
        <f t="shared" si="80"/>
        <v>-99.251297706200035</v>
      </c>
      <c r="P642">
        <f t="shared" si="82"/>
        <v>661.95792760557094</v>
      </c>
      <c r="R642">
        <f t="shared" si="83"/>
        <v>0</v>
      </c>
      <c r="S642">
        <f t="shared" si="84"/>
        <v>0</v>
      </c>
      <c r="T642">
        <f t="shared" si="85"/>
        <v>0</v>
      </c>
    </row>
    <row r="643" spans="12:20">
      <c r="L643">
        <f t="shared" si="79"/>
        <v>1.5399999999999405</v>
      </c>
      <c r="M643">
        <f t="shared" si="81"/>
        <v>0.94345299002213745</v>
      </c>
      <c r="N643">
        <f t="shared" ref="N643:N706" si="86">4*C$5*((C$6/M643)^(2*C$4)-(C$6/M643)^C$4)+C$7*EXP(-C$8*M643)/M643</f>
        <v>12.530705845891758</v>
      </c>
      <c r="O643">
        <f t="shared" si="80"/>
        <v>-98.846191148915054</v>
      </c>
      <c r="P643">
        <f t="shared" si="82"/>
        <v>660.54732554856969</v>
      </c>
      <c r="R643">
        <f t="shared" si="83"/>
        <v>0</v>
      </c>
      <c r="S643">
        <f t="shared" si="84"/>
        <v>0</v>
      </c>
      <c r="T643">
        <f t="shared" si="85"/>
        <v>0</v>
      </c>
    </row>
    <row r="644" spans="12:20">
      <c r="L644">
        <f t="shared" si="79"/>
        <v>1.5409999999999404</v>
      </c>
      <c r="M644">
        <f t="shared" si="81"/>
        <v>0.94406562183384013</v>
      </c>
      <c r="N644">
        <f t="shared" si="86"/>
        <v>12.470273482947423</v>
      </c>
      <c r="O644">
        <f t="shared" si="80"/>
        <v>-98.441953096667675</v>
      </c>
      <c r="P644">
        <f t="shared" si="82"/>
        <v>659.12274955213445</v>
      </c>
      <c r="R644">
        <f t="shared" si="83"/>
        <v>0</v>
      </c>
      <c r="S644">
        <f t="shared" si="84"/>
        <v>0</v>
      </c>
      <c r="T644">
        <f t="shared" si="85"/>
        <v>0</v>
      </c>
    </row>
    <row r="645" spans="12:20">
      <c r="L645">
        <f t="shared" ref="L645:L708" si="87">L644+0.001</f>
        <v>1.5419999999999403</v>
      </c>
      <c r="M645">
        <f t="shared" si="81"/>
        <v>0.9446782536455427</v>
      </c>
      <c r="N645">
        <f t="shared" si="86"/>
        <v>12.410088501745445</v>
      </c>
      <c r="O645">
        <f t="shared" ref="O645:O708" si="88">(N646-N644)/(M646-M644)</f>
        <v>-98.038592020529975</v>
      </c>
      <c r="P645">
        <f t="shared" si="82"/>
        <v>657.68449093272386</v>
      </c>
      <c r="R645">
        <f t="shared" si="83"/>
        <v>0</v>
      </c>
      <c r="S645">
        <f t="shared" si="84"/>
        <v>0</v>
      </c>
      <c r="T645">
        <f t="shared" si="85"/>
        <v>0</v>
      </c>
    </row>
    <row r="646" spans="12:20">
      <c r="L646">
        <f t="shared" si="87"/>
        <v>1.5429999999999402</v>
      </c>
      <c r="M646">
        <f t="shared" si="81"/>
        <v>0.94529088545724538</v>
      </c>
      <c r="N646">
        <f t="shared" si="86"/>
        <v>12.3501503624548</v>
      </c>
      <c r="O646">
        <f t="shared" si="88"/>
        <v>-97.636116214250009</v>
      </c>
      <c r="P646">
        <f t="shared" si="82"/>
        <v>656.23283733502035</v>
      </c>
      <c r="R646">
        <f t="shared" si="83"/>
        <v>0</v>
      </c>
      <c r="S646">
        <f t="shared" si="84"/>
        <v>0</v>
      </c>
      <c r="T646">
        <f t="shared" si="85"/>
        <v>0</v>
      </c>
    </row>
    <row r="647" spans="12:20">
      <c r="L647">
        <f t="shared" si="87"/>
        <v>1.5439999999999401</v>
      </c>
      <c r="M647">
        <f t="shared" si="81"/>
        <v>0.94590351726894806</v>
      </c>
      <c r="N647">
        <f t="shared" si="86"/>
        <v>12.290458520217546</v>
      </c>
      <c r="O647">
        <f t="shared" si="88"/>
        <v>-97.234533796459289</v>
      </c>
      <c r="P647">
        <f t="shared" si="82"/>
        <v>654.76807273141856</v>
      </c>
      <c r="R647">
        <f t="shared" si="83"/>
        <v>0</v>
      </c>
      <c r="S647">
        <f t="shared" si="84"/>
        <v>0</v>
      </c>
      <c r="T647">
        <f t="shared" si="85"/>
        <v>0</v>
      </c>
    </row>
    <row r="648" spans="12:20">
      <c r="L648">
        <f t="shared" si="87"/>
        <v>1.54499999999994</v>
      </c>
      <c r="M648">
        <f t="shared" si="81"/>
        <v>0.94651614908065063</v>
      </c>
      <c r="N648">
        <f t="shared" si="86"/>
        <v>12.23101242525523</v>
      </c>
      <c r="O648">
        <f t="shared" si="88"/>
        <v>-96.83385271296504</v>
      </c>
      <c r="P648">
        <f t="shared" si="82"/>
        <v>653.29047745531011</v>
      </c>
      <c r="R648">
        <f t="shared" si="83"/>
        <v>0</v>
      </c>
      <c r="S648">
        <f t="shared" si="84"/>
        <v>0</v>
      </c>
      <c r="T648">
        <f t="shared" si="85"/>
        <v>0</v>
      </c>
    </row>
    <row r="649" spans="12:20">
      <c r="L649">
        <f t="shared" si="87"/>
        <v>1.5459999999999399</v>
      </c>
      <c r="M649">
        <f t="shared" si="81"/>
        <v>0.94712878089235331</v>
      </c>
      <c r="N649">
        <f t="shared" si="86"/>
        <v>12.171811522974169</v>
      </c>
      <c r="O649">
        <f t="shared" si="88"/>
        <v>-96.434080738916251</v>
      </c>
      <c r="P649">
        <f t="shared" si="82"/>
        <v>651.80032822828412</v>
      </c>
      <c r="R649">
        <f t="shared" si="83"/>
        <v>0</v>
      </c>
      <c r="S649">
        <f t="shared" si="84"/>
        <v>0</v>
      </c>
      <c r="T649">
        <f t="shared" si="85"/>
        <v>0</v>
      </c>
    </row>
    <row r="650" spans="12:20">
      <c r="L650">
        <f t="shared" si="87"/>
        <v>1.5469999999999398</v>
      </c>
      <c r="M650">
        <f t="shared" si="81"/>
        <v>0.94774141270405599</v>
      </c>
      <c r="N650">
        <f t="shared" si="86"/>
        <v>12.1128552540693</v>
      </c>
      <c r="O650">
        <f t="shared" si="88"/>
        <v>-96.03522548106325</v>
      </c>
      <c r="P650">
        <f t="shared" si="82"/>
        <v>650.29789822783516</v>
      </c>
      <c r="R650">
        <f t="shared" si="83"/>
        <v>0</v>
      </c>
      <c r="S650">
        <f t="shared" si="84"/>
        <v>0</v>
      </c>
      <c r="T650">
        <f t="shared" si="85"/>
        <v>0</v>
      </c>
    </row>
    <row r="651" spans="12:20">
      <c r="L651">
        <f t="shared" si="87"/>
        <v>1.5479999999999396</v>
      </c>
      <c r="M651">
        <f t="shared" si="81"/>
        <v>0.94835404451575855</v>
      </c>
      <c r="N651">
        <f t="shared" si="86"/>
        <v>12.054143054626701</v>
      </c>
      <c r="O651">
        <f t="shared" si="88"/>
        <v>-95.637294379840796</v>
      </c>
      <c r="P651">
        <f t="shared" si="82"/>
        <v>648.78345711191889</v>
      </c>
      <c r="R651">
        <f t="shared" si="83"/>
        <v>0</v>
      </c>
      <c r="S651">
        <f t="shared" si="84"/>
        <v>0</v>
      </c>
      <c r="T651">
        <f t="shared" si="85"/>
        <v>0</v>
      </c>
    </row>
    <row r="652" spans="12:20">
      <c r="L652">
        <f t="shared" si="87"/>
        <v>1.5489999999999395</v>
      </c>
      <c r="M652">
        <f t="shared" si="81"/>
        <v>0.94896667632746123</v>
      </c>
      <c r="N652">
        <f t="shared" si="86"/>
        <v>11.995674356224782</v>
      </c>
      <c r="O652">
        <f t="shared" si="88"/>
        <v>-95.240294711596917</v>
      </c>
      <c r="P652">
        <f t="shared" si="82"/>
        <v>647.25727099968617</v>
      </c>
      <c r="R652">
        <f t="shared" si="83"/>
        <v>0</v>
      </c>
      <c r="S652">
        <f t="shared" si="84"/>
        <v>0</v>
      </c>
      <c r="T652">
        <f t="shared" si="85"/>
        <v>0</v>
      </c>
    </row>
    <row r="653" spans="12:20">
      <c r="L653">
        <f t="shared" si="87"/>
        <v>1.5499999999999394</v>
      </c>
      <c r="M653">
        <f t="shared" si="81"/>
        <v>0.94957930813916391</v>
      </c>
      <c r="N653">
        <f t="shared" si="86"/>
        <v>11.937448586034176</v>
      </c>
      <c r="O653">
        <f t="shared" si="88"/>
        <v>-94.844233590700256</v>
      </c>
      <c r="P653">
        <f t="shared" si="82"/>
        <v>645.71960266299061</v>
      </c>
      <c r="R653">
        <f t="shared" si="83"/>
        <v>0</v>
      </c>
      <c r="S653">
        <f t="shared" si="84"/>
        <v>0</v>
      </c>
      <c r="T653">
        <f t="shared" si="85"/>
        <v>0</v>
      </c>
    </row>
    <row r="654" spans="12:20">
      <c r="L654">
        <f t="shared" si="87"/>
        <v>1.5509999999999393</v>
      </c>
      <c r="M654">
        <f t="shared" si="81"/>
        <v>0.95019193995086648</v>
      </c>
      <c r="N654">
        <f t="shared" si="86"/>
        <v>11.879465166916347</v>
      </c>
      <c r="O654">
        <f t="shared" si="88"/>
        <v>-94.449117971534264</v>
      </c>
      <c r="P654">
        <f t="shared" si="82"/>
        <v>644.17071143698342</v>
      </c>
      <c r="R654">
        <f t="shared" si="83"/>
        <v>0</v>
      </c>
      <c r="S654">
        <f t="shared" si="84"/>
        <v>0</v>
      </c>
      <c r="T654">
        <f t="shared" si="85"/>
        <v>0</v>
      </c>
    </row>
    <row r="655" spans="12:20">
      <c r="L655">
        <f t="shared" si="87"/>
        <v>1.5519999999999392</v>
      </c>
      <c r="M655">
        <f t="shared" si="81"/>
        <v>0.95080457176256916</v>
      </c>
      <c r="N655">
        <f t="shared" si="86"/>
        <v>11.821723517520944</v>
      </c>
      <c r="O655">
        <f t="shared" si="88"/>
        <v>-94.054954650713441</v>
      </c>
      <c r="P655">
        <f t="shared" si="82"/>
        <v>642.6108532264883</v>
      </c>
      <c r="R655">
        <f t="shared" si="83"/>
        <v>0</v>
      </c>
      <c r="S655">
        <f t="shared" si="84"/>
        <v>0</v>
      </c>
      <c r="T655">
        <f t="shared" si="85"/>
        <v>0</v>
      </c>
    </row>
    <row r="656" spans="12:20">
      <c r="L656">
        <f t="shared" si="87"/>
        <v>1.5529999999999391</v>
      </c>
      <c r="M656">
        <f t="shared" si="81"/>
        <v>0.95141720357427184</v>
      </c>
      <c r="N656">
        <f t="shared" si="86"/>
        <v>11.764223052381787</v>
      </c>
      <c r="O656">
        <f t="shared" si="88"/>
        <v>-93.661750269070367</v>
      </c>
      <c r="P656">
        <f t="shared" si="82"/>
        <v>641.04028069823823</v>
      </c>
      <c r="R656">
        <f t="shared" si="83"/>
        <v>0</v>
      </c>
      <c r="S656">
        <f t="shared" si="84"/>
        <v>0</v>
      </c>
      <c r="T656">
        <f t="shared" si="85"/>
        <v>0</v>
      </c>
    </row>
    <row r="657" spans="12:20">
      <c r="L657">
        <f t="shared" si="87"/>
        <v>1.553999999999939</v>
      </c>
      <c r="M657">
        <f t="shared" si="81"/>
        <v>0.95202983538597441</v>
      </c>
      <c r="N657">
        <f t="shared" si="86"/>
        <v>11.706963182011785</v>
      </c>
      <c r="O657">
        <f t="shared" si="88"/>
        <v>-93.2695113136364</v>
      </c>
      <c r="P657">
        <f t="shared" si="82"/>
        <v>639.45924317222295</v>
      </c>
      <c r="R657">
        <f t="shared" si="83"/>
        <v>0</v>
      </c>
      <c r="S657">
        <f t="shared" si="84"/>
        <v>0</v>
      </c>
      <c r="T657">
        <f t="shared" si="85"/>
        <v>0</v>
      </c>
    </row>
    <row r="658" spans="12:20">
      <c r="L658">
        <f t="shared" si="87"/>
        <v>1.5549999999999389</v>
      </c>
      <c r="M658">
        <f t="shared" si="81"/>
        <v>0.95264246719767709</v>
      </c>
      <c r="N658">
        <f t="shared" si="86"/>
        <v>11.649943312996404</v>
      </c>
      <c r="O658">
        <f t="shared" si="88"/>
        <v>-92.878244119761192</v>
      </c>
      <c r="P658">
        <f t="shared" si="82"/>
        <v>637.86798670929215</v>
      </c>
      <c r="R658">
        <f t="shared" si="83"/>
        <v>0</v>
      </c>
      <c r="S658">
        <f t="shared" si="84"/>
        <v>0</v>
      </c>
      <c r="T658">
        <f t="shared" si="85"/>
        <v>0</v>
      </c>
    </row>
    <row r="659" spans="12:20">
      <c r="L659">
        <f t="shared" si="87"/>
        <v>1.5559999999999388</v>
      </c>
      <c r="M659">
        <f t="shared" si="81"/>
        <v>0.95325509900937977</v>
      </c>
      <c r="N659">
        <f t="shared" si="86"/>
        <v>11.593162848086079</v>
      </c>
      <c r="O659">
        <f t="shared" si="88"/>
        <v>-92.487954872986691</v>
      </c>
      <c r="P659">
        <f t="shared" si="82"/>
        <v>636.26675419646961</v>
      </c>
      <c r="R659">
        <f t="shared" si="83"/>
        <v>0</v>
      </c>
      <c r="S659">
        <f t="shared" si="84"/>
        <v>0</v>
      </c>
      <c r="T659">
        <f t="shared" si="85"/>
        <v>0</v>
      </c>
    </row>
    <row r="660" spans="12:20">
      <c r="L660">
        <f t="shared" si="87"/>
        <v>1.5569999999999387</v>
      </c>
      <c r="M660">
        <f t="shared" si="81"/>
        <v>0.95386773082108234</v>
      </c>
      <c r="N660">
        <f t="shared" si="86"/>
        <v>11.536621186287388</v>
      </c>
      <c r="O660">
        <f t="shared" si="88"/>
        <v>-92.098649611062129</v>
      </c>
      <c r="P660">
        <f t="shared" si="82"/>
        <v>634.65578528053277</v>
      </c>
      <c r="R660">
        <f t="shared" si="83"/>
        <v>0</v>
      </c>
      <c r="S660">
        <f t="shared" si="84"/>
        <v>0</v>
      </c>
      <c r="T660">
        <f t="shared" si="85"/>
        <v>0</v>
      </c>
    </row>
    <row r="661" spans="12:20">
      <c r="L661">
        <f t="shared" si="87"/>
        <v>1.5579999999999385</v>
      </c>
      <c r="M661">
        <f t="shared" si="81"/>
        <v>0.95448036263278502</v>
      </c>
      <c r="N661">
        <f t="shared" si="86"/>
        <v>11.480317722952899</v>
      </c>
      <c r="O661">
        <f t="shared" si="88"/>
        <v>-91.710334225898762</v>
      </c>
      <c r="P661">
        <f t="shared" si="82"/>
        <v>633.03531649305148</v>
      </c>
      <c r="R661">
        <f t="shared" si="83"/>
        <v>0</v>
      </c>
      <c r="S661">
        <f t="shared" si="84"/>
        <v>0</v>
      </c>
      <c r="T661">
        <f t="shared" si="85"/>
        <v>0</v>
      </c>
    </row>
    <row r="662" spans="12:20">
      <c r="L662">
        <f t="shared" si="87"/>
        <v>1.5589999999999384</v>
      </c>
      <c r="M662">
        <f t="shared" si="81"/>
        <v>0.9550929944444877</v>
      </c>
      <c r="N662">
        <f t="shared" si="86"/>
        <v>11.424251849870046</v>
      </c>
      <c r="O662">
        <f t="shared" si="88"/>
        <v>-91.323014465432294</v>
      </c>
      <c r="P662">
        <f t="shared" si="82"/>
        <v>631.40558126203064</v>
      </c>
      <c r="R662">
        <f t="shared" si="83"/>
        <v>0</v>
      </c>
      <c r="S662">
        <f t="shared" si="84"/>
        <v>0</v>
      </c>
      <c r="T662">
        <f t="shared" si="85"/>
        <v>0</v>
      </c>
    </row>
    <row r="663" spans="12:20">
      <c r="L663">
        <f t="shared" si="87"/>
        <v>1.5599999999999383</v>
      </c>
      <c r="M663">
        <f t="shared" si="81"/>
        <v>0.95570562625619027</v>
      </c>
      <c r="N663">
        <f t="shared" si="86"/>
        <v>11.368422955348693</v>
      </c>
      <c r="O663">
        <f t="shared" si="88"/>
        <v>-90.93669593556335</v>
      </c>
      <c r="P663">
        <f t="shared" si="82"/>
        <v>629.76680987933662</v>
      </c>
      <c r="R663">
        <f t="shared" si="83"/>
        <v>0</v>
      </c>
      <c r="S663">
        <f t="shared" si="84"/>
        <v>0</v>
      </c>
      <c r="T663">
        <f t="shared" si="85"/>
        <v>0</v>
      </c>
    </row>
    <row r="664" spans="12:20">
      <c r="L664">
        <f t="shared" si="87"/>
        <v>1.5609999999999382</v>
      </c>
      <c r="M664">
        <f t="shared" si="81"/>
        <v>0.95631825806789295</v>
      </c>
      <c r="N664">
        <f t="shared" si="86"/>
        <v>11.312830424307537</v>
      </c>
      <c r="O664">
        <f t="shared" si="88"/>
        <v>-90.551384102059174</v>
      </c>
      <c r="P664">
        <f t="shared" si="82"/>
        <v>628.11922961822825</v>
      </c>
      <c r="R664">
        <f t="shared" si="83"/>
        <v>0</v>
      </c>
      <c r="S664">
        <f t="shared" si="84"/>
        <v>0</v>
      </c>
      <c r="T664">
        <f t="shared" si="85"/>
        <v>0</v>
      </c>
    </row>
    <row r="665" spans="12:20">
      <c r="L665">
        <f t="shared" si="87"/>
        <v>1.5619999999999381</v>
      </c>
      <c r="M665">
        <f t="shared" si="81"/>
        <v>0.95693088987959563</v>
      </c>
      <c r="N665">
        <f t="shared" si="86"/>
        <v>11.257473638359434</v>
      </c>
      <c r="O665">
        <f t="shared" si="88"/>
        <v>-90.167084292350737</v>
      </c>
      <c r="P665">
        <f t="shared" si="82"/>
        <v>626.46306480027647</v>
      </c>
      <c r="R665">
        <f t="shared" si="83"/>
        <v>0</v>
      </c>
      <c r="S665">
        <f t="shared" si="84"/>
        <v>0</v>
      </c>
      <c r="T665">
        <f t="shared" si="85"/>
        <v>0</v>
      </c>
    </row>
    <row r="666" spans="12:20">
      <c r="L666">
        <f t="shared" si="87"/>
        <v>1.562999999999938</v>
      </c>
      <c r="M666">
        <f t="shared" si="81"/>
        <v>0.95754352169129819</v>
      </c>
      <c r="N666">
        <f t="shared" si="86"/>
        <v>11.202351975895604</v>
      </c>
      <c r="O666">
        <f t="shared" si="88"/>
        <v>-89.78380169735243</v>
      </c>
      <c r="P666">
        <f t="shared" si="82"/>
        <v>624.79853670200896</v>
      </c>
      <c r="R666">
        <f t="shared" si="83"/>
        <v>0</v>
      </c>
      <c r="S666">
        <f t="shared" si="84"/>
        <v>0</v>
      </c>
      <c r="T666">
        <f t="shared" si="85"/>
        <v>0</v>
      </c>
    </row>
    <row r="667" spans="12:20">
      <c r="L667">
        <f t="shared" si="87"/>
        <v>1.5639999999999379</v>
      </c>
      <c r="M667">
        <f t="shared" si="81"/>
        <v>0.95815615350300087</v>
      </c>
      <c r="N667">
        <f t="shared" si="86"/>
        <v>11.147464812168637</v>
      </c>
      <c r="O667">
        <f t="shared" si="88"/>
        <v>-89.401541373372936</v>
      </c>
      <c r="P667">
        <f t="shared" si="82"/>
        <v>623.12586367089398</v>
      </c>
      <c r="R667">
        <f t="shared" si="83"/>
        <v>0</v>
      </c>
      <c r="S667">
        <f t="shared" si="84"/>
        <v>0</v>
      </c>
      <c r="T667">
        <f t="shared" si="85"/>
        <v>0</v>
      </c>
    </row>
    <row r="668" spans="12:20">
      <c r="L668">
        <f t="shared" si="87"/>
        <v>1.5649999999999378</v>
      </c>
      <c r="M668">
        <f t="shared" si="81"/>
        <v>0.95876878531470355</v>
      </c>
      <c r="N668">
        <f t="shared" si="86"/>
        <v>11.092811519374441</v>
      </c>
      <c r="O668">
        <f t="shared" si="88"/>
        <v>-89.020308243793437</v>
      </c>
      <c r="P668">
        <f t="shared" si="82"/>
        <v>621.44526116814768</v>
      </c>
      <c r="R668">
        <f t="shared" si="83"/>
        <v>0</v>
      </c>
      <c r="S668">
        <f t="shared" si="84"/>
        <v>0</v>
      </c>
      <c r="T668">
        <f t="shared" si="85"/>
        <v>0</v>
      </c>
    </row>
    <row r="669" spans="12:20">
      <c r="L669">
        <f t="shared" si="87"/>
        <v>1.5659999999999377</v>
      </c>
      <c r="M669">
        <f t="shared" si="81"/>
        <v>0.95938141712640612</v>
      </c>
      <c r="N669">
        <f t="shared" si="86"/>
        <v>11.038391466733195</v>
      </c>
      <c r="O669">
        <f t="shared" si="88"/>
        <v>-88.640107100926031</v>
      </c>
      <c r="P669">
        <f t="shared" si="82"/>
        <v>619.75694170348493</v>
      </c>
      <c r="R669">
        <f t="shared" si="83"/>
        <v>0</v>
      </c>
      <c r="S669">
        <f t="shared" si="84"/>
        <v>0</v>
      </c>
      <c r="T669">
        <f t="shared" si="85"/>
        <v>0</v>
      </c>
    </row>
    <row r="670" spans="12:20">
      <c r="L670">
        <f t="shared" si="87"/>
        <v>1.5669999999999376</v>
      </c>
      <c r="M670">
        <f t="shared" si="81"/>
        <v>0.9599940489381088</v>
      </c>
      <c r="N670">
        <f t="shared" si="86"/>
        <v>10.984204020568932</v>
      </c>
      <c r="O670">
        <f t="shared" si="88"/>
        <v>-88.26094260777127</v>
      </c>
      <c r="P670">
        <f t="shared" si="82"/>
        <v>618.06111503103466</v>
      </c>
      <c r="R670">
        <f t="shared" si="83"/>
        <v>0</v>
      </c>
      <c r="S670">
        <f t="shared" si="84"/>
        <v>0</v>
      </c>
      <c r="T670">
        <f t="shared" si="85"/>
        <v>0</v>
      </c>
    </row>
    <row r="671" spans="12:20">
      <c r="L671">
        <f t="shared" si="87"/>
        <v>1.5679999999999374</v>
      </c>
      <c r="M671">
        <f t="shared" si="81"/>
        <v>0.96060668074981148</v>
      </c>
      <c r="N671">
        <f t="shared" si="86"/>
        <v>10.930248544388425</v>
      </c>
      <c r="O671">
        <f t="shared" si="88"/>
        <v>-87.882819299637148</v>
      </c>
      <c r="P671">
        <f t="shared" si="82"/>
        <v>616.3579880735083</v>
      </c>
      <c r="R671">
        <f t="shared" si="83"/>
        <v>0</v>
      </c>
      <c r="S671">
        <f t="shared" si="84"/>
        <v>0</v>
      </c>
      <c r="T671">
        <f t="shared" si="85"/>
        <v>0</v>
      </c>
    </row>
    <row r="672" spans="12:20">
      <c r="L672">
        <f t="shared" si="87"/>
        <v>1.5689999999999373</v>
      </c>
      <c r="M672">
        <f t="shared" si="81"/>
        <v>0.96121931256151405</v>
      </c>
      <c r="N672">
        <f t="shared" si="86"/>
        <v>10.876524398958789</v>
      </c>
      <c r="O672">
        <f t="shared" si="88"/>
        <v>-87.505741585989554</v>
      </c>
      <c r="P672">
        <f t="shared" si="82"/>
        <v>614.64776491339171</v>
      </c>
      <c r="R672">
        <f t="shared" si="83"/>
        <v>0</v>
      </c>
      <c r="S672">
        <f t="shared" si="84"/>
        <v>0</v>
      </c>
      <c r="T672">
        <f t="shared" si="85"/>
        <v>0</v>
      </c>
    </row>
    <row r="673" spans="12:20">
      <c r="L673">
        <f t="shared" si="87"/>
        <v>1.5699999999999372</v>
      </c>
      <c r="M673">
        <f t="shared" si="81"/>
        <v>0.96183194437321673</v>
      </c>
      <c r="N673">
        <f t="shared" si="86"/>
        <v>10.823030942384012</v>
      </c>
      <c r="O673">
        <f t="shared" si="88"/>
        <v>-87.129713752081429</v>
      </c>
      <c r="P673">
        <f t="shared" si="82"/>
        <v>612.93064692091457</v>
      </c>
      <c r="R673">
        <f t="shared" si="83"/>
        <v>0</v>
      </c>
      <c r="S673">
        <f t="shared" si="84"/>
        <v>0</v>
      </c>
      <c r="T673">
        <f t="shared" si="85"/>
        <v>0</v>
      </c>
    </row>
    <row r="674" spans="12:20">
      <c r="L674">
        <f t="shared" si="87"/>
        <v>1.5709999999999371</v>
      </c>
      <c r="M674">
        <f t="shared" si="81"/>
        <v>0.96244457618491941</v>
      </c>
      <c r="N674">
        <f t="shared" si="86"/>
        <v>10.769767530180642</v>
      </c>
      <c r="O674">
        <f t="shared" si="88"/>
        <v>-86.754739960647044</v>
      </c>
      <c r="P674">
        <f t="shared" si="82"/>
        <v>611.20683273589611</v>
      </c>
      <c r="R674">
        <f t="shared" si="83"/>
        <v>0</v>
      </c>
      <c r="S674">
        <f t="shared" si="84"/>
        <v>0</v>
      </c>
      <c r="T674">
        <f t="shared" si="85"/>
        <v>0</v>
      </c>
    </row>
    <row r="675" spans="12:20">
      <c r="L675">
        <f t="shared" si="87"/>
        <v>1.571999999999937</v>
      </c>
      <c r="M675">
        <f t="shared" si="81"/>
        <v>0.96305720799662198</v>
      </c>
      <c r="N675">
        <f t="shared" si="86"/>
        <v>10.716733515352249</v>
      </c>
      <c r="O675">
        <f t="shared" si="88"/>
        <v>-86.380824253553399</v>
      </c>
      <c r="P675">
        <f t="shared" si="82"/>
        <v>609.47651837088802</v>
      </c>
      <c r="R675">
        <f t="shared" si="83"/>
        <v>0</v>
      </c>
      <c r="S675">
        <f t="shared" si="84"/>
        <v>0</v>
      </c>
      <c r="T675">
        <f t="shared" si="85"/>
        <v>0</v>
      </c>
    </row>
    <row r="676" spans="12:20">
      <c r="L676">
        <f t="shared" si="87"/>
        <v>1.5729999999999369</v>
      </c>
      <c r="M676">
        <f t="shared" si="81"/>
        <v>0.96366983980832466</v>
      </c>
      <c r="N676">
        <f t="shared" si="86"/>
        <v>10.663928248463002</v>
      </c>
      <c r="O676">
        <f t="shared" si="88"/>
        <v>-86.007970553367514</v>
      </c>
      <c r="P676">
        <f t="shared" si="82"/>
        <v>607.73989711392437</v>
      </c>
      <c r="R676">
        <f t="shared" si="83"/>
        <v>0</v>
      </c>
      <c r="S676">
        <f t="shared" si="84"/>
        <v>0</v>
      </c>
      <c r="T676">
        <f t="shared" si="85"/>
        <v>0</v>
      </c>
    </row>
    <row r="677" spans="12:20">
      <c r="L677">
        <f t="shared" si="87"/>
        <v>1.5739999999999368</v>
      </c>
      <c r="M677">
        <f t="shared" si="81"/>
        <v>0.96428247162002734</v>
      </c>
      <c r="N677">
        <f t="shared" si="86"/>
        <v>10.611351077710289</v>
      </c>
      <c r="O677">
        <f t="shared" si="88"/>
        <v>-85.636182665127592</v>
      </c>
      <c r="P677">
        <f t="shared" si="82"/>
        <v>605.9971595716072</v>
      </c>
      <c r="R677">
        <f t="shared" si="83"/>
        <v>0</v>
      </c>
      <c r="S677">
        <f t="shared" si="84"/>
        <v>0</v>
      </c>
      <c r="T677">
        <f t="shared" si="85"/>
        <v>0</v>
      </c>
    </row>
    <row r="678" spans="12:20">
      <c r="L678">
        <f t="shared" si="87"/>
        <v>1.5749999999999367</v>
      </c>
      <c r="M678">
        <f t="shared" si="81"/>
        <v>0.96489510343172991</v>
      </c>
      <c r="N678">
        <f t="shared" si="86"/>
        <v>10.559001348996134</v>
      </c>
      <c r="O678">
        <f t="shared" si="88"/>
        <v>-85.265464277857518</v>
      </c>
      <c r="P678">
        <f t="shared" si="82"/>
        <v>604.24849387234474</v>
      </c>
      <c r="R678">
        <f t="shared" si="83"/>
        <v>0</v>
      </c>
      <c r="S678">
        <f t="shared" si="84"/>
        <v>0</v>
      </c>
      <c r="T678">
        <f t="shared" si="85"/>
        <v>0</v>
      </c>
    </row>
    <row r="679" spans="12:20">
      <c r="L679">
        <f t="shared" si="87"/>
        <v>1.5759999999999366</v>
      </c>
      <c r="M679">
        <f t="shared" ref="M679:M742" si="89">L679*I$4</f>
        <v>0.96550773524343259</v>
      </c>
      <c r="N679">
        <f t="shared" si="86"/>
        <v>10.50687840599787</v>
      </c>
      <c r="O679">
        <f t="shared" si="88"/>
        <v>-84.895818966088399</v>
      </c>
      <c r="P679">
        <f t="shared" ref="P679:P742" si="90">(O680-O678)/(M680-M678)</f>
        <v>602.49408552254351</v>
      </c>
      <c r="R679">
        <f t="shared" ref="R679:R742" si="91">IF(N679=W$3,M679,0)</f>
        <v>0</v>
      </c>
      <c r="S679">
        <f t="shared" ref="S679:S742" si="92">IF(N679=W$3,P679,0)</f>
        <v>0</v>
      </c>
      <c r="T679">
        <f t="shared" ref="T679:T742" si="93">IF(O679=W$2,M679,0)</f>
        <v>0</v>
      </c>
    </row>
    <row r="680" spans="12:20">
      <c r="L680">
        <f t="shared" si="87"/>
        <v>1.5769999999999365</v>
      </c>
      <c r="M680">
        <f t="shared" si="89"/>
        <v>0.96612036705513527</v>
      </c>
      <c r="N680">
        <f t="shared" si="86"/>
        <v>10.454981590237779</v>
      </c>
      <c r="O680">
        <f t="shared" si="88"/>
        <v>-84.527250191549868</v>
      </c>
      <c r="P680">
        <f t="shared" si="90"/>
        <v>600.73411744342945</v>
      </c>
      <c r="R680">
        <f t="shared" si="91"/>
        <v>0</v>
      </c>
      <c r="S680">
        <f t="shared" si="92"/>
        <v>0</v>
      </c>
      <c r="T680">
        <f t="shared" si="93"/>
        <v>0</v>
      </c>
    </row>
    <row r="681" spans="12:20">
      <c r="L681">
        <f t="shared" si="87"/>
        <v>1.5779999999999363</v>
      </c>
      <c r="M681">
        <f t="shared" si="89"/>
        <v>0.96673299886683783</v>
      </c>
      <c r="N681">
        <f t="shared" si="86"/>
        <v>10.40331024115169</v>
      </c>
      <c r="O681">
        <f t="shared" si="88"/>
        <v>-84.159761304646509</v>
      </c>
      <c r="P681">
        <f t="shared" si="90"/>
        <v>598.96877014194422</v>
      </c>
      <c r="R681">
        <f t="shared" si="91"/>
        <v>0</v>
      </c>
      <c r="S681">
        <f t="shared" si="92"/>
        <v>0</v>
      </c>
      <c r="T681">
        <f t="shared" si="93"/>
        <v>0</v>
      </c>
    </row>
    <row r="682" spans="12:20">
      <c r="L682">
        <f t="shared" si="87"/>
        <v>1.5789999999999362</v>
      </c>
      <c r="M682">
        <f t="shared" si="89"/>
        <v>0.96734563067854051</v>
      </c>
      <c r="N682">
        <f t="shared" si="86"/>
        <v>10.351863696156727</v>
      </c>
      <c r="O682">
        <f t="shared" si="88"/>
        <v>-83.793355545939164</v>
      </c>
      <c r="P682">
        <f t="shared" si="90"/>
        <v>597.19822157712656</v>
      </c>
      <c r="R682">
        <f t="shared" si="91"/>
        <v>0</v>
      </c>
      <c r="S682">
        <f t="shared" si="92"/>
        <v>0</v>
      </c>
      <c r="T682">
        <f t="shared" si="93"/>
        <v>0</v>
      </c>
    </row>
    <row r="683" spans="12:20">
      <c r="L683">
        <f t="shared" si="87"/>
        <v>1.5799999999999361</v>
      </c>
      <c r="M683">
        <f t="shared" si="89"/>
        <v>0.96795826249024319</v>
      </c>
      <c r="N683">
        <f t="shared" si="86"/>
        <v>10.300641290718179</v>
      </c>
      <c r="O683">
        <f t="shared" si="88"/>
        <v>-83.428036047785682</v>
      </c>
      <c r="P683">
        <f t="shared" si="90"/>
        <v>595.42264722030518</v>
      </c>
      <c r="R683">
        <f t="shared" si="91"/>
        <v>0</v>
      </c>
      <c r="S683">
        <f t="shared" si="92"/>
        <v>0</v>
      </c>
      <c r="T683">
        <f t="shared" si="93"/>
        <v>0</v>
      </c>
    </row>
    <row r="684" spans="12:20">
      <c r="L684">
        <f t="shared" si="87"/>
        <v>1.580999999999936</v>
      </c>
      <c r="M684">
        <f t="shared" si="89"/>
        <v>0.96857089430194576</v>
      </c>
      <c r="N684">
        <f t="shared" si="86"/>
        <v>10.249642358415233</v>
      </c>
      <c r="O684">
        <f t="shared" si="88"/>
        <v>-83.063805835748468</v>
      </c>
      <c r="P684">
        <f t="shared" si="90"/>
        <v>593.64222020189698</v>
      </c>
      <c r="R684">
        <f t="shared" si="91"/>
        <v>0</v>
      </c>
      <c r="S684">
        <f t="shared" si="92"/>
        <v>0</v>
      </c>
      <c r="T684">
        <f t="shared" si="93"/>
        <v>0</v>
      </c>
    </row>
    <row r="685" spans="12:20">
      <c r="L685">
        <f t="shared" si="87"/>
        <v>1.5819999999999359</v>
      </c>
      <c r="M685">
        <f t="shared" si="89"/>
        <v>0.96918352611364844</v>
      </c>
      <c r="N685">
        <f t="shared" si="86"/>
        <v>10.19886623100604</v>
      </c>
      <c r="O685">
        <f t="shared" si="88"/>
        <v>-82.700667830054769</v>
      </c>
      <c r="P685">
        <f t="shared" si="90"/>
        <v>591.85711120451924</v>
      </c>
      <c r="R685">
        <f t="shared" si="91"/>
        <v>0</v>
      </c>
      <c r="S685">
        <f t="shared" si="92"/>
        <v>0</v>
      </c>
      <c r="T685">
        <f t="shared" si="93"/>
        <v>0</v>
      </c>
    </row>
    <row r="686" spans="12:20">
      <c r="L686">
        <f t="shared" si="87"/>
        <v>1.5829999999999358</v>
      </c>
      <c r="M686">
        <f t="shared" si="89"/>
        <v>0.96979615792535112</v>
      </c>
      <c r="N686">
        <f t="shared" si="86"/>
        <v>10.148312238491737</v>
      </c>
      <c r="O686">
        <f t="shared" si="88"/>
        <v>-82.33862484713579</v>
      </c>
      <c r="P686">
        <f t="shared" si="90"/>
        <v>590.06748854070588</v>
      </c>
      <c r="R686">
        <f t="shared" si="91"/>
        <v>0</v>
      </c>
      <c r="S686">
        <f t="shared" si="92"/>
        <v>0</v>
      </c>
      <c r="T686">
        <f t="shared" si="93"/>
        <v>0</v>
      </c>
    </row>
    <row r="687" spans="12:20">
      <c r="L687">
        <f t="shared" si="87"/>
        <v>1.5839999999999357</v>
      </c>
      <c r="M687">
        <f t="shared" si="89"/>
        <v>0.97040878973705369</v>
      </c>
      <c r="N687">
        <f t="shared" si="86"/>
        <v>10.097979709179633</v>
      </c>
      <c r="O687">
        <f t="shared" si="88"/>
        <v>-81.977679600991749</v>
      </c>
      <c r="P687">
        <f t="shared" si="90"/>
        <v>588.2735181749382</v>
      </c>
      <c r="R687">
        <f t="shared" si="91"/>
        <v>0</v>
      </c>
      <c r="S687">
        <f t="shared" si="92"/>
        <v>0</v>
      </c>
      <c r="T687">
        <f t="shared" si="93"/>
        <v>0</v>
      </c>
    </row>
    <row r="688" spans="12:20">
      <c r="L688">
        <f t="shared" si="87"/>
        <v>1.5849999999999356</v>
      </c>
      <c r="M688">
        <f t="shared" si="89"/>
        <v>0.97102142154875637</v>
      </c>
      <c r="N688">
        <f t="shared" si="86"/>
        <v>10.047867969745472</v>
      </c>
      <c r="O688">
        <f t="shared" si="88"/>
        <v>-81.617834704703412</v>
      </c>
      <c r="P688">
        <f t="shared" si="90"/>
        <v>586.47536375362176</v>
      </c>
      <c r="R688">
        <f t="shared" si="91"/>
        <v>0</v>
      </c>
      <c r="S688">
        <f t="shared" si="92"/>
        <v>0</v>
      </c>
      <c r="T688">
        <f t="shared" si="93"/>
        <v>0</v>
      </c>
    </row>
    <row r="689" spans="12:20">
      <c r="L689">
        <f t="shared" si="87"/>
        <v>1.5859999999999355</v>
      </c>
      <c r="M689">
        <f t="shared" si="89"/>
        <v>0.97163405336045905</v>
      </c>
      <c r="N689">
        <f t="shared" si="86"/>
        <v>9.9979763452948482</v>
      </c>
      <c r="O689">
        <f t="shared" si="88"/>
        <v>-81.25909267176101</v>
      </c>
      <c r="P689">
        <f t="shared" si="90"/>
        <v>584.67318670616248</v>
      </c>
      <c r="R689">
        <f t="shared" si="91"/>
        <v>0</v>
      </c>
      <c r="S689">
        <f t="shared" si="92"/>
        <v>0</v>
      </c>
      <c r="T689">
        <f t="shared" si="93"/>
        <v>0</v>
      </c>
    </row>
    <row r="690" spans="12:20">
      <c r="L690">
        <f t="shared" si="87"/>
        <v>1.5869999999999354</v>
      </c>
      <c r="M690">
        <f t="shared" si="89"/>
        <v>0.97224668517216162</v>
      </c>
      <c r="N690">
        <f t="shared" si="86"/>
        <v>9.9483041594238468</v>
      </c>
      <c r="O690">
        <f t="shared" si="88"/>
        <v>-80.901455917451926</v>
      </c>
      <c r="P690">
        <f t="shared" si="90"/>
        <v>582.86714611274488</v>
      </c>
      <c r="R690">
        <f t="shared" si="91"/>
        <v>0</v>
      </c>
      <c r="S690">
        <f t="shared" si="92"/>
        <v>0</v>
      </c>
      <c r="T690">
        <f t="shared" si="93"/>
        <v>0</v>
      </c>
    </row>
    <row r="691" spans="12:20">
      <c r="L691">
        <f t="shared" si="87"/>
        <v>1.5879999999999352</v>
      </c>
      <c r="M691">
        <f t="shared" si="89"/>
        <v>0.9728593169838643</v>
      </c>
      <c r="N691">
        <f t="shared" si="86"/>
        <v>9.8988507342786711</v>
      </c>
      <c r="O691">
        <f t="shared" si="88"/>
        <v>-80.544926760351032</v>
      </c>
      <c r="P691">
        <f t="shared" si="90"/>
        <v>581.05739878234453</v>
      </c>
      <c r="R691">
        <f t="shared" si="91"/>
        <v>0</v>
      </c>
      <c r="S691">
        <f t="shared" si="92"/>
        <v>0</v>
      </c>
      <c r="T691">
        <f t="shared" si="93"/>
        <v>0</v>
      </c>
    </row>
    <row r="692" spans="12:20">
      <c r="L692">
        <f t="shared" si="87"/>
        <v>1.5889999999999351</v>
      </c>
      <c r="M692">
        <f t="shared" si="89"/>
        <v>0.97347194879556698</v>
      </c>
      <c r="N692">
        <f t="shared" si="86"/>
        <v>9.8496153906145398</v>
      </c>
      <c r="O692">
        <f t="shared" si="88"/>
        <v>-80.189507423613378</v>
      </c>
      <c r="P692">
        <f t="shared" si="90"/>
        <v>579.24409939377176</v>
      </c>
      <c r="R692">
        <f t="shared" si="91"/>
        <v>0</v>
      </c>
      <c r="S692">
        <f t="shared" si="92"/>
        <v>0</v>
      </c>
      <c r="T692">
        <f t="shared" si="93"/>
        <v>0</v>
      </c>
    </row>
    <row r="693" spans="12:20">
      <c r="L693">
        <f t="shared" si="87"/>
        <v>1.589999999999935</v>
      </c>
      <c r="M693">
        <f t="shared" si="89"/>
        <v>0.97408458060726955</v>
      </c>
      <c r="N693">
        <f t="shared" si="86"/>
        <v>9.8005974478537325</v>
      </c>
      <c r="O693">
        <f t="shared" si="88"/>
        <v>-79.83520003629171</v>
      </c>
      <c r="P693">
        <f t="shared" si="90"/>
        <v>577.42740043278809</v>
      </c>
      <c r="R693">
        <f t="shared" si="91"/>
        <v>0</v>
      </c>
      <c r="S693">
        <f t="shared" si="92"/>
        <v>0</v>
      </c>
      <c r="T693">
        <f t="shared" si="93"/>
        <v>0</v>
      </c>
    </row>
    <row r="694" spans="12:20">
      <c r="L694">
        <f t="shared" si="87"/>
        <v>1.5909999999999349</v>
      </c>
      <c r="M694">
        <f t="shared" si="89"/>
        <v>0.97469721241897223</v>
      </c>
      <c r="N694">
        <f t="shared" si="86"/>
        <v>9.7517962241427902</v>
      </c>
      <c r="O694">
        <f t="shared" si="88"/>
        <v>-79.482006634705627</v>
      </c>
      <c r="P694">
        <f t="shared" si="90"/>
        <v>575.60745219040018</v>
      </c>
      <c r="R694">
        <f t="shared" si="91"/>
        <v>0</v>
      </c>
      <c r="S694">
        <f t="shared" si="92"/>
        <v>0</v>
      </c>
      <c r="T694">
        <f t="shared" si="93"/>
        <v>0</v>
      </c>
    </row>
    <row r="695" spans="12:20">
      <c r="L695">
        <f t="shared" si="87"/>
        <v>1.5919999999999348</v>
      </c>
      <c r="M695">
        <f t="shared" si="89"/>
        <v>0.9753098442306749</v>
      </c>
      <c r="N695">
        <f t="shared" si="86"/>
        <v>9.7032110364089643</v>
      </c>
      <c r="O695">
        <f t="shared" si="88"/>
        <v>-79.129929163761773</v>
      </c>
      <c r="P695">
        <f t="shared" si="90"/>
        <v>573.78440283382679</v>
      </c>
      <c r="R695">
        <f t="shared" si="91"/>
        <v>0</v>
      </c>
      <c r="S695">
        <f t="shared" si="92"/>
        <v>0</v>
      </c>
      <c r="T695">
        <f t="shared" si="93"/>
        <v>0</v>
      </c>
    </row>
    <row r="696" spans="12:20">
      <c r="L696">
        <f t="shared" si="87"/>
        <v>1.5929999999999347</v>
      </c>
      <c r="M696">
        <f t="shared" si="89"/>
        <v>0.97592247604237747</v>
      </c>
      <c r="N696">
        <f t="shared" si="86"/>
        <v>9.6548412004157989</v>
      </c>
      <c r="O696">
        <f t="shared" si="88"/>
        <v>-78.778969478236036</v>
      </c>
      <c r="P696">
        <f t="shared" si="90"/>
        <v>571.95839842485373</v>
      </c>
      <c r="R696">
        <f t="shared" si="91"/>
        <v>0</v>
      </c>
      <c r="S696">
        <f t="shared" si="92"/>
        <v>0</v>
      </c>
      <c r="T696">
        <f t="shared" si="93"/>
        <v>0</v>
      </c>
    </row>
    <row r="697" spans="12:20">
      <c r="L697">
        <f t="shared" si="87"/>
        <v>1.5939999999999346</v>
      </c>
      <c r="M697">
        <f t="shared" si="89"/>
        <v>0.97653510785408015</v>
      </c>
      <c r="N697">
        <f t="shared" si="86"/>
        <v>9.6066860308179294</v>
      </c>
      <c r="O697">
        <f t="shared" si="88"/>
        <v>-78.429129344070674</v>
      </c>
      <c r="P697">
        <f t="shared" si="90"/>
        <v>570.12958291160521</v>
      </c>
      <c r="R697">
        <f t="shared" si="91"/>
        <v>0</v>
      </c>
      <c r="S697">
        <f t="shared" si="92"/>
        <v>0</v>
      </c>
      <c r="T697">
        <f t="shared" si="93"/>
        <v>0</v>
      </c>
    </row>
    <row r="698" spans="12:20">
      <c r="L698">
        <f t="shared" si="87"/>
        <v>1.5949999999999345</v>
      </c>
      <c r="M698">
        <f t="shared" si="89"/>
        <v>0.97714773966578283</v>
      </c>
      <c r="N698">
        <f t="shared" si="86"/>
        <v>9.5587448412151552</v>
      </c>
      <c r="O698">
        <f t="shared" si="88"/>
        <v>-78.080410439667176</v>
      </c>
      <c r="P698">
        <f t="shared" si="90"/>
        <v>568.29809820410333</v>
      </c>
      <c r="R698">
        <f t="shared" si="91"/>
        <v>0</v>
      </c>
      <c r="S698">
        <f t="shared" si="92"/>
        <v>0</v>
      </c>
      <c r="T698">
        <f t="shared" si="93"/>
        <v>0</v>
      </c>
    </row>
    <row r="699" spans="12:20">
      <c r="L699">
        <f t="shared" si="87"/>
        <v>1.5959999999999344</v>
      </c>
      <c r="M699">
        <f t="shared" si="89"/>
        <v>0.9777603714774854</v>
      </c>
      <c r="N699">
        <f t="shared" si="86"/>
        <v>9.5110169442056538</v>
      </c>
      <c r="O699">
        <f t="shared" si="88"/>
        <v>-77.732814357090803</v>
      </c>
      <c r="P699">
        <f t="shared" si="90"/>
        <v>566.46408416377164</v>
      </c>
      <c r="R699">
        <f t="shared" si="91"/>
        <v>0</v>
      </c>
      <c r="S699">
        <f t="shared" si="92"/>
        <v>0</v>
      </c>
      <c r="T699">
        <f t="shared" si="93"/>
        <v>0</v>
      </c>
    </row>
    <row r="700" spans="12:20">
      <c r="L700">
        <f t="shared" si="87"/>
        <v>1.5969999999999342</v>
      </c>
      <c r="M700">
        <f t="shared" si="89"/>
        <v>0.97837300328918808</v>
      </c>
      <c r="N700">
        <f t="shared" si="86"/>
        <v>9.4635016514384986</v>
      </c>
      <c r="O700">
        <f t="shared" si="88"/>
        <v>-77.386342603375738</v>
      </c>
      <c r="P700">
        <f t="shared" si="90"/>
        <v>564.62767863131819</v>
      </c>
      <c r="R700">
        <f t="shared" si="91"/>
        <v>0</v>
      </c>
      <c r="S700">
        <f t="shared" si="92"/>
        <v>0</v>
      </c>
      <c r="T700">
        <f t="shared" si="93"/>
        <v>0</v>
      </c>
    </row>
    <row r="701" spans="12:20">
      <c r="L701">
        <f t="shared" si="87"/>
        <v>1.5979999999999341</v>
      </c>
      <c r="M701">
        <f t="shared" si="89"/>
        <v>0.97898563510089076</v>
      </c>
      <c r="N701">
        <f t="shared" si="86"/>
        <v>9.4161982736653531</v>
      </c>
      <c r="O701">
        <f t="shared" si="88"/>
        <v>-77.040996601696037</v>
      </c>
      <c r="P701">
        <f t="shared" si="90"/>
        <v>562.78901748205726</v>
      </c>
      <c r="R701">
        <f t="shared" si="91"/>
        <v>0</v>
      </c>
      <c r="S701">
        <f t="shared" si="92"/>
        <v>0</v>
      </c>
      <c r="T701">
        <f t="shared" si="93"/>
        <v>0</v>
      </c>
    </row>
    <row r="702" spans="12:20">
      <c r="L702">
        <f t="shared" si="87"/>
        <v>1.598999999999934</v>
      </c>
      <c r="M702">
        <f t="shared" si="89"/>
        <v>0.97959826691259333</v>
      </c>
      <c r="N702">
        <f t="shared" si="86"/>
        <v>9.3691061207915531</v>
      </c>
      <c r="O702">
        <f t="shared" si="88"/>
        <v>-76.696777692602993</v>
      </c>
      <c r="P702">
        <f t="shared" si="90"/>
        <v>560.94823459116401</v>
      </c>
      <c r="R702">
        <f t="shared" si="91"/>
        <v>0</v>
      </c>
      <c r="S702">
        <f t="shared" si="92"/>
        <v>0</v>
      </c>
      <c r="T702">
        <f t="shared" si="93"/>
        <v>0</v>
      </c>
    </row>
    <row r="703" spans="12:20">
      <c r="L703">
        <f t="shared" si="87"/>
        <v>1.5999999999999339</v>
      </c>
      <c r="M703">
        <f t="shared" si="89"/>
        <v>0.98021089872429601</v>
      </c>
      <c r="N703">
        <f t="shared" si="86"/>
        <v>9.3222245019262076</v>
      </c>
      <c r="O703">
        <f t="shared" si="88"/>
        <v>-76.35368713523809</v>
      </c>
      <c r="P703">
        <f t="shared" si="90"/>
        <v>559.10546190022308</v>
      </c>
      <c r="R703">
        <f t="shared" si="91"/>
        <v>0</v>
      </c>
      <c r="S703">
        <f t="shared" si="92"/>
        <v>0</v>
      </c>
      <c r="T703">
        <f t="shared" si="93"/>
        <v>0</v>
      </c>
    </row>
    <row r="704" spans="12:20">
      <c r="L704">
        <f t="shared" si="87"/>
        <v>1.6009999999999338</v>
      </c>
      <c r="M704">
        <f t="shared" si="89"/>
        <v>0.98082353053599869</v>
      </c>
      <c r="N704">
        <f t="shared" si="86"/>
        <v>9.2755527254318721</v>
      </c>
      <c r="O704">
        <f t="shared" si="88"/>
        <v>-76.011726108489398</v>
      </c>
      <c r="P704">
        <f t="shared" si="90"/>
        <v>557.26082942137759</v>
      </c>
      <c r="R704">
        <f t="shared" si="91"/>
        <v>0</v>
      </c>
      <c r="S704">
        <f t="shared" si="92"/>
        <v>0</v>
      </c>
      <c r="T704">
        <f t="shared" si="93"/>
        <v>0</v>
      </c>
    </row>
    <row r="705" spans="12:20">
      <c r="L705">
        <f t="shared" si="87"/>
        <v>1.6019999999999337</v>
      </c>
      <c r="M705">
        <f t="shared" si="89"/>
        <v>0.98143616234770126</v>
      </c>
      <c r="N705">
        <f t="shared" si="86"/>
        <v>9.2290900989732325</v>
      </c>
      <c r="O705">
        <f t="shared" si="88"/>
        <v>-75.670895712199439</v>
      </c>
      <c r="P705">
        <f t="shared" si="90"/>
        <v>555.41446524944627</v>
      </c>
      <c r="R705">
        <f t="shared" si="91"/>
        <v>0</v>
      </c>
      <c r="S705">
        <f t="shared" si="92"/>
        <v>0</v>
      </c>
      <c r="T705">
        <f t="shared" si="93"/>
        <v>0</v>
      </c>
    </row>
    <row r="706" spans="12:20">
      <c r="L706">
        <f t="shared" si="87"/>
        <v>1.6029999999999336</v>
      </c>
      <c r="M706">
        <f t="shared" si="89"/>
        <v>0.98204879415940394</v>
      </c>
      <c r="N706">
        <f t="shared" si="86"/>
        <v>9.182835929565222</v>
      </c>
      <c r="O706">
        <f t="shared" si="88"/>
        <v>-75.331196968306173</v>
      </c>
      <c r="P706">
        <f t="shared" si="90"/>
        <v>553.56649564224529</v>
      </c>
      <c r="R706">
        <f t="shared" si="91"/>
        <v>0</v>
      </c>
      <c r="S706">
        <f t="shared" si="92"/>
        <v>0</v>
      </c>
      <c r="T706">
        <f t="shared" si="93"/>
        <v>0</v>
      </c>
    </row>
    <row r="707" spans="12:20">
      <c r="L707">
        <f t="shared" si="87"/>
        <v>1.6039999999999335</v>
      </c>
      <c r="M707">
        <f t="shared" si="89"/>
        <v>0.98266142597110662</v>
      </c>
      <c r="N707">
        <f t="shared" ref="N707:N770" si="94">4*C$5*((C$6/M707)^(2*C$4)-(C$6/M707)^C$4)+C$7*EXP(-C$8*M707)/M707</f>
        <v>9.1367895236203829</v>
      </c>
      <c r="O707">
        <f t="shared" si="88"/>
        <v>-74.992630821953014</v>
      </c>
      <c r="P707">
        <f t="shared" si="90"/>
        <v>551.71704500788553</v>
      </c>
      <c r="R707">
        <f t="shared" si="91"/>
        <v>0</v>
      </c>
      <c r="S707">
        <f t="shared" si="92"/>
        <v>0</v>
      </c>
      <c r="T707">
        <f t="shared" si="93"/>
        <v>0</v>
      </c>
    </row>
    <row r="708" spans="12:20">
      <c r="L708">
        <f t="shared" si="87"/>
        <v>1.6049999999999334</v>
      </c>
      <c r="M708">
        <f t="shared" si="89"/>
        <v>0.98327405778280919</v>
      </c>
      <c r="N708">
        <f t="shared" si="94"/>
        <v>9.0909501869956237</v>
      </c>
      <c r="O708">
        <f t="shared" si="88"/>
        <v>-74.655198142645375</v>
      </c>
      <c r="P708">
        <f t="shared" si="90"/>
        <v>549.8662358560731</v>
      </c>
      <c r="R708">
        <f t="shared" si="91"/>
        <v>0</v>
      </c>
      <c r="S708">
        <f t="shared" si="92"/>
        <v>0</v>
      </c>
      <c r="T708">
        <f t="shared" si="93"/>
        <v>0</v>
      </c>
    </row>
    <row r="709" spans="12:20">
      <c r="L709">
        <f t="shared" ref="L709:L772" si="95">L708+0.001</f>
        <v>1.6059999999999333</v>
      </c>
      <c r="M709">
        <f t="shared" si="89"/>
        <v>0.98388668959451187</v>
      </c>
      <c r="N709">
        <f t="shared" si="94"/>
        <v>9.0453172250380884</v>
      </c>
      <c r="O709">
        <f t="shared" ref="O709:O772" si="96">(N710-N708)/(M710-M708)</f>
        <v>-74.318899725419797</v>
      </c>
      <c r="P709">
        <f t="shared" si="90"/>
        <v>548.01418890514924</v>
      </c>
      <c r="R709">
        <f t="shared" si="91"/>
        <v>0</v>
      </c>
      <c r="S709">
        <f t="shared" si="92"/>
        <v>0</v>
      </c>
      <c r="T709">
        <f t="shared" si="93"/>
        <v>0</v>
      </c>
    </row>
    <row r="710" spans="12:20">
      <c r="L710">
        <f t="shared" si="95"/>
        <v>1.6069999999999331</v>
      </c>
      <c r="M710">
        <f t="shared" si="89"/>
        <v>0.98449932140621454</v>
      </c>
      <c r="N710">
        <f t="shared" si="94"/>
        <v>8.9998899426305563</v>
      </c>
      <c r="O710">
        <f t="shared" si="96"/>
        <v>-73.983736291869903</v>
      </c>
      <c r="P710">
        <f t="shared" si="90"/>
        <v>546.16102310473809</v>
      </c>
      <c r="R710">
        <f t="shared" si="91"/>
        <v>0</v>
      </c>
      <c r="S710">
        <f t="shared" si="92"/>
        <v>0</v>
      </c>
      <c r="T710">
        <f t="shared" si="93"/>
        <v>0</v>
      </c>
    </row>
    <row r="711" spans="12:20">
      <c r="L711">
        <f t="shared" si="95"/>
        <v>1.607999999999933</v>
      </c>
      <c r="M711">
        <f t="shared" si="89"/>
        <v>0.98511195321791711</v>
      </c>
      <c r="N711">
        <f t="shared" si="94"/>
        <v>8.9546676442360535</v>
      </c>
      <c r="O711">
        <f t="shared" si="96"/>
        <v>-73.649708491287768</v>
      </c>
      <c r="P711">
        <f t="shared" si="90"/>
        <v>544.30685563034911</v>
      </c>
      <c r="R711">
        <f t="shared" si="91"/>
        <v>0</v>
      </c>
      <c r="S711">
        <f t="shared" si="92"/>
        <v>0</v>
      </c>
      <c r="T711">
        <f t="shared" si="93"/>
        <v>0</v>
      </c>
    </row>
    <row r="712" spans="12:20">
      <c r="L712">
        <f t="shared" si="95"/>
        <v>1.6089999999999329</v>
      </c>
      <c r="M712">
        <f t="shared" si="89"/>
        <v>0.98572458502961979</v>
      </c>
      <c r="N712">
        <f t="shared" si="94"/>
        <v>8.9096496339417808</v>
      </c>
      <c r="O712">
        <f t="shared" si="96"/>
        <v>-73.316816901695944</v>
      </c>
      <c r="P712">
        <f t="shared" si="90"/>
        <v>542.45180191996349</v>
      </c>
      <c r="R712">
        <f t="shared" si="91"/>
        <v>0</v>
      </c>
      <c r="S712">
        <f t="shared" si="92"/>
        <v>0</v>
      </c>
      <c r="T712">
        <f t="shared" si="93"/>
        <v>0</v>
      </c>
    </row>
    <row r="713" spans="12:20">
      <c r="L713">
        <f t="shared" si="95"/>
        <v>1.6099999999999328</v>
      </c>
      <c r="M713">
        <f t="shared" si="89"/>
        <v>0.98633721684132247</v>
      </c>
      <c r="N713">
        <f t="shared" si="94"/>
        <v>8.8648352155025343</v>
      </c>
      <c r="O713">
        <f t="shared" si="96"/>
        <v>-72.985062030944547</v>
      </c>
      <c r="P713">
        <f t="shared" si="90"/>
        <v>540.5959756339023</v>
      </c>
      <c r="R713">
        <f t="shared" si="91"/>
        <v>0</v>
      </c>
      <c r="S713">
        <f t="shared" si="92"/>
        <v>0</v>
      </c>
      <c r="T713">
        <f t="shared" si="93"/>
        <v>0</v>
      </c>
    </row>
    <row r="714" spans="12:20">
      <c r="L714">
        <f t="shared" si="95"/>
        <v>1.6109999999999327</v>
      </c>
      <c r="M714">
        <f t="shared" si="89"/>
        <v>0.98694984865302504</v>
      </c>
      <c r="N714">
        <f t="shared" si="94"/>
        <v>8.8202236923832888</v>
      </c>
      <c r="O714">
        <f t="shared" si="96"/>
        <v>-72.654444317792453</v>
      </c>
      <c r="P714">
        <f t="shared" si="90"/>
        <v>538.73948873529343</v>
      </c>
      <c r="R714">
        <f t="shared" si="91"/>
        <v>0</v>
      </c>
      <c r="S714">
        <f t="shared" si="92"/>
        <v>0</v>
      </c>
      <c r="T714">
        <f t="shared" si="93"/>
        <v>0</v>
      </c>
    </row>
    <row r="715" spans="12:20">
      <c r="L715">
        <f t="shared" si="95"/>
        <v>1.6119999999999326</v>
      </c>
      <c r="M715">
        <f t="shared" si="89"/>
        <v>0.98756248046472772</v>
      </c>
      <c r="N715">
        <f t="shared" si="94"/>
        <v>8.775814367801221</v>
      </c>
      <c r="O715">
        <f t="shared" si="96"/>
        <v>-72.324964132905251</v>
      </c>
      <c r="P715">
        <f t="shared" si="90"/>
        <v>536.88245153088837</v>
      </c>
      <c r="R715">
        <f t="shared" si="91"/>
        <v>0</v>
      </c>
      <c r="S715">
        <f t="shared" si="92"/>
        <v>0</v>
      </c>
      <c r="T715">
        <f t="shared" si="93"/>
        <v>0</v>
      </c>
    </row>
    <row r="716" spans="12:20">
      <c r="L716">
        <f t="shared" si="95"/>
        <v>1.6129999999999325</v>
      </c>
      <c r="M716">
        <f t="shared" si="89"/>
        <v>0.9881751122764304</v>
      </c>
      <c r="N716">
        <f t="shared" si="94"/>
        <v>8.7316065447671427</v>
      </c>
      <c r="O716">
        <f t="shared" si="96"/>
        <v>-71.996621779886965</v>
      </c>
      <c r="P716">
        <f t="shared" si="90"/>
        <v>535.02497266862326</v>
      </c>
      <c r="R716">
        <f t="shared" si="91"/>
        <v>0</v>
      </c>
      <c r="S716">
        <f t="shared" si="92"/>
        <v>0</v>
      </c>
      <c r="T716">
        <f t="shared" si="93"/>
        <v>0</v>
      </c>
    </row>
    <row r="717" spans="12:20">
      <c r="L717">
        <f t="shared" si="95"/>
        <v>1.6139999999999324</v>
      </c>
      <c r="M717">
        <f t="shared" si="89"/>
        <v>0.98878774408813297</v>
      </c>
      <c r="N717">
        <f t="shared" si="94"/>
        <v>8.6875995261262595</v>
      </c>
      <c r="O717">
        <f t="shared" si="96"/>
        <v>-71.669417496281</v>
      </c>
      <c r="P717">
        <f t="shared" si="90"/>
        <v>533.16715909682034</v>
      </c>
      <c r="R717">
        <f t="shared" si="91"/>
        <v>0</v>
      </c>
      <c r="S717">
        <f t="shared" si="92"/>
        <v>0</v>
      </c>
      <c r="T717">
        <f t="shared" si="93"/>
        <v>0</v>
      </c>
    </row>
    <row r="718" spans="12:20">
      <c r="L718">
        <f t="shared" si="95"/>
        <v>1.6149999999999323</v>
      </c>
      <c r="M718">
        <f t="shared" si="89"/>
        <v>0.98940037589983565</v>
      </c>
      <c r="N718">
        <f t="shared" si="94"/>
        <v>8.6437926145983059</v>
      </c>
      <c r="O718">
        <f t="shared" si="96"/>
        <v>-71.343351454651312</v>
      </c>
      <c r="P718">
        <f t="shared" si="90"/>
        <v>531.30911613180319</v>
      </c>
      <c r="R718">
        <f t="shared" si="91"/>
        <v>0</v>
      </c>
      <c r="S718">
        <f t="shared" si="92"/>
        <v>0</v>
      </c>
      <c r="T718">
        <f t="shared" si="93"/>
        <v>0</v>
      </c>
    </row>
    <row r="719" spans="12:20">
      <c r="L719">
        <f t="shared" si="95"/>
        <v>1.6159999999999322</v>
      </c>
      <c r="M719">
        <f t="shared" si="89"/>
        <v>0.99001300771153833</v>
      </c>
      <c r="N719">
        <f t="shared" si="94"/>
        <v>8.6001851128170514</v>
      </c>
      <c r="O719">
        <f t="shared" si="96"/>
        <v>-71.018423763501048</v>
      </c>
      <c r="P719">
        <f t="shared" si="90"/>
        <v>529.45094752860768</v>
      </c>
      <c r="R719">
        <f t="shared" si="91"/>
        <v>0</v>
      </c>
      <c r="S719">
        <f t="shared" si="92"/>
        <v>0</v>
      </c>
      <c r="T719">
        <f t="shared" si="93"/>
        <v>0</v>
      </c>
    </row>
    <row r="720" spans="12:20">
      <c r="L720">
        <f t="shared" si="95"/>
        <v>1.616999999999932</v>
      </c>
      <c r="M720">
        <f t="shared" si="89"/>
        <v>0.9906256395232409</v>
      </c>
      <c r="N720">
        <f t="shared" si="94"/>
        <v>8.5567763233693093</v>
      </c>
      <c r="O720">
        <f t="shared" si="96"/>
        <v>-70.694634468267068</v>
      </c>
      <c r="P720">
        <f t="shared" si="90"/>
        <v>527.59275543731223</v>
      </c>
      <c r="R720">
        <f t="shared" si="91"/>
        <v>0</v>
      </c>
      <c r="S720">
        <f t="shared" si="92"/>
        <v>0</v>
      </c>
      <c r="T720">
        <f t="shared" si="93"/>
        <v>0</v>
      </c>
    </row>
    <row r="721" spans="12:20">
      <c r="L721">
        <f t="shared" si="95"/>
        <v>1.6179999999999319</v>
      </c>
      <c r="M721">
        <f t="shared" si="89"/>
        <v>0.99123827133494358</v>
      </c>
      <c r="N721">
        <f t="shared" si="94"/>
        <v>8.513565548833153</v>
      </c>
      <c r="O721">
        <f t="shared" si="96"/>
        <v>-70.371983552291567</v>
      </c>
      <c r="P721">
        <f t="shared" si="90"/>
        <v>525.73464041451211</v>
      </c>
      <c r="R721">
        <f t="shared" si="91"/>
        <v>0</v>
      </c>
      <c r="S721">
        <f t="shared" si="92"/>
        <v>0</v>
      </c>
      <c r="T721">
        <f t="shared" si="93"/>
        <v>0</v>
      </c>
    </row>
    <row r="722" spans="12:20">
      <c r="L722">
        <f t="shared" si="95"/>
        <v>1.6189999999999318</v>
      </c>
      <c r="M722">
        <f t="shared" si="89"/>
        <v>0.99185090314664626</v>
      </c>
      <c r="N722">
        <f t="shared" si="94"/>
        <v>8.4705520918158062</v>
      </c>
      <c r="O722">
        <f t="shared" si="96"/>
        <v>-70.05047093780307</v>
      </c>
      <c r="P722">
        <f t="shared" si="90"/>
        <v>523.87670146788912</v>
      </c>
      <c r="R722">
        <f t="shared" si="91"/>
        <v>0</v>
      </c>
      <c r="S722">
        <f t="shared" si="92"/>
        <v>0</v>
      </c>
      <c r="T722">
        <f t="shared" si="93"/>
        <v>0</v>
      </c>
    </row>
    <row r="723" spans="12:20">
      <c r="L723">
        <f t="shared" si="95"/>
        <v>1.6199999999999317</v>
      </c>
      <c r="M723">
        <f t="shared" si="89"/>
        <v>0.99246353495834883</v>
      </c>
      <c r="N723">
        <f t="shared" si="94"/>
        <v>8.4277352549906563</v>
      </c>
      <c r="O723">
        <f t="shared" si="96"/>
        <v>-69.730096486833432</v>
      </c>
      <c r="P723">
        <f t="shared" si="90"/>
        <v>522.01903610432225</v>
      </c>
      <c r="R723">
        <f t="shared" si="91"/>
        <v>0</v>
      </c>
      <c r="S723">
        <f t="shared" si="92"/>
        <v>0</v>
      </c>
      <c r="T723">
        <f t="shared" si="93"/>
        <v>0</v>
      </c>
    </row>
    <row r="724" spans="12:20">
      <c r="L724">
        <f t="shared" si="95"/>
        <v>1.6209999999999316</v>
      </c>
      <c r="M724">
        <f t="shared" si="89"/>
        <v>0.9930761667700515</v>
      </c>
      <c r="N724">
        <f t="shared" si="94"/>
        <v>8.385114341133951</v>
      </c>
      <c r="O724">
        <f t="shared" si="96"/>
        <v>-69.410860002139373</v>
      </c>
      <c r="P724">
        <f t="shared" si="90"/>
        <v>520.16174026145757</v>
      </c>
      <c r="R724">
        <f t="shared" si="91"/>
        <v>0</v>
      </c>
      <c r="S724">
        <f t="shared" si="92"/>
        <v>0</v>
      </c>
      <c r="T724">
        <f t="shared" si="93"/>
        <v>0</v>
      </c>
    </row>
    <row r="725" spans="12:20">
      <c r="L725">
        <f t="shared" si="95"/>
        <v>1.6219999999999315</v>
      </c>
      <c r="M725">
        <f t="shared" si="89"/>
        <v>0.99368879858175418</v>
      </c>
      <c r="N725">
        <f t="shared" si="94"/>
        <v>8.3426886531607529</v>
      </c>
      <c r="O725">
        <f t="shared" si="96"/>
        <v>-69.092761228203841</v>
      </c>
      <c r="P725">
        <f t="shared" si="90"/>
        <v>518.30490837590389</v>
      </c>
      <c r="R725">
        <f t="shared" si="91"/>
        <v>0</v>
      </c>
      <c r="S725">
        <f t="shared" si="92"/>
        <v>0</v>
      </c>
      <c r="T725">
        <f t="shared" si="93"/>
        <v>0</v>
      </c>
    </row>
    <row r="726" spans="12:20">
      <c r="L726">
        <f t="shared" si="95"/>
        <v>1.6229999999999314</v>
      </c>
      <c r="M726">
        <f t="shared" si="89"/>
        <v>0.99430143039345675</v>
      </c>
      <c r="N726">
        <f t="shared" si="94"/>
        <v>8.3004574941604083</v>
      </c>
      <c r="O726">
        <f t="shared" si="96"/>
        <v>-68.775799852073987</v>
      </c>
      <c r="P726">
        <f t="shared" si="90"/>
        <v>516.44863347227715</v>
      </c>
      <c r="R726">
        <f t="shared" si="91"/>
        <v>0</v>
      </c>
      <c r="S726">
        <f t="shared" si="92"/>
        <v>0</v>
      </c>
      <c r="T726">
        <f t="shared" si="93"/>
        <v>0</v>
      </c>
    </row>
    <row r="727" spans="12:20">
      <c r="L727">
        <f t="shared" si="95"/>
        <v>1.6239999999999313</v>
      </c>
      <c r="M727">
        <f t="shared" si="89"/>
        <v>0.99491406220515943</v>
      </c>
      <c r="N727">
        <f t="shared" si="94"/>
        <v>8.2584201674314066</v>
      </c>
      <c r="O727">
        <f t="shared" si="96"/>
        <v>-68.45997550425291</v>
      </c>
      <c r="P727">
        <f t="shared" si="90"/>
        <v>514.59300709291131</v>
      </c>
      <c r="R727">
        <f t="shared" si="91"/>
        <v>0</v>
      </c>
      <c r="S727">
        <f t="shared" si="92"/>
        <v>0</v>
      </c>
      <c r="T727">
        <f t="shared" si="93"/>
        <v>0</v>
      </c>
    </row>
    <row r="728" spans="12:20">
      <c r="L728">
        <f t="shared" si="95"/>
        <v>1.6249999999999312</v>
      </c>
      <c r="M728">
        <f t="shared" si="89"/>
        <v>0.99552669401686211</v>
      </c>
      <c r="N728">
        <f t="shared" si="94"/>
        <v>8.2165759765158253</v>
      </c>
      <c r="O728">
        <f t="shared" si="96"/>
        <v>-68.145287759624267</v>
      </c>
      <c r="P728">
        <f t="shared" si="90"/>
        <v>512.73811927255952</v>
      </c>
      <c r="R728">
        <f t="shared" si="91"/>
        <v>0</v>
      </c>
      <c r="S728">
        <f t="shared" si="92"/>
        <v>0</v>
      </c>
      <c r="T728">
        <f t="shared" si="93"/>
        <v>0</v>
      </c>
    </row>
    <row r="729" spans="12:20">
      <c r="L729">
        <f t="shared" si="95"/>
        <v>1.6259999999999311</v>
      </c>
      <c r="M729">
        <f t="shared" si="89"/>
        <v>0.99613932582856468</v>
      </c>
      <c r="N729">
        <f t="shared" si="94"/>
        <v>8.1749242252330561</v>
      </c>
      <c r="O729">
        <f t="shared" si="96"/>
        <v>-67.831736138375021</v>
      </c>
      <c r="P729">
        <f t="shared" si="90"/>
        <v>510.88405865292526</v>
      </c>
      <c r="R729">
        <f t="shared" si="91"/>
        <v>0</v>
      </c>
      <c r="S729">
        <f t="shared" si="92"/>
        <v>0</v>
      </c>
      <c r="T729">
        <f t="shared" si="93"/>
        <v>0</v>
      </c>
    </row>
    <row r="730" spans="12:20">
      <c r="L730">
        <f t="shared" si="95"/>
        <v>1.6269999999999309</v>
      </c>
      <c r="M730">
        <f t="shared" si="89"/>
        <v>0.99675195764026736</v>
      </c>
      <c r="N730">
        <f t="shared" si="94"/>
        <v>8.1334642177130512</v>
      </c>
      <c r="O730">
        <f t="shared" si="96"/>
        <v>-67.519320106779205</v>
      </c>
      <c r="P730">
        <f t="shared" si="90"/>
        <v>509.03091249226816</v>
      </c>
      <c r="R730">
        <f t="shared" si="91"/>
        <v>0</v>
      </c>
      <c r="S730">
        <f t="shared" si="92"/>
        <v>0</v>
      </c>
      <c r="T730">
        <f t="shared" si="93"/>
        <v>0</v>
      </c>
    </row>
    <row r="731" spans="12:20">
      <c r="L731">
        <f t="shared" si="95"/>
        <v>1.6279999999999308</v>
      </c>
      <c r="M731">
        <f t="shared" si="89"/>
        <v>0.99736458945197004</v>
      </c>
      <c r="N731">
        <f t="shared" si="94"/>
        <v>8.0921952584291574</v>
      </c>
      <c r="O731">
        <f t="shared" si="96"/>
        <v>-67.208039078109408</v>
      </c>
      <c r="P731">
        <f t="shared" si="90"/>
        <v>507.17876662229088</v>
      </c>
      <c r="R731">
        <f t="shared" si="91"/>
        <v>0</v>
      </c>
      <c r="S731">
        <f t="shared" si="92"/>
        <v>0</v>
      </c>
      <c r="T731">
        <f t="shared" si="93"/>
        <v>0</v>
      </c>
    </row>
    <row r="732" spans="12:20">
      <c r="L732">
        <f t="shared" si="95"/>
        <v>1.6289999999999307</v>
      </c>
      <c r="M732">
        <f t="shared" si="89"/>
        <v>0.99797722126367261</v>
      </c>
      <c r="N732">
        <f t="shared" si="94"/>
        <v>8.0511166522302453</v>
      </c>
      <c r="O732">
        <f t="shared" si="96"/>
        <v>-66.897892413473372</v>
      </c>
      <c r="P732">
        <f t="shared" si="90"/>
        <v>505.32770553131269</v>
      </c>
      <c r="R732">
        <f t="shared" si="91"/>
        <v>0</v>
      </c>
      <c r="S732">
        <f t="shared" si="92"/>
        <v>0</v>
      </c>
      <c r="T732">
        <f t="shared" si="93"/>
        <v>0</v>
      </c>
    </row>
    <row r="733" spans="12:20">
      <c r="L733">
        <f t="shared" si="95"/>
        <v>1.6299999999999306</v>
      </c>
      <c r="M733">
        <f t="shared" si="89"/>
        <v>0.99858985307537529</v>
      </c>
      <c r="N733">
        <f t="shared" si="94"/>
        <v>8.0102277043724506</v>
      </c>
      <c r="O733">
        <f t="shared" si="96"/>
        <v>-66.588879422623052</v>
      </c>
      <c r="P733">
        <f t="shared" si="90"/>
        <v>503.47781231481309</v>
      </c>
      <c r="R733">
        <f t="shared" si="91"/>
        <v>0</v>
      </c>
      <c r="S733">
        <f t="shared" si="92"/>
        <v>0</v>
      </c>
      <c r="T733">
        <f t="shared" si="93"/>
        <v>0</v>
      </c>
    </row>
    <row r="734" spans="12:20">
      <c r="L734">
        <f t="shared" si="95"/>
        <v>1.6309999999999305</v>
      </c>
      <c r="M734">
        <f t="shared" si="89"/>
        <v>0.99920248488707797</v>
      </c>
      <c r="N734">
        <f t="shared" si="94"/>
        <v>7.9695277205503796</v>
      </c>
      <c r="O734">
        <f t="shared" si="96"/>
        <v>-66.28099936485232</v>
      </c>
      <c r="P734">
        <f t="shared" si="90"/>
        <v>501.6291687116269</v>
      </c>
      <c r="R734">
        <f t="shared" si="91"/>
        <v>0</v>
      </c>
      <c r="S734">
        <f t="shared" si="92"/>
        <v>0</v>
      </c>
      <c r="T734">
        <f t="shared" si="93"/>
        <v>0</v>
      </c>
    </row>
    <row r="735" spans="12:20">
      <c r="L735">
        <f t="shared" si="95"/>
        <v>1.6319999999999304</v>
      </c>
      <c r="M735">
        <f t="shared" si="89"/>
        <v>0.99981511669878054</v>
      </c>
      <c r="N735">
        <f t="shared" si="94"/>
        <v>7.9290160069277507</v>
      </c>
      <c r="O735">
        <f t="shared" si="96"/>
        <v>-65.974251449761681</v>
      </c>
      <c r="P735">
        <f t="shared" si="90"/>
        <v>499.7818551774858</v>
      </c>
      <c r="R735">
        <f t="shared" si="91"/>
        <v>0</v>
      </c>
      <c r="S735">
        <f t="shared" si="92"/>
        <v>0</v>
      </c>
      <c r="T735">
        <f t="shared" si="93"/>
        <v>0</v>
      </c>
    </row>
    <row r="736" spans="12:20">
      <c r="L736">
        <f t="shared" si="95"/>
        <v>1.6329999999999303</v>
      </c>
      <c r="M736">
        <f t="shared" si="89"/>
        <v>1.0004277485104833</v>
      </c>
      <c r="N736">
        <f t="shared" si="94"/>
        <v>7.8886918701675883</v>
      </c>
      <c r="O736">
        <f t="shared" si="96"/>
        <v>-65.668634838065302</v>
      </c>
      <c r="P736">
        <f t="shared" si="90"/>
        <v>497.9359508317703</v>
      </c>
      <c r="R736">
        <f t="shared" si="91"/>
        <v>0</v>
      </c>
      <c r="S736">
        <f t="shared" si="92"/>
        <v>0</v>
      </c>
      <c r="T736">
        <f t="shared" si="93"/>
        <v>0</v>
      </c>
    </row>
    <row r="737" spans="12:20">
      <c r="L737">
        <f t="shared" si="95"/>
        <v>1.6339999999999302</v>
      </c>
      <c r="M737">
        <f t="shared" si="89"/>
        <v>1.0010403803221859</v>
      </c>
      <c r="N737">
        <f t="shared" si="94"/>
        <v>7.8485546174619794</v>
      </c>
      <c r="O737">
        <f t="shared" si="96"/>
        <v>-65.364148642421753</v>
      </c>
      <c r="P737">
        <f t="shared" si="90"/>
        <v>496.09153350530158</v>
      </c>
      <c r="R737">
        <f t="shared" si="91"/>
        <v>0</v>
      </c>
      <c r="S737">
        <f t="shared" si="92"/>
        <v>0</v>
      </c>
      <c r="T737">
        <f t="shared" si="93"/>
        <v>0</v>
      </c>
    </row>
    <row r="738" spans="12:20">
      <c r="L738">
        <f t="shared" si="95"/>
        <v>1.6349999999999301</v>
      </c>
      <c r="M738">
        <f t="shared" si="89"/>
        <v>1.0016530121338885</v>
      </c>
      <c r="N738">
        <f t="shared" si="94"/>
        <v>7.8086035565611827</v>
      </c>
      <c r="O738">
        <f t="shared" si="96"/>
        <v>-65.060791928181985</v>
      </c>
      <c r="P738">
        <f t="shared" si="90"/>
        <v>494.24867975139279</v>
      </c>
      <c r="R738">
        <f t="shared" si="91"/>
        <v>0</v>
      </c>
      <c r="S738">
        <f t="shared" si="92"/>
        <v>0</v>
      </c>
      <c r="T738">
        <f t="shared" si="93"/>
        <v>0</v>
      </c>
    </row>
    <row r="739" spans="12:20">
      <c r="L739">
        <f t="shared" si="95"/>
        <v>1.63599999999993</v>
      </c>
      <c r="M739">
        <f t="shared" si="89"/>
        <v>1.0022656439455913</v>
      </c>
      <c r="N739">
        <f t="shared" si="94"/>
        <v>7.7688379958024329</v>
      </c>
      <c r="O739">
        <f t="shared" si="96"/>
        <v>-64.758563714206247</v>
      </c>
      <c r="P739">
        <f t="shared" si="90"/>
        <v>492.40746483604363</v>
      </c>
      <c r="R739">
        <f t="shared" si="91"/>
        <v>0</v>
      </c>
      <c r="S739">
        <f t="shared" si="92"/>
        <v>0</v>
      </c>
      <c r="T739">
        <f t="shared" si="93"/>
        <v>0</v>
      </c>
    </row>
    <row r="740" spans="12:20">
      <c r="L740">
        <f t="shared" si="95"/>
        <v>1.6369999999999298</v>
      </c>
      <c r="M740">
        <f t="shared" si="89"/>
        <v>1.0028782757572938</v>
      </c>
      <c r="N740">
        <f t="shared" si="94"/>
        <v>7.7292572441381875</v>
      </c>
      <c r="O740">
        <f t="shared" si="96"/>
        <v>-64.457462973625127</v>
      </c>
      <c r="P740">
        <f t="shared" si="90"/>
        <v>490.56796279682635</v>
      </c>
      <c r="R740">
        <f t="shared" si="91"/>
        <v>0</v>
      </c>
      <c r="S740">
        <f t="shared" si="92"/>
        <v>0</v>
      </c>
      <c r="T740">
        <f t="shared" si="93"/>
        <v>0</v>
      </c>
    </row>
    <row r="741" spans="12:20">
      <c r="L741">
        <f t="shared" si="95"/>
        <v>1.6379999999999297</v>
      </c>
      <c r="M741">
        <f t="shared" si="89"/>
        <v>1.0034909075689964</v>
      </c>
      <c r="N741">
        <f t="shared" si="94"/>
        <v>7.6898606111638665</v>
      </c>
      <c r="O741">
        <f t="shared" si="96"/>
        <v>-64.157488634583331</v>
      </c>
      <c r="P741">
        <f t="shared" si="90"/>
        <v>488.73024645835125</v>
      </c>
      <c r="R741">
        <f t="shared" si="91"/>
        <v>0</v>
      </c>
      <c r="S741">
        <f t="shared" si="92"/>
        <v>0</v>
      </c>
      <c r="T741">
        <f t="shared" si="93"/>
        <v>0</v>
      </c>
    </row>
    <row r="742" spans="12:20">
      <c r="L742">
        <f t="shared" si="95"/>
        <v>1.6389999999999296</v>
      </c>
      <c r="M742">
        <f t="shared" si="89"/>
        <v>1.0041035393806992</v>
      </c>
      <c r="N742">
        <f t="shared" si="94"/>
        <v>7.6506474071451898</v>
      </c>
      <c r="O742">
        <f t="shared" si="96"/>
        <v>-63.858639580981773</v>
      </c>
      <c r="P742">
        <f t="shared" si="90"/>
        <v>486.89438738052559</v>
      </c>
      <c r="R742">
        <f t="shared" si="91"/>
        <v>0</v>
      </c>
      <c r="S742">
        <f t="shared" si="92"/>
        <v>0</v>
      </c>
      <c r="T742">
        <f t="shared" si="93"/>
        <v>0</v>
      </c>
    </row>
    <row r="743" spans="12:20">
      <c r="L743">
        <f t="shared" si="95"/>
        <v>1.6399999999999295</v>
      </c>
      <c r="M743">
        <f t="shared" ref="M743:M806" si="97">L743*I$4</f>
        <v>1.0047161711924018</v>
      </c>
      <c r="N743">
        <f t="shared" si="94"/>
        <v>7.6116169430451359</v>
      </c>
      <c r="O743">
        <f t="shared" si="96"/>
        <v>-63.560914653285735</v>
      </c>
      <c r="P743">
        <f t="shared" ref="P743:P806" si="98">(O744-O742)/(M744-M742)</f>
        <v>485.0604559380298</v>
      </c>
      <c r="R743">
        <f t="shared" ref="R743:R806" si="99">IF(N743=W$3,M743,0)</f>
        <v>0</v>
      </c>
      <c r="S743">
        <f t="shared" ref="S743:S806" si="100">IF(N743=W$3,P743,0)</f>
        <v>0</v>
      </c>
      <c r="T743">
        <f t="shared" ref="T743:T806" si="101">IF(O743=W$2,M743,0)</f>
        <v>0</v>
      </c>
    </row>
    <row r="744" spans="12:20">
      <c r="L744">
        <f t="shared" si="95"/>
        <v>1.6409999999999294</v>
      </c>
      <c r="M744">
        <f t="shared" si="97"/>
        <v>1.0053288030041043</v>
      </c>
      <c r="N744">
        <f t="shared" si="94"/>
        <v>7.5727685305501602</v>
      </c>
      <c r="O744">
        <f t="shared" si="96"/>
        <v>-63.264312649168595</v>
      </c>
      <c r="P744">
        <f t="shared" si="98"/>
        <v>483.22852134402319</v>
      </c>
      <c r="R744">
        <f t="shared" si="99"/>
        <v>0</v>
      </c>
      <c r="S744">
        <f t="shared" si="100"/>
        <v>0</v>
      </c>
      <c r="T744">
        <f t="shared" si="101"/>
        <v>0</v>
      </c>
    </row>
    <row r="745" spans="12:20">
      <c r="L745">
        <f t="shared" si="95"/>
        <v>1.6419999999999293</v>
      </c>
      <c r="M745">
        <f t="shared" si="97"/>
        <v>1.0059414348158071</v>
      </c>
      <c r="N745">
        <f t="shared" si="94"/>
        <v>7.5341014820963661</v>
      </c>
      <c r="O745">
        <f t="shared" si="96"/>
        <v>-62.968832324290943</v>
      </c>
      <c r="P745">
        <f t="shared" si="98"/>
        <v>481.39865159017114</v>
      </c>
      <c r="R745">
        <f t="shared" si="99"/>
        <v>0</v>
      </c>
      <c r="S745">
        <f t="shared" si="100"/>
        <v>0</v>
      </c>
      <c r="T745">
        <f t="shared" si="101"/>
        <v>0</v>
      </c>
    </row>
    <row r="746" spans="12:20">
      <c r="L746">
        <f t="shared" si="95"/>
        <v>1.6429999999999292</v>
      </c>
      <c r="M746">
        <f t="shared" si="97"/>
        <v>1.0065540666275097</v>
      </c>
      <c r="N746">
        <f t="shared" si="94"/>
        <v>7.495615110894895</v>
      </c>
      <c r="O746">
        <f t="shared" si="96"/>
        <v>-62.674472393018767</v>
      </c>
      <c r="P746">
        <f t="shared" si="98"/>
        <v>479.57091354919311</v>
      </c>
      <c r="R746">
        <f t="shared" si="99"/>
        <v>0</v>
      </c>
      <c r="S746">
        <f t="shared" si="100"/>
        <v>0</v>
      </c>
      <c r="T746">
        <f t="shared" si="101"/>
        <v>0</v>
      </c>
    </row>
    <row r="747" spans="12:20">
      <c r="L747">
        <f t="shared" si="95"/>
        <v>1.6439999999999291</v>
      </c>
      <c r="M747">
        <f t="shared" si="97"/>
        <v>1.0071666984392122</v>
      </c>
      <c r="N747">
        <f t="shared" si="94"/>
        <v>7.4573087309570907</v>
      </c>
      <c r="O747">
        <f t="shared" si="96"/>
        <v>-62.381231529075947</v>
      </c>
      <c r="P747">
        <f t="shared" si="98"/>
        <v>477.74537292574308</v>
      </c>
      <c r="R747">
        <f t="shared" si="99"/>
        <v>0</v>
      </c>
      <c r="S747">
        <f t="shared" si="100"/>
        <v>0</v>
      </c>
      <c r="T747">
        <f t="shared" si="101"/>
        <v>0</v>
      </c>
    </row>
    <row r="748" spans="12:20">
      <c r="L748">
        <f t="shared" si="95"/>
        <v>1.644999999999929</v>
      </c>
      <c r="M748">
        <f t="shared" si="97"/>
        <v>1.007779330250915</v>
      </c>
      <c r="N748">
        <f t="shared" si="94"/>
        <v>7.4191816571190907</v>
      </c>
      <c r="O748">
        <f t="shared" si="96"/>
        <v>-62.089108366322627</v>
      </c>
      <c r="P748">
        <f t="shared" si="98"/>
        <v>475.92209429645681</v>
      </c>
      <c r="R748">
        <f t="shared" si="99"/>
        <v>0</v>
      </c>
      <c r="S748">
        <f t="shared" si="100"/>
        <v>0</v>
      </c>
      <c r="T748">
        <f t="shared" si="101"/>
        <v>0</v>
      </c>
    </row>
    <row r="749" spans="12:20">
      <c r="L749">
        <f t="shared" si="95"/>
        <v>1.6459999999999289</v>
      </c>
      <c r="M749">
        <f t="shared" si="97"/>
        <v>1.0083919620626176</v>
      </c>
      <c r="N749">
        <f t="shared" si="94"/>
        <v>7.3812332050661622</v>
      </c>
      <c r="O749">
        <f t="shared" si="96"/>
        <v>-61.798101499359603</v>
      </c>
      <c r="P749">
        <f t="shared" si="98"/>
        <v>474.1011411332579</v>
      </c>
      <c r="R749">
        <f t="shared" si="99"/>
        <v>0</v>
      </c>
      <c r="S749">
        <f t="shared" si="100"/>
        <v>0</v>
      </c>
      <c r="T749">
        <f t="shared" si="101"/>
        <v>0</v>
      </c>
    </row>
    <row r="750" spans="12:20">
      <c r="L750">
        <f t="shared" si="95"/>
        <v>1.6469999999999287</v>
      </c>
      <c r="M750">
        <f t="shared" si="97"/>
        <v>1.0090045938743202</v>
      </c>
      <c r="N750">
        <f t="shared" si="94"/>
        <v>7.3434626913564269</v>
      </c>
      <c r="O750">
        <f t="shared" si="96"/>
        <v>-61.508209484277181</v>
      </c>
      <c r="P750">
        <f t="shared" si="98"/>
        <v>472.28257576957151</v>
      </c>
      <c r="R750">
        <f t="shared" si="99"/>
        <v>0</v>
      </c>
      <c r="S750">
        <f t="shared" si="100"/>
        <v>0</v>
      </c>
      <c r="T750">
        <f t="shared" si="101"/>
        <v>0</v>
      </c>
    </row>
    <row r="751" spans="12:20">
      <c r="L751">
        <f t="shared" si="95"/>
        <v>1.6479999999999286</v>
      </c>
      <c r="M751">
        <f t="shared" si="97"/>
        <v>1.009617225686023</v>
      </c>
      <c r="N751">
        <f t="shared" si="94"/>
        <v>7.3058694334442809</v>
      </c>
      <c r="O751">
        <f t="shared" si="96"/>
        <v>-61.219430839300962</v>
      </c>
      <c r="P751">
        <f t="shared" si="98"/>
        <v>470.46645949892735</v>
      </c>
      <c r="R751">
        <f t="shared" si="99"/>
        <v>0</v>
      </c>
      <c r="S751">
        <f t="shared" si="100"/>
        <v>0</v>
      </c>
      <c r="T751">
        <f t="shared" si="101"/>
        <v>0</v>
      </c>
    </row>
    <row r="752" spans="12:20">
      <c r="L752">
        <f t="shared" si="95"/>
        <v>1.6489999999999285</v>
      </c>
      <c r="M752">
        <f t="shared" si="97"/>
        <v>1.0102298574977255</v>
      </c>
      <c r="N752">
        <f t="shared" si="94"/>
        <v>7.2684527497034512</v>
      </c>
      <c r="O752">
        <f t="shared" si="96"/>
        <v>-60.931764045420834</v>
      </c>
      <c r="P752">
        <f t="shared" si="98"/>
        <v>468.65285250072264</v>
      </c>
      <c r="R752">
        <f t="shared" si="99"/>
        <v>0</v>
      </c>
      <c r="S752">
        <f t="shared" si="100"/>
        <v>0</v>
      </c>
      <c r="T752">
        <f t="shared" si="101"/>
        <v>0</v>
      </c>
    </row>
    <row r="753" spans="12:20">
      <c r="L753">
        <f t="shared" si="95"/>
        <v>1.6499999999999284</v>
      </c>
      <c r="M753">
        <f t="shared" si="97"/>
        <v>1.0108424893094281</v>
      </c>
      <c r="N753">
        <f t="shared" si="94"/>
        <v>7.2312119594495217</v>
      </c>
      <c r="O753">
        <f t="shared" si="96"/>
        <v>-60.645207547126773</v>
      </c>
      <c r="P753">
        <f t="shared" si="98"/>
        <v>466.84181389154878</v>
      </c>
      <c r="R753">
        <f t="shared" si="99"/>
        <v>0</v>
      </c>
      <c r="S753">
        <f t="shared" si="100"/>
        <v>0</v>
      </c>
      <c r="T753">
        <f t="shared" si="101"/>
        <v>0</v>
      </c>
    </row>
    <row r="754" spans="12:20">
      <c r="L754">
        <f t="shared" si="95"/>
        <v>1.6509999999999283</v>
      </c>
      <c r="M754">
        <f t="shared" si="97"/>
        <v>1.0114551211211309</v>
      </c>
      <c r="N754">
        <f t="shared" si="94"/>
        <v>7.1941463829620886</v>
      </c>
      <c r="O754">
        <f t="shared" si="96"/>
        <v>-60.359759752974945</v>
      </c>
      <c r="P754">
        <f t="shared" si="98"/>
        <v>465.03340177059061</v>
      </c>
      <c r="R754">
        <f t="shared" si="99"/>
        <v>0</v>
      </c>
      <c r="S754">
        <f t="shared" si="100"/>
        <v>0</v>
      </c>
      <c r="T754">
        <f t="shared" si="101"/>
        <v>0</v>
      </c>
    </row>
    <row r="755" spans="12:20">
      <c r="L755">
        <f t="shared" si="95"/>
        <v>1.6519999999999282</v>
      </c>
      <c r="M755">
        <f t="shared" si="97"/>
        <v>1.0120677529328335</v>
      </c>
      <c r="N755">
        <f t="shared" si="94"/>
        <v>7.1572553415067146</v>
      </c>
      <c r="O755">
        <f t="shared" si="96"/>
        <v>-60.075419036268819</v>
      </c>
      <c r="P755">
        <f t="shared" si="98"/>
        <v>463.22767316136304</v>
      </c>
      <c r="R755">
        <f t="shared" si="99"/>
        <v>0</v>
      </c>
      <c r="S755">
        <f t="shared" si="100"/>
        <v>0</v>
      </c>
      <c r="T755">
        <f t="shared" si="101"/>
        <v>0</v>
      </c>
    </row>
    <row r="756" spans="12:20">
      <c r="L756">
        <f t="shared" si="95"/>
        <v>1.6529999999999281</v>
      </c>
      <c r="M756">
        <f t="shared" si="97"/>
        <v>1.012680384744536</v>
      </c>
      <c r="N756">
        <f t="shared" si="94"/>
        <v>7.1205381573561279</v>
      </c>
      <c r="O756">
        <f t="shared" si="96"/>
        <v>-59.792183735695723</v>
      </c>
      <c r="P756">
        <f t="shared" si="98"/>
        <v>461.42468408492357</v>
      </c>
      <c r="R756">
        <f t="shared" si="99"/>
        <v>0</v>
      </c>
      <c r="S756">
        <f t="shared" si="100"/>
        <v>0</v>
      </c>
      <c r="T756">
        <f t="shared" si="101"/>
        <v>0</v>
      </c>
    </row>
    <row r="757" spans="12:20">
      <c r="L757">
        <f t="shared" si="95"/>
        <v>1.653999999999928</v>
      </c>
      <c r="M757">
        <f t="shared" si="97"/>
        <v>1.0132930165562388</v>
      </c>
      <c r="N757">
        <f t="shared" si="94"/>
        <v>7.0839941538113971</v>
      </c>
      <c r="O757">
        <f t="shared" si="96"/>
        <v>-59.510052155918252</v>
      </c>
      <c r="P757">
        <f t="shared" si="98"/>
        <v>459.62448955791308</v>
      </c>
      <c r="R757">
        <f t="shared" si="99"/>
        <v>0</v>
      </c>
      <c r="S757">
        <f t="shared" si="100"/>
        <v>0</v>
      </c>
      <c r="T757">
        <f t="shared" si="101"/>
        <v>0</v>
      </c>
    </row>
    <row r="758" spans="12:20">
      <c r="L758">
        <f t="shared" si="95"/>
        <v>1.6549999999999279</v>
      </c>
      <c r="M758">
        <f t="shared" si="97"/>
        <v>1.0139056483679414</v>
      </c>
      <c r="N758">
        <f t="shared" si="94"/>
        <v>7.0476226552225256</v>
      </c>
      <c r="O758">
        <f t="shared" si="96"/>
        <v>-59.229022568214155</v>
      </c>
      <c r="P758">
        <f t="shared" si="98"/>
        <v>457.8271435740017</v>
      </c>
      <c r="R758">
        <f t="shared" si="99"/>
        <v>0</v>
      </c>
      <c r="S758">
        <f t="shared" si="100"/>
        <v>0</v>
      </c>
      <c r="T758">
        <f t="shared" si="101"/>
        <v>0</v>
      </c>
    </row>
    <row r="759" spans="12:20">
      <c r="L759">
        <f t="shared" si="95"/>
        <v>1.6559999999999278</v>
      </c>
      <c r="M759">
        <f t="shared" si="97"/>
        <v>1.014518280179644</v>
      </c>
      <c r="N759">
        <f t="shared" si="94"/>
        <v>7.0114229870087224</v>
      </c>
      <c r="O759">
        <f t="shared" si="96"/>
        <v>-58.949093211089547</v>
      </c>
      <c r="P759">
        <f t="shared" si="98"/>
        <v>456.0326991421158</v>
      </c>
      <c r="R759">
        <f t="shared" si="99"/>
        <v>0</v>
      </c>
      <c r="S759">
        <f t="shared" si="100"/>
        <v>0</v>
      </c>
      <c r="T759">
        <f t="shared" si="101"/>
        <v>0</v>
      </c>
    </row>
    <row r="760" spans="12:20">
      <c r="L760">
        <f t="shared" si="95"/>
        <v>1.6569999999999276</v>
      </c>
      <c r="M760">
        <f t="shared" si="97"/>
        <v>1.0151309119913468</v>
      </c>
      <c r="N760">
        <f t="shared" si="94"/>
        <v>6.9753944756782458</v>
      </c>
      <c r="O760">
        <f t="shared" si="96"/>
        <v>-58.67026229087196</v>
      </c>
      <c r="P760">
        <f t="shared" si="98"/>
        <v>454.24120831643421</v>
      </c>
      <c r="R760">
        <f t="shared" si="99"/>
        <v>0</v>
      </c>
      <c r="S760">
        <f t="shared" si="100"/>
        <v>0</v>
      </c>
      <c r="T760">
        <f t="shared" si="101"/>
        <v>0</v>
      </c>
    </row>
    <row r="761" spans="12:20">
      <c r="L761">
        <f t="shared" si="95"/>
        <v>1.6579999999999275</v>
      </c>
      <c r="M761">
        <f t="shared" si="97"/>
        <v>1.0157435438030493</v>
      </c>
      <c r="N761">
        <f t="shared" si="94"/>
        <v>6.9395364488480658</v>
      </c>
      <c r="O761">
        <f t="shared" si="96"/>
        <v>-58.392527982287724</v>
      </c>
      <c r="P761">
        <f t="shared" si="98"/>
        <v>452.45272219629584</v>
      </c>
      <c r="R761">
        <f t="shared" si="99"/>
        <v>0</v>
      </c>
      <c r="S761">
        <f t="shared" si="100"/>
        <v>0</v>
      </c>
      <c r="T761">
        <f t="shared" si="101"/>
        <v>0</v>
      </c>
    </row>
    <row r="762" spans="12:20">
      <c r="L762">
        <f t="shared" si="95"/>
        <v>1.6589999999999274</v>
      </c>
      <c r="M762">
        <f t="shared" si="97"/>
        <v>1.0163561756147519</v>
      </c>
      <c r="N762">
        <f t="shared" si="94"/>
        <v>6.903848235262882</v>
      </c>
      <c r="O762">
        <f t="shared" si="96"/>
        <v>-58.115888429054209</v>
      </c>
      <c r="P762">
        <f t="shared" si="98"/>
        <v>450.66729091335378</v>
      </c>
      <c r="R762">
        <f t="shared" si="99"/>
        <v>0</v>
      </c>
      <c r="S762">
        <f t="shared" si="100"/>
        <v>0</v>
      </c>
      <c r="T762">
        <f t="shared" si="101"/>
        <v>0</v>
      </c>
    </row>
    <row r="763" spans="12:20">
      <c r="L763">
        <f t="shared" si="95"/>
        <v>1.6599999999999273</v>
      </c>
      <c r="M763">
        <f t="shared" si="97"/>
        <v>1.0169688074264547</v>
      </c>
      <c r="N763">
        <f t="shared" si="94"/>
        <v>6.8683291648140612</v>
      </c>
      <c r="O763">
        <f t="shared" si="96"/>
        <v>-57.840341744472951</v>
      </c>
      <c r="P763">
        <f t="shared" si="98"/>
        <v>448.88496364632311</v>
      </c>
      <c r="R763">
        <f t="shared" si="99"/>
        <v>0</v>
      </c>
      <c r="S763">
        <f t="shared" si="100"/>
        <v>0</v>
      </c>
      <c r="T763">
        <f t="shared" si="101"/>
        <v>0</v>
      </c>
    </row>
    <row r="764" spans="12:20">
      <c r="L764">
        <f t="shared" si="95"/>
        <v>1.6609999999999272</v>
      </c>
      <c r="M764">
        <f t="shared" si="97"/>
        <v>1.0175814392381572</v>
      </c>
      <c r="N764">
        <f t="shared" si="94"/>
        <v>6.8329785685580449</v>
      </c>
      <c r="O764">
        <f t="shared" si="96"/>
        <v>-57.565886012004732</v>
      </c>
      <c r="P764">
        <f t="shared" si="98"/>
        <v>447.10578866644875</v>
      </c>
      <c r="R764">
        <f t="shared" si="99"/>
        <v>0</v>
      </c>
      <c r="S764">
        <f t="shared" si="100"/>
        <v>0</v>
      </c>
      <c r="T764">
        <f t="shared" si="101"/>
        <v>0</v>
      </c>
    </row>
    <row r="765" spans="12:20">
      <c r="L765">
        <f t="shared" si="95"/>
        <v>1.6619999999999271</v>
      </c>
      <c r="M765">
        <f t="shared" si="97"/>
        <v>1.0181940710498598</v>
      </c>
      <c r="N765">
        <f t="shared" si="94"/>
        <v>6.7977957787344652</v>
      </c>
      <c r="O765">
        <f t="shared" si="96"/>
        <v>-57.292519285806087</v>
      </c>
      <c r="P765">
        <f t="shared" si="98"/>
        <v>445.32981334941041</v>
      </c>
      <c r="R765">
        <f t="shared" si="99"/>
        <v>0</v>
      </c>
      <c r="S765">
        <f t="shared" si="100"/>
        <v>0</v>
      </c>
      <c r="T765">
        <f t="shared" si="101"/>
        <v>0</v>
      </c>
    </row>
    <row r="766" spans="12:20">
      <c r="L766">
        <f t="shared" si="95"/>
        <v>1.662999999999927</v>
      </c>
      <c r="M766">
        <f t="shared" si="97"/>
        <v>1.0188067028615626</v>
      </c>
      <c r="N766">
        <f t="shared" si="94"/>
        <v>6.7627801287838967</v>
      </c>
      <c r="O766">
        <f t="shared" si="96"/>
        <v>-57.020239591289801</v>
      </c>
      <c r="P766">
        <f t="shared" si="98"/>
        <v>443.55708415580625</v>
      </c>
      <c r="R766">
        <f t="shared" si="99"/>
        <v>0</v>
      </c>
      <c r="S766">
        <f t="shared" si="100"/>
        <v>0</v>
      </c>
      <c r="T766">
        <f t="shared" si="101"/>
        <v>0</v>
      </c>
    </row>
    <row r="767" spans="12:20">
      <c r="L767">
        <f t="shared" si="95"/>
        <v>1.6639999999999269</v>
      </c>
      <c r="M767">
        <f t="shared" si="97"/>
        <v>1.0194193346732652</v>
      </c>
      <c r="N767">
        <f t="shared" si="94"/>
        <v>6.7279309533653997</v>
      </c>
      <c r="O767">
        <f t="shared" si="96"/>
        <v>-56.749044925686228</v>
      </c>
      <c r="P767">
        <f t="shared" si="98"/>
        <v>441.78764661813989</v>
      </c>
      <c r="R767">
        <f t="shared" si="99"/>
        <v>0</v>
      </c>
      <c r="S767">
        <f t="shared" si="100"/>
        <v>0</v>
      </c>
      <c r="T767">
        <f t="shared" si="101"/>
        <v>0</v>
      </c>
    </row>
    <row r="768" spans="12:20">
      <c r="L768">
        <f t="shared" si="95"/>
        <v>1.6649999999999268</v>
      </c>
      <c r="M768">
        <f t="shared" si="97"/>
        <v>1.0200319664849677</v>
      </c>
      <c r="N768">
        <f t="shared" si="94"/>
        <v>6.6932475883734694</v>
      </c>
      <c r="O768">
        <f t="shared" si="96"/>
        <v>-56.478933258618831</v>
      </c>
      <c r="P768">
        <f t="shared" si="98"/>
        <v>440.02154542060362</v>
      </c>
      <c r="R768">
        <f t="shared" si="99"/>
        <v>0</v>
      </c>
      <c r="S768">
        <f t="shared" si="100"/>
        <v>0</v>
      </c>
      <c r="T768">
        <f t="shared" si="101"/>
        <v>0</v>
      </c>
    </row>
    <row r="769" spans="12:20">
      <c r="L769">
        <f t="shared" si="95"/>
        <v>1.6659999999999267</v>
      </c>
      <c r="M769">
        <f t="shared" si="97"/>
        <v>1.0206445982966705</v>
      </c>
      <c r="N769">
        <f t="shared" si="94"/>
        <v>6.6587293709548749</v>
      </c>
      <c r="O769">
        <f t="shared" si="96"/>
        <v>-56.209902532567753</v>
      </c>
      <c r="P769">
        <f t="shared" si="98"/>
        <v>438.25882440150883</v>
      </c>
      <c r="R769">
        <f t="shared" si="99"/>
        <v>0</v>
      </c>
      <c r="S769">
        <f t="shared" si="100"/>
        <v>0</v>
      </c>
      <c r="T769">
        <f t="shared" si="101"/>
        <v>0</v>
      </c>
    </row>
    <row r="770" spans="12:20">
      <c r="L770">
        <f t="shared" si="95"/>
        <v>1.6669999999999265</v>
      </c>
      <c r="M770">
        <f t="shared" si="97"/>
        <v>1.0212572301083731</v>
      </c>
      <c r="N770">
        <f t="shared" si="94"/>
        <v>6.6243756395251534</v>
      </c>
      <c r="O770">
        <f t="shared" si="96"/>
        <v>-55.941950663443265</v>
      </c>
      <c r="P770">
        <f t="shared" si="98"/>
        <v>436.49952651732315</v>
      </c>
      <c r="R770">
        <f t="shared" si="99"/>
        <v>0</v>
      </c>
      <c r="S770">
        <f t="shared" si="100"/>
        <v>0</v>
      </c>
      <c r="T770">
        <f t="shared" si="101"/>
        <v>0</v>
      </c>
    </row>
    <row r="771" spans="12:20">
      <c r="L771">
        <f t="shared" si="95"/>
        <v>1.6679999999999264</v>
      </c>
      <c r="M771">
        <f t="shared" si="97"/>
        <v>1.0218698619200757</v>
      </c>
      <c r="N771">
        <f t="shared" ref="N771:N834" si="102">4*C$5*((C$6/M771)^(2*C$4)-(C$6/M771)^C$4)+C$7*EXP(-C$8*M771)/M771</f>
        <v>6.590185733784633</v>
      </c>
      <c r="O771">
        <f t="shared" si="96"/>
        <v>-55.675075541092511</v>
      </c>
      <c r="P771">
        <f t="shared" si="98"/>
        <v>434.74369387078366</v>
      </c>
      <c r="R771">
        <f t="shared" si="99"/>
        <v>0</v>
      </c>
      <c r="S771">
        <f t="shared" si="100"/>
        <v>0</v>
      </c>
      <c r="T771">
        <f t="shared" si="101"/>
        <v>0</v>
      </c>
    </row>
    <row r="772" spans="12:20">
      <c r="L772">
        <f t="shared" si="95"/>
        <v>1.6689999999999263</v>
      </c>
      <c r="M772">
        <f t="shared" si="97"/>
        <v>1.0224824937317785</v>
      </c>
      <c r="N772">
        <f t="shared" si="102"/>
        <v>6.5561589947343073</v>
      </c>
      <c r="O772">
        <f t="shared" si="96"/>
        <v>-55.409275029838518</v>
      </c>
      <c r="P772">
        <f t="shared" si="98"/>
        <v>432.99136771046534</v>
      </c>
      <c r="R772">
        <f t="shared" si="99"/>
        <v>0</v>
      </c>
      <c r="S772">
        <f t="shared" si="100"/>
        <v>0</v>
      </c>
      <c r="T772">
        <f t="shared" si="101"/>
        <v>0</v>
      </c>
    </row>
    <row r="773" spans="12:20">
      <c r="L773">
        <f t="shared" ref="L773:L836" si="103">L772+0.001</f>
        <v>1.6699999999999262</v>
      </c>
      <c r="M773">
        <f t="shared" si="97"/>
        <v>1.023095125543481</v>
      </c>
      <c r="N773">
        <f t="shared" si="102"/>
        <v>6.522294764691309</v>
      </c>
      <c r="O773">
        <f t="shared" ref="O773:O836" si="104">(N774-N772)/(M774-M772)</f>
        <v>-55.144546968988344</v>
      </c>
      <c r="P773">
        <f t="shared" si="98"/>
        <v>431.24258850968403</v>
      </c>
      <c r="R773">
        <f t="shared" si="99"/>
        <v>0</v>
      </c>
      <c r="S773">
        <f t="shared" si="100"/>
        <v>0</v>
      </c>
      <c r="T773">
        <f t="shared" si="101"/>
        <v>0</v>
      </c>
    </row>
    <row r="774" spans="12:20">
      <c r="L774">
        <f t="shared" si="103"/>
        <v>1.6709999999999261</v>
      </c>
      <c r="M774">
        <f t="shared" si="97"/>
        <v>1.0237077573551836</v>
      </c>
      <c r="N774">
        <f t="shared" si="102"/>
        <v>6.4885923873040499</v>
      </c>
      <c r="O774">
        <f t="shared" si="104"/>
        <v>-54.880889173274532</v>
      </c>
      <c r="P774">
        <f t="shared" si="98"/>
        <v>429.49739591632749</v>
      </c>
      <c r="R774">
        <f t="shared" si="99"/>
        <v>0</v>
      </c>
      <c r="S774">
        <f t="shared" si="100"/>
        <v>0</v>
      </c>
      <c r="T774">
        <f t="shared" si="101"/>
        <v>0</v>
      </c>
    </row>
    <row r="775" spans="12:20">
      <c r="L775">
        <f t="shared" si="103"/>
        <v>1.671999999999926</v>
      </c>
      <c r="M775">
        <f t="shared" si="97"/>
        <v>1.0243203891668864</v>
      </c>
      <c r="N775">
        <f t="shared" si="102"/>
        <v>6.4550512075671547</v>
      </c>
      <c r="O775">
        <f t="shared" si="104"/>
        <v>-54.618299433424738</v>
      </c>
      <c r="P775">
        <f t="shared" si="98"/>
        <v>427.75582873769713</v>
      </c>
      <c r="R775">
        <f t="shared" si="99"/>
        <v>0</v>
      </c>
      <c r="S775">
        <f t="shared" si="100"/>
        <v>0</v>
      </c>
      <c r="T775">
        <f t="shared" si="101"/>
        <v>0</v>
      </c>
    </row>
    <row r="776" spans="12:20">
      <c r="L776">
        <f t="shared" si="103"/>
        <v>1.6729999999999259</v>
      </c>
      <c r="M776">
        <f t="shared" si="97"/>
        <v>1.024933020978589</v>
      </c>
      <c r="N776">
        <f t="shared" si="102"/>
        <v>6.421670571836013</v>
      </c>
      <c r="O776">
        <f t="shared" si="104"/>
        <v>-54.356775516622619</v>
      </c>
      <c r="P776">
        <f t="shared" si="98"/>
        <v>426.01792500600635</v>
      </c>
      <c r="R776">
        <f t="shared" si="99"/>
        <v>0</v>
      </c>
      <c r="S776">
        <f t="shared" si="100"/>
        <v>0</v>
      </c>
      <c r="T776">
        <f t="shared" si="101"/>
        <v>0</v>
      </c>
    </row>
    <row r="777" spans="12:20">
      <c r="L777">
        <f t="shared" si="103"/>
        <v>1.6739999999999258</v>
      </c>
      <c r="M777">
        <f t="shared" si="97"/>
        <v>1.0255456527902915</v>
      </c>
      <c r="N777">
        <f t="shared" si="102"/>
        <v>6.388449827841038</v>
      </c>
      <c r="O777">
        <f t="shared" si="104"/>
        <v>-54.096315166996341</v>
      </c>
      <c r="P777">
        <f t="shared" si="98"/>
        <v>424.28372197994503</v>
      </c>
      <c r="R777">
        <f t="shared" si="99"/>
        <v>0</v>
      </c>
      <c r="S777">
        <f t="shared" si="100"/>
        <v>0</v>
      </c>
      <c r="T777">
        <f t="shared" si="101"/>
        <v>0</v>
      </c>
    </row>
    <row r="778" spans="12:20">
      <c r="L778">
        <f t="shared" si="103"/>
        <v>1.6749999999999257</v>
      </c>
      <c r="M778">
        <f t="shared" si="97"/>
        <v>1.0261582846019943</v>
      </c>
      <c r="N778">
        <f t="shared" si="102"/>
        <v>6.3553883247016207</v>
      </c>
      <c r="O778">
        <f t="shared" si="104"/>
        <v>-53.83691610607756</v>
      </c>
      <c r="P778">
        <f t="shared" si="98"/>
        <v>422.55325614327455</v>
      </c>
      <c r="R778">
        <f t="shared" si="99"/>
        <v>0</v>
      </c>
      <c r="S778">
        <f t="shared" si="100"/>
        <v>0</v>
      </c>
      <c r="T778">
        <f t="shared" si="101"/>
        <v>0</v>
      </c>
    </row>
    <row r="779" spans="12:20">
      <c r="L779">
        <f t="shared" si="103"/>
        <v>1.6759999999999255</v>
      </c>
      <c r="M779">
        <f t="shared" si="97"/>
        <v>1.0267709164136969</v>
      </c>
      <c r="N779">
        <f t="shared" si="102"/>
        <v>6.322485412939935</v>
      </c>
      <c r="O779">
        <f t="shared" si="104"/>
        <v>-53.578576033292499</v>
      </c>
      <c r="P779">
        <f t="shared" si="98"/>
        <v>420.82656318709383</v>
      </c>
      <c r="R779">
        <f t="shared" si="99"/>
        <v>0</v>
      </c>
      <c r="S779">
        <f t="shared" si="100"/>
        <v>0</v>
      </c>
      <c r="T779">
        <f t="shared" si="101"/>
        <v>0</v>
      </c>
    </row>
    <row r="780" spans="12:20">
      <c r="L780">
        <f t="shared" si="103"/>
        <v>1.6769999999999254</v>
      </c>
      <c r="M780">
        <f t="shared" si="97"/>
        <v>1.0273835482253995</v>
      </c>
      <c r="N780">
        <f t="shared" si="102"/>
        <v>6.2897404444941811</v>
      </c>
      <c r="O780">
        <f t="shared" si="104"/>
        <v>-53.32129262644181</v>
      </c>
      <c r="P780">
        <f t="shared" si="98"/>
        <v>419.1036780968364</v>
      </c>
      <c r="R780">
        <f t="shared" si="99"/>
        <v>0</v>
      </c>
      <c r="S780">
        <f t="shared" si="100"/>
        <v>0</v>
      </c>
      <c r="T780">
        <f t="shared" si="101"/>
        <v>0</v>
      </c>
    </row>
    <row r="781" spans="12:20">
      <c r="L781">
        <f t="shared" si="103"/>
        <v>1.6779999999999253</v>
      </c>
      <c r="M781">
        <f t="shared" si="97"/>
        <v>1.0279961800371022</v>
      </c>
      <c r="N781">
        <f t="shared" si="102"/>
        <v>6.2571527727318035</v>
      </c>
      <c r="O781">
        <f t="shared" si="104"/>
        <v>-53.065063542085056</v>
      </c>
      <c r="P781">
        <f t="shared" si="98"/>
        <v>417.38463509782423</v>
      </c>
      <c r="R781">
        <f t="shared" si="99"/>
        <v>0</v>
      </c>
      <c r="S781">
        <f t="shared" si="100"/>
        <v>0</v>
      </c>
      <c r="T781">
        <f t="shared" si="101"/>
        <v>0</v>
      </c>
    </row>
    <row r="782" spans="12:20">
      <c r="L782">
        <f t="shared" si="103"/>
        <v>1.6789999999999252</v>
      </c>
      <c r="M782">
        <f t="shared" si="97"/>
        <v>1.0286088118488048</v>
      </c>
      <c r="N782">
        <f t="shared" si="102"/>
        <v>6.2247217524623704</v>
      </c>
      <c r="O782">
        <f t="shared" si="104"/>
        <v>-52.809886416088126</v>
      </c>
      <c r="P782">
        <f t="shared" si="98"/>
        <v>415.66946763289695</v>
      </c>
      <c r="R782">
        <f t="shared" si="99"/>
        <v>0</v>
      </c>
      <c r="S782">
        <f t="shared" si="100"/>
        <v>0</v>
      </c>
      <c r="T782">
        <f t="shared" si="101"/>
        <v>0</v>
      </c>
    </row>
    <row r="783" spans="12:20">
      <c r="L783">
        <f t="shared" si="103"/>
        <v>1.6799999999999251</v>
      </c>
      <c r="M783">
        <f t="shared" si="97"/>
        <v>1.0292214436605074</v>
      </c>
      <c r="N783">
        <f t="shared" si="102"/>
        <v>6.1924467399500136</v>
      </c>
      <c r="O783">
        <f t="shared" si="104"/>
        <v>-52.555758864034289</v>
      </c>
      <c r="P783">
        <f t="shared" si="98"/>
        <v>413.95820847401484</v>
      </c>
      <c r="R783">
        <f t="shared" si="99"/>
        <v>0</v>
      </c>
      <c r="S783">
        <f t="shared" si="100"/>
        <v>0</v>
      </c>
      <c r="T783">
        <f t="shared" si="101"/>
        <v>0</v>
      </c>
    </row>
    <row r="784" spans="12:20">
      <c r="L784">
        <f t="shared" si="103"/>
        <v>1.680999999999925</v>
      </c>
      <c r="M784">
        <f t="shared" si="97"/>
        <v>1.0298340754722102</v>
      </c>
      <c r="N784">
        <f t="shared" si="102"/>
        <v>6.1603270929258054</v>
      </c>
      <c r="O784">
        <f t="shared" si="104"/>
        <v>-52.302678481634864</v>
      </c>
      <c r="P784">
        <f t="shared" si="98"/>
        <v>412.25088967145706</v>
      </c>
      <c r="R784">
        <f t="shared" si="99"/>
        <v>0</v>
      </c>
      <c r="S784">
        <f t="shared" si="100"/>
        <v>0</v>
      </c>
      <c r="T784">
        <f t="shared" si="101"/>
        <v>0</v>
      </c>
    </row>
    <row r="785" spans="12:20">
      <c r="L785">
        <f t="shared" si="103"/>
        <v>1.6819999999999249</v>
      </c>
      <c r="M785">
        <f t="shared" si="97"/>
        <v>1.0304467072839127</v>
      </c>
      <c r="N785">
        <f t="shared" si="102"/>
        <v>6.1283621705998002</v>
      </c>
      <c r="O785">
        <f t="shared" si="104"/>
        <v>-52.050642845203356</v>
      </c>
      <c r="P785">
        <f t="shared" si="98"/>
        <v>410.54754255471448</v>
      </c>
      <c r="R785">
        <f t="shared" si="99"/>
        <v>0</v>
      </c>
      <c r="S785">
        <f t="shared" si="100"/>
        <v>0</v>
      </c>
      <c r="T785">
        <f t="shared" si="101"/>
        <v>0</v>
      </c>
    </row>
    <row r="786" spans="12:20">
      <c r="L786">
        <f t="shared" si="103"/>
        <v>1.6829999999999248</v>
      </c>
      <c r="M786">
        <f t="shared" si="97"/>
        <v>1.0310593390956153</v>
      </c>
      <c r="N786">
        <f t="shared" si="102"/>
        <v>6.0965513336727248</v>
      </c>
      <c r="O786">
        <f t="shared" si="104"/>
        <v>-51.7996495120642</v>
      </c>
      <c r="P786">
        <f t="shared" si="98"/>
        <v>408.84819775620662</v>
      </c>
      <c r="R786">
        <f t="shared" si="99"/>
        <v>0</v>
      </c>
      <c r="S786">
        <f t="shared" si="100"/>
        <v>0</v>
      </c>
      <c r="T786">
        <f t="shared" si="101"/>
        <v>0</v>
      </c>
    </row>
    <row r="787" spans="12:20">
      <c r="L787">
        <f t="shared" si="103"/>
        <v>1.6839999999999247</v>
      </c>
      <c r="M787">
        <f t="shared" si="97"/>
        <v>1.0316719709073181</v>
      </c>
      <c r="N787">
        <f t="shared" si="102"/>
        <v>6.0648939443475207</v>
      </c>
      <c r="O787">
        <f t="shared" si="104"/>
        <v>-51.549696020997835</v>
      </c>
      <c r="P787">
        <f t="shared" si="98"/>
        <v>407.15288522393149</v>
      </c>
      <c r="R787">
        <f t="shared" si="99"/>
        <v>0</v>
      </c>
      <c r="S787">
        <f t="shared" si="100"/>
        <v>0</v>
      </c>
      <c r="T787">
        <f t="shared" si="101"/>
        <v>0</v>
      </c>
    </row>
    <row r="788" spans="12:20">
      <c r="L788">
        <f t="shared" si="103"/>
        <v>1.6849999999999246</v>
      </c>
      <c r="M788">
        <f t="shared" si="97"/>
        <v>1.0322846027190207</v>
      </c>
      <c r="N788">
        <f t="shared" si="102"/>
        <v>6.0333893663405922</v>
      </c>
      <c r="O788">
        <f t="shared" si="104"/>
        <v>-51.300779892634779</v>
      </c>
      <c r="P788">
        <f t="shared" si="98"/>
        <v>405.46163424445518</v>
      </c>
      <c r="R788">
        <f t="shared" si="99"/>
        <v>0</v>
      </c>
      <c r="S788">
        <f t="shared" si="100"/>
        <v>0</v>
      </c>
      <c r="T788">
        <f t="shared" si="101"/>
        <v>0</v>
      </c>
    </row>
    <row r="789" spans="12:20">
      <c r="L789">
        <f t="shared" si="103"/>
        <v>1.6859999999999244</v>
      </c>
      <c r="M789">
        <f t="shared" si="97"/>
        <v>1.0328972345307232</v>
      </c>
      <c r="N789">
        <f t="shared" si="102"/>
        <v>6.0020369648927616</v>
      </c>
      <c r="O789">
        <f t="shared" si="104"/>
        <v>-51.052898629871706</v>
      </c>
      <c r="P789">
        <f t="shared" si="98"/>
        <v>403.77447340471804</v>
      </c>
      <c r="R789">
        <f t="shared" si="99"/>
        <v>0</v>
      </c>
      <c r="S789">
        <f t="shared" si="100"/>
        <v>0</v>
      </c>
      <c r="T789">
        <f t="shared" si="101"/>
        <v>0</v>
      </c>
    </row>
    <row r="790" spans="12:20">
      <c r="L790">
        <f t="shared" si="103"/>
        <v>1.6869999999999243</v>
      </c>
      <c r="M790">
        <f t="shared" si="97"/>
        <v>1.033509866342426</v>
      </c>
      <c r="N790">
        <f t="shared" si="102"/>
        <v>5.9708361067800091</v>
      </c>
      <c r="O790">
        <f t="shared" si="104"/>
        <v>-50.806049718312323</v>
      </c>
      <c r="P790">
        <f t="shared" si="98"/>
        <v>402.09143064391827</v>
      </c>
      <c r="R790">
        <f t="shared" si="99"/>
        <v>0</v>
      </c>
      <c r="S790">
        <f t="shared" si="100"/>
        <v>0</v>
      </c>
      <c r="T790">
        <f t="shared" si="101"/>
        <v>0</v>
      </c>
    </row>
    <row r="791" spans="12:20">
      <c r="L791">
        <f t="shared" si="103"/>
        <v>1.6879999999999242</v>
      </c>
      <c r="M791">
        <f t="shared" si="97"/>
        <v>1.0341224981541286</v>
      </c>
      <c r="N791">
        <f t="shared" si="102"/>
        <v>5.9397861603239894</v>
      </c>
      <c r="O791">
        <f t="shared" si="104"/>
        <v>-50.560230626620694</v>
      </c>
      <c r="P791">
        <f t="shared" si="98"/>
        <v>400.41253325065202</v>
      </c>
      <c r="R791">
        <f t="shared" si="99"/>
        <v>0</v>
      </c>
      <c r="S791">
        <f t="shared" si="100"/>
        <v>0</v>
      </c>
      <c r="T791">
        <f t="shared" si="101"/>
        <v>0</v>
      </c>
    </row>
    <row r="792" spans="12:20">
      <c r="L792">
        <f t="shared" si="103"/>
        <v>1.6889999999999241</v>
      </c>
      <c r="M792">
        <f t="shared" si="97"/>
        <v>1.0347351299658312</v>
      </c>
      <c r="N792">
        <f t="shared" si="102"/>
        <v>5.9088864954022364</v>
      </c>
      <c r="O792">
        <f t="shared" si="104"/>
        <v>-50.315438806964799</v>
      </c>
      <c r="P792">
        <f t="shared" si="98"/>
        <v>398.73780785511809</v>
      </c>
      <c r="R792">
        <f t="shared" si="99"/>
        <v>0</v>
      </c>
      <c r="S792">
        <f t="shared" si="100"/>
        <v>0</v>
      </c>
      <c r="T792">
        <f t="shared" si="101"/>
        <v>0</v>
      </c>
    </row>
    <row r="793" spans="12:20">
      <c r="L793">
        <f t="shared" si="103"/>
        <v>1.689999999999924</v>
      </c>
      <c r="M793">
        <f t="shared" si="97"/>
        <v>1.035347761777534</v>
      </c>
      <c r="N793">
        <f t="shared" si="102"/>
        <v>5.8781364834581371</v>
      </c>
      <c r="O793">
        <f t="shared" si="104"/>
        <v>-50.071671695379422</v>
      </c>
      <c r="P793">
        <f t="shared" si="98"/>
        <v>397.06728048828302</v>
      </c>
      <c r="R793">
        <f t="shared" si="99"/>
        <v>0</v>
      </c>
      <c r="S793">
        <f t="shared" si="100"/>
        <v>0</v>
      </c>
      <c r="T793">
        <f t="shared" si="101"/>
        <v>0</v>
      </c>
    </row>
    <row r="794" spans="12:20">
      <c r="L794">
        <f t="shared" si="103"/>
        <v>1.6909999999999239</v>
      </c>
      <c r="M794">
        <f t="shared" si="97"/>
        <v>1.0359603935892365</v>
      </c>
      <c r="N794">
        <f t="shared" si="102"/>
        <v>5.8475354975107923</v>
      </c>
      <c r="O794">
        <f t="shared" si="104"/>
        <v>-49.828926712138013</v>
      </c>
      <c r="P794">
        <f t="shared" si="98"/>
        <v>395.40097652657653</v>
      </c>
      <c r="R794">
        <f t="shared" si="99"/>
        <v>0</v>
      </c>
      <c r="S794">
        <f t="shared" si="100"/>
        <v>0</v>
      </c>
      <c r="T794">
        <f t="shared" si="101"/>
        <v>0</v>
      </c>
    </row>
    <row r="795" spans="12:20">
      <c r="L795">
        <f t="shared" si="103"/>
        <v>1.6919999999999238</v>
      </c>
      <c r="M795">
        <f t="shared" si="97"/>
        <v>1.0365730254009391</v>
      </c>
      <c r="N795">
        <f t="shared" si="102"/>
        <v>5.8170829121644338</v>
      </c>
      <c r="O795">
        <f t="shared" si="104"/>
        <v>-49.587201262182539</v>
      </c>
      <c r="P795">
        <f t="shared" si="98"/>
        <v>393.73892071089932</v>
      </c>
      <c r="R795">
        <f t="shared" si="99"/>
        <v>0</v>
      </c>
      <c r="S795">
        <f t="shared" si="100"/>
        <v>0</v>
      </c>
      <c r="T795">
        <f t="shared" si="101"/>
        <v>0</v>
      </c>
    </row>
    <row r="796" spans="12:20">
      <c r="L796">
        <f t="shared" si="103"/>
        <v>1.6929999999999237</v>
      </c>
      <c r="M796">
        <f t="shared" si="97"/>
        <v>1.0371856572126419</v>
      </c>
      <c r="N796">
        <f t="shared" si="102"/>
        <v>5.7867781036177597</v>
      </c>
      <c r="O796">
        <f t="shared" si="104"/>
        <v>-49.346492735472061</v>
      </c>
      <c r="P796">
        <f t="shared" si="98"/>
        <v>392.08113720894107</v>
      </c>
      <c r="R796">
        <f t="shared" si="99"/>
        <v>0</v>
      </c>
      <c r="S796">
        <f t="shared" si="100"/>
        <v>0</v>
      </c>
      <c r="T796">
        <f t="shared" si="101"/>
        <v>0</v>
      </c>
    </row>
    <row r="797" spans="12:20">
      <c r="L797">
        <f t="shared" si="103"/>
        <v>1.6939999999999236</v>
      </c>
      <c r="M797">
        <f t="shared" si="97"/>
        <v>1.0377982890243445</v>
      </c>
      <c r="N797">
        <f t="shared" si="102"/>
        <v>5.7566204496730231</v>
      </c>
      <c r="O797">
        <f t="shared" si="104"/>
        <v>-49.106798507337018</v>
      </c>
      <c r="P797">
        <f t="shared" si="98"/>
        <v>390.42764957726325</v>
      </c>
      <c r="R797">
        <f t="shared" si="99"/>
        <v>0</v>
      </c>
      <c r="S797">
        <f t="shared" si="100"/>
        <v>0</v>
      </c>
      <c r="T797">
        <f t="shared" si="101"/>
        <v>0</v>
      </c>
    </row>
    <row r="798" spans="12:20">
      <c r="L798">
        <f t="shared" si="103"/>
        <v>1.6949999999999235</v>
      </c>
      <c r="M798">
        <f t="shared" si="97"/>
        <v>1.038410920836047</v>
      </c>
      <c r="N798">
        <f t="shared" si="102"/>
        <v>5.7266093297448339</v>
      </c>
      <c r="O798">
        <f t="shared" si="104"/>
        <v>-48.868115938873473</v>
      </c>
      <c r="P798">
        <f t="shared" si="98"/>
        <v>388.77848074851704</v>
      </c>
      <c r="R798">
        <f t="shared" si="99"/>
        <v>0</v>
      </c>
      <c r="S798">
        <f t="shared" si="100"/>
        <v>0</v>
      </c>
      <c r="T798">
        <f t="shared" si="101"/>
        <v>0</v>
      </c>
    </row>
    <row r="799" spans="12:20">
      <c r="L799">
        <f t="shared" si="103"/>
        <v>1.6959999999999233</v>
      </c>
      <c r="M799">
        <f t="shared" si="97"/>
        <v>1.0390235526477498</v>
      </c>
      <c r="N799">
        <f t="shared" si="102"/>
        <v>5.6967441248687658</v>
      </c>
      <c r="O799">
        <f t="shared" si="104"/>
        <v>-48.630442377313059</v>
      </c>
      <c r="P799">
        <f t="shared" si="98"/>
        <v>387.13365309218085</v>
      </c>
      <c r="R799">
        <f t="shared" si="99"/>
        <v>0</v>
      </c>
      <c r="S799">
        <f t="shared" si="100"/>
        <v>0</v>
      </c>
      <c r="T799">
        <f t="shared" si="101"/>
        <v>0</v>
      </c>
    </row>
    <row r="800" spans="12:20">
      <c r="L800">
        <f t="shared" si="103"/>
        <v>1.6969999999999232</v>
      </c>
      <c r="M800">
        <f t="shared" si="97"/>
        <v>1.0396361844594524</v>
      </c>
      <c r="N800">
        <f t="shared" si="102"/>
        <v>5.6670242177098018</v>
      </c>
      <c r="O800">
        <f t="shared" si="104"/>
        <v>-48.393775156343594</v>
      </c>
      <c r="P800">
        <f t="shared" si="98"/>
        <v>385.49318841950725</v>
      </c>
      <c r="R800">
        <f t="shared" si="99"/>
        <v>0</v>
      </c>
      <c r="S800">
        <f t="shared" si="100"/>
        <v>0</v>
      </c>
      <c r="T800">
        <f t="shared" si="101"/>
        <v>0</v>
      </c>
    </row>
    <row r="801" spans="12:20">
      <c r="L801">
        <f t="shared" si="103"/>
        <v>1.6979999999999231</v>
      </c>
      <c r="M801">
        <f t="shared" si="97"/>
        <v>1.040248816271155</v>
      </c>
      <c r="N801">
        <f t="shared" si="102"/>
        <v>5.6374489925704507</v>
      </c>
      <c r="O801">
        <f t="shared" si="104"/>
        <v>-48.158111596472175</v>
      </c>
      <c r="P801">
        <f t="shared" si="98"/>
        <v>383.85710794067791</v>
      </c>
      <c r="R801">
        <f t="shared" si="99"/>
        <v>0</v>
      </c>
      <c r="S801">
        <f t="shared" si="100"/>
        <v>0</v>
      </c>
      <c r="T801">
        <f t="shared" si="101"/>
        <v>0</v>
      </c>
    </row>
    <row r="802" spans="12:20">
      <c r="L802">
        <f t="shared" si="103"/>
        <v>1.698999999999923</v>
      </c>
      <c r="M802">
        <f t="shared" si="97"/>
        <v>1.0408614480828577</v>
      </c>
      <c r="N802">
        <f t="shared" si="102"/>
        <v>5.6080178353987487</v>
      </c>
      <c r="O802">
        <f t="shared" si="104"/>
        <v>-47.923449005398297</v>
      </c>
      <c r="P802">
        <f t="shared" si="98"/>
        <v>382.22543230092776</v>
      </c>
      <c r="R802">
        <f t="shared" si="99"/>
        <v>0</v>
      </c>
      <c r="S802">
        <f t="shared" si="100"/>
        <v>0</v>
      </c>
      <c r="T802">
        <f t="shared" si="101"/>
        <v>0</v>
      </c>
    </row>
    <row r="803" spans="12:20">
      <c r="L803">
        <f t="shared" si="103"/>
        <v>1.6999999999999229</v>
      </c>
      <c r="M803">
        <f t="shared" si="97"/>
        <v>1.0414740798945603</v>
      </c>
      <c r="N803">
        <f t="shared" si="102"/>
        <v>5.5787301337960145</v>
      </c>
      <c r="O803">
        <f t="shared" si="104"/>
        <v>-47.68978467833346</v>
      </c>
      <c r="P803">
        <f t="shared" si="98"/>
        <v>380.59818160996036</v>
      </c>
      <c r="R803">
        <f t="shared" si="99"/>
        <v>0</v>
      </c>
      <c r="S803">
        <f t="shared" si="100"/>
        <v>0</v>
      </c>
      <c r="T803">
        <f t="shared" si="101"/>
        <v>0</v>
      </c>
    </row>
    <row r="804" spans="12:20">
      <c r="L804">
        <f t="shared" si="103"/>
        <v>1.7009999999999228</v>
      </c>
      <c r="M804">
        <f t="shared" si="97"/>
        <v>1.0420867117062629</v>
      </c>
      <c r="N804">
        <f t="shared" si="102"/>
        <v>5.549585277024363</v>
      </c>
      <c r="O804">
        <f t="shared" si="104"/>
        <v>-47.45711589833747</v>
      </c>
      <c r="P804">
        <f t="shared" si="98"/>
        <v>378.97537540932677</v>
      </c>
      <c r="R804">
        <f t="shared" si="99"/>
        <v>0</v>
      </c>
      <c r="S804">
        <f t="shared" si="100"/>
        <v>0</v>
      </c>
      <c r="T804">
        <f t="shared" si="101"/>
        <v>0</v>
      </c>
    </row>
    <row r="805" spans="12:20">
      <c r="L805">
        <f t="shared" si="103"/>
        <v>1.7019999999999227</v>
      </c>
      <c r="M805">
        <f t="shared" si="97"/>
        <v>1.0426993435179657</v>
      </c>
      <c r="N805">
        <f t="shared" si="102"/>
        <v>5.5205826560140494</v>
      </c>
      <c r="O805">
        <f t="shared" si="104"/>
        <v>-47.225439936678022</v>
      </c>
      <c r="P805">
        <f t="shared" si="98"/>
        <v>377.35703271407397</v>
      </c>
      <c r="R805">
        <f t="shared" si="99"/>
        <v>0</v>
      </c>
      <c r="S805">
        <f t="shared" si="100"/>
        <v>0</v>
      </c>
      <c r="T805">
        <f t="shared" si="101"/>
        <v>0</v>
      </c>
    </row>
    <row r="806" spans="12:20">
      <c r="L806">
        <f t="shared" si="103"/>
        <v>1.7029999999999226</v>
      </c>
      <c r="M806">
        <f t="shared" si="97"/>
        <v>1.0433119753296682</v>
      </c>
      <c r="N806">
        <f t="shared" si="102"/>
        <v>5.4917216633706367</v>
      </c>
      <c r="O806">
        <f t="shared" si="104"/>
        <v>-46.994754053116729</v>
      </c>
      <c r="P806">
        <f t="shared" si="98"/>
        <v>375.74317201935463</v>
      </c>
      <c r="R806">
        <f t="shared" si="99"/>
        <v>0</v>
      </c>
      <c r="S806">
        <f t="shared" si="100"/>
        <v>0</v>
      </c>
      <c r="T806">
        <f t="shared" si="101"/>
        <v>0</v>
      </c>
    </row>
    <row r="807" spans="12:20">
      <c r="L807">
        <f t="shared" si="103"/>
        <v>1.7039999999999225</v>
      </c>
      <c r="M807">
        <f t="shared" ref="M807:M870" si="105">L807*I$4</f>
        <v>1.0439246071413708</v>
      </c>
      <c r="N807">
        <f t="shared" si="102"/>
        <v>5.4630016933818943</v>
      </c>
      <c r="O807">
        <f t="shared" si="104"/>
        <v>-46.765055496259848</v>
      </c>
      <c r="P807">
        <f t="shared" ref="P807:P870" si="106">(O808-O806)/(M808-M806)</f>
        <v>374.13381126374668</v>
      </c>
      <c r="R807">
        <f t="shared" ref="R807:R870" si="107">IF(N807=W$3,M807,0)</f>
        <v>0</v>
      </c>
      <c r="S807">
        <f t="shared" ref="S807:S870" si="108">IF(N807=W$3,P807,0)</f>
        <v>0</v>
      </c>
      <c r="T807">
        <f t="shared" ref="T807:T870" si="109">IF(O807=W$2,M807,0)</f>
        <v>0</v>
      </c>
    </row>
    <row r="808" spans="12:20">
      <c r="L808">
        <f t="shared" si="103"/>
        <v>1.7049999999999224</v>
      </c>
      <c r="M808">
        <f t="shared" si="105"/>
        <v>1.0445372389530736</v>
      </c>
      <c r="N808">
        <f t="shared" si="102"/>
        <v>5.4344221420245367</v>
      </c>
      <c r="O808">
        <f t="shared" si="104"/>
        <v>-46.536341503889254</v>
      </c>
      <c r="P808">
        <f t="shared" si="106"/>
        <v>372.52896787469194</v>
      </c>
      <c r="R808">
        <f t="shared" si="107"/>
        <v>0</v>
      </c>
      <c r="S808">
        <f t="shared" si="108"/>
        <v>0</v>
      </c>
      <c r="T808">
        <f t="shared" si="109"/>
        <v>0</v>
      </c>
    </row>
    <row r="809" spans="12:20">
      <c r="L809">
        <f t="shared" si="103"/>
        <v>1.7059999999999222</v>
      </c>
      <c r="M809">
        <f t="shared" si="105"/>
        <v>1.0451498707647762</v>
      </c>
      <c r="N809">
        <f t="shared" si="102"/>
        <v>5.4059824069708098</v>
      </c>
      <c r="O809">
        <f t="shared" si="104"/>
        <v>-46.308609303258244</v>
      </c>
      <c r="P809">
        <f t="shared" si="106"/>
        <v>370.92865877599553</v>
      </c>
      <c r="R809">
        <f t="shared" si="107"/>
        <v>0</v>
      </c>
      <c r="S809">
        <f t="shared" si="108"/>
        <v>0</v>
      </c>
      <c r="T809">
        <f t="shared" si="109"/>
        <v>0</v>
      </c>
    </row>
    <row r="810" spans="12:20">
      <c r="L810">
        <f t="shared" si="103"/>
        <v>1.7069999999999221</v>
      </c>
      <c r="M810">
        <f t="shared" si="105"/>
        <v>1.0457625025764787</v>
      </c>
      <c r="N810">
        <f t="shared" si="102"/>
        <v>5.3776818875947736</v>
      </c>
      <c r="O810">
        <f t="shared" si="104"/>
        <v>-46.08185611141257</v>
      </c>
      <c r="P810">
        <f t="shared" si="106"/>
        <v>369.33290038962815</v>
      </c>
      <c r="R810">
        <f t="shared" si="107"/>
        <v>0</v>
      </c>
      <c r="S810">
        <f t="shared" si="108"/>
        <v>0</v>
      </c>
      <c r="T810">
        <f t="shared" si="109"/>
        <v>0</v>
      </c>
    </row>
    <row r="811" spans="12:20">
      <c r="L811">
        <f t="shared" si="103"/>
        <v>1.707999999999922</v>
      </c>
      <c r="M811">
        <f t="shared" si="105"/>
        <v>1.0463751343881815</v>
      </c>
      <c r="N811">
        <f t="shared" si="102"/>
        <v>5.349519984978496</v>
      </c>
      <c r="O811">
        <f t="shared" si="104"/>
        <v>-45.856079135484038</v>
      </c>
      <c r="P811">
        <f t="shared" si="106"/>
        <v>367.74170863649209</v>
      </c>
      <c r="R811">
        <f t="shared" si="107"/>
        <v>0</v>
      </c>
      <c r="S811">
        <f t="shared" si="108"/>
        <v>0</v>
      </c>
      <c r="T811">
        <f t="shared" si="109"/>
        <v>0</v>
      </c>
    </row>
    <row r="812" spans="12:20">
      <c r="L812">
        <f t="shared" si="103"/>
        <v>1.7089999999999219</v>
      </c>
      <c r="M812">
        <f t="shared" si="105"/>
        <v>1.0469877661998841</v>
      </c>
      <c r="N812">
        <f t="shared" si="102"/>
        <v>5.3214961019180675</v>
      </c>
      <c r="O812">
        <f t="shared" si="104"/>
        <v>-45.631275573011344</v>
      </c>
      <c r="P812">
        <f t="shared" si="106"/>
        <v>366.15509893766591</v>
      </c>
      <c r="R812">
        <f t="shared" si="107"/>
        <v>0</v>
      </c>
      <c r="S812">
        <f t="shared" si="108"/>
        <v>0</v>
      </c>
      <c r="T812">
        <f t="shared" si="109"/>
        <v>0</v>
      </c>
    </row>
    <row r="813" spans="12:20">
      <c r="L813">
        <f t="shared" si="103"/>
        <v>1.7099999999999218</v>
      </c>
      <c r="M813">
        <f t="shared" si="105"/>
        <v>1.0476003980115867</v>
      </c>
      <c r="N813">
        <f t="shared" si="102"/>
        <v>5.2936096429293098</v>
      </c>
      <c r="O813">
        <f t="shared" si="104"/>
        <v>-45.407442612231407</v>
      </c>
      <c r="P813">
        <f t="shared" si="106"/>
        <v>364.57308624229017</v>
      </c>
      <c r="R813">
        <f t="shared" si="107"/>
        <v>0</v>
      </c>
      <c r="S813">
        <f t="shared" si="108"/>
        <v>0</v>
      </c>
      <c r="T813">
        <f t="shared" si="109"/>
        <v>0</v>
      </c>
    </row>
    <row r="814" spans="12:20">
      <c r="L814">
        <f t="shared" si="103"/>
        <v>1.7109999999999217</v>
      </c>
      <c r="M814">
        <f t="shared" si="105"/>
        <v>1.0482130298232895</v>
      </c>
      <c r="N814">
        <f t="shared" si="102"/>
        <v>5.265860014253434</v>
      </c>
      <c r="O814">
        <f t="shared" si="104"/>
        <v>-45.184577432366041</v>
      </c>
      <c r="P814">
        <f t="shared" si="106"/>
        <v>362.99568500849961</v>
      </c>
      <c r="R814">
        <f t="shared" si="107"/>
        <v>0</v>
      </c>
      <c r="S814">
        <f t="shared" si="108"/>
        <v>0</v>
      </c>
      <c r="T814">
        <f t="shared" si="109"/>
        <v>0</v>
      </c>
    </row>
    <row r="815" spans="12:20">
      <c r="L815">
        <f t="shared" si="103"/>
        <v>1.7119999999999216</v>
      </c>
      <c r="M815">
        <f t="shared" si="105"/>
        <v>1.048825661634992</v>
      </c>
      <c r="N815">
        <f t="shared" si="102"/>
        <v>5.238246623862489</v>
      </c>
      <c r="O815">
        <f t="shared" si="104"/>
        <v>-44.962677203937382</v>
      </c>
      <c r="P815">
        <f t="shared" si="106"/>
        <v>361.4229092226924</v>
      </c>
      <c r="R815">
        <f t="shared" si="107"/>
        <v>0</v>
      </c>
      <c r="S815">
        <f t="shared" si="108"/>
        <v>0</v>
      </c>
      <c r="T815">
        <f t="shared" si="109"/>
        <v>0</v>
      </c>
    </row>
    <row r="816" spans="12:20">
      <c r="L816">
        <f t="shared" si="103"/>
        <v>1.7129999999999215</v>
      </c>
      <c r="M816">
        <f t="shared" si="105"/>
        <v>1.0494382934466946</v>
      </c>
      <c r="N816">
        <f t="shared" si="102"/>
        <v>5.2107688814645421</v>
      </c>
      <c r="O816">
        <f t="shared" si="104"/>
        <v>-44.741739089030219</v>
      </c>
      <c r="P816">
        <f t="shared" si="106"/>
        <v>359.85477244046467</v>
      </c>
      <c r="R816">
        <f t="shared" si="107"/>
        <v>0</v>
      </c>
      <c r="S816">
        <f t="shared" si="108"/>
        <v>0</v>
      </c>
      <c r="T816">
        <f t="shared" si="109"/>
        <v>0</v>
      </c>
    </row>
    <row r="817" spans="12:20">
      <c r="L817">
        <f t="shared" si="103"/>
        <v>1.7139999999999214</v>
      </c>
      <c r="M817">
        <f t="shared" si="105"/>
        <v>1.0500509252583974</v>
      </c>
      <c r="N817">
        <f t="shared" si="102"/>
        <v>5.1834261985088066</v>
      </c>
      <c r="O817">
        <f t="shared" si="104"/>
        <v>-44.521760241557267</v>
      </c>
      <c r="P817">
        <f t="shared" si="106"/>
        <v>358.29128772342074</v>
      </c>
      <c r="R817">
        <f t="shared" si="107"/>
        <v>0</v>
      </c>
      <c r="S817">
        <f t="shared" si="108"/>
        <v>0</v>
      </c>
      <c r="T817">
        <f t="shared" si="109"/>
        <v>0</v>
      </c>
    </row>
    <row r="818" spans="12:20">
      <c r="L818">
        <f t="shared" si="103"/>
        <v>1.7149999999999213</v>
      </c>
      <c r="M818">
        <f t="shared" si="105"/>
        <v>1.0506635570701</v>
      </c>
      <c r="N818">
        <f t="shared" si="102"/>
        <v>5.156217988190587</v>
      </c>
      <c r="O818">
        <f t="shared" si="104"/>
        <v>-44.302737807599648</v>
      </c>
      <c r="P818">
        <f t="shared" si="106"/>
        <v>356.73246766884785</v>
      </c>
      <c r="R818">
        <f t="shared" si="107"/>
        <v>0</v>
      </c>
      <c r="S818">
        <f t="shared" si="108"/>
        <v>0</v>
      </c>
      <c r="T818">
        <f t="shared" si="109"/>
        <v>0</v>
      </c>
    </row>
    <row r="819" spans="12:20">
      <c r="L819">
        <f t="shared" si="103"/>
        <v>1.7159999999999211</v>
      </c>
      <c r="M819">
        <f t="shared" si="105"/>
        <v>1.0512761888818025</v>
      </c>
      <c r="N819">
        <f t="shared" si="102"/>
        <v>5.1291436654558993</v>
      </c>
      <c r="O819">
        <f t="shared" si="104"/>
        <v>-44.084668925635079</v>
      </c>
      <c r="P819">
        <f t="shared" si="106"/>
        <v>355.17832448198942</v>
      </c>
      <c r="R819">
        <f t="shared" si="107"/>
        <v>0</v>
      </c>
      <c r="S819">
        <f t="shared" si="108"/>
        <v>0</v>
      </c>
      <c r="T819">
        <f t="shared" si="109"/>
        <v>0</v>
      </c>
    </row>
    <row r="820" spans="12:20">
      <c r="L820">
        <f t="shared" si="103"/>
        <v>1.716999999999921</v>
      </c>
      <c r="M820">
        <f t="shared" si="105"/>
        <v>1.0518888206935053</v>
      </c>
      <c r="N820">
        <f t="shared" si="102"/>
        <v>5.1022026470061377</v>
      </c>
      <c r="O820">
        <f t="shared" si="104"/>
        <v>-43.867550726789801</v>
      </c>
      <c r="P820">
        <f t="shared" si="106"/>
        <v>353.6288698906306</v>
      </c>
      <c r="R820">
        <f t="shared" si="107"/>
        <v>0</v>
      </c>
      <c r="S820">
        <f t="shared" si="108"/>
        <v>0</v>
      </c>
      <c r="T820">
        <f t="shared" si="109"/>
        <v>0</v>
      </c>
    </row>
    <row r="821" spans="12:20">
      <c r="L821">
        <f t="shared" si="103"/>
        <v>1.7179999999999209</v>
      </c>
      <c r="M821">
        <f t="shared" si="105"/>
        <v>1.0525014525052079</v>
      </c>
      <c r="N821">
        <f t="shared" si="102"/>
        <v>5.0753943513024744</v>
      </c>
      <c r="O821">
        <f t="shared" si="104"/>
        <v>-43.651380335172142</v>
      </c>
      <c r="P821">
        <f t="shared" si="106"/>
        <v>352.08411517807536</v>
      </c>
      <c r="R821">
        <f t="shared" si="107"/>
        <v>0</v>
      </c>
      <c r="S821">
        <f t="shared" si="108"/>
        <v>0</v>
      </c>
      <c r="T821">
        <f t="shared" si="109"/>
        <v>0</v>
      </c>
    </row>
    <row r="822" spans="12:20">
      <c r="L822">
        <f t="shared" si="103"/>
        <v>1.7189999999999208</v>
      </c>
      <c r="M822">
        <f t="shared" si="105"/>
        <v>1.0531140843169104</v>
      </c>
      <c r="N822">
        <f t="shared" si="102"/>
        <v>5.0487181985700289</v>
      </c>
      <c r="O822">
        <f t="shared" si="104"/>
        <v>-43.436154868083321</v>
      </c>
      <c r="P822">
        <f t="shared" si="106"/>
        <v>350.54407124890662</v>
      </c>
      <c r="R822">
        <f t="shared" si="107"/>
        <v>0</v>
      </c>
      <c r="S822">
        <f t="shared" si="108"/>
        <v>0</v>
      </c>
      <c r="T822">
        <f t="shared" si="109"/>
        <v>0</v>
      </c>
    </row>
    <row r="823" spans="12:20">
      <c r="L823">
        <f t="shared" si="103"/>
        <v>1.7199999999999207</v>
      </c>
      <c r="M823">
        <f t="shared" si="105"/>
        <v>1.0537267161286132</v>
      </c>
      <c r="N823">
        <f t="shared" si="102"/>
        <v>5.0221736108020103</v>
      </c>
      <c r="O823">
        <f t="shared" si="104"/>
        <v>-43.22187143627044</v>
      </c>
      <c r="P823">
        <f t="shared" si="106"/>
        <v>349.00874854323979</v>
      </c>
      <c r="R823">
        <f t="shared" si="107"/>
        <v>0</v>
      </c>
      <c r="S823">
        <f t="shared" si="108"/>
        <v>0</v>
      </c>
      <c r="T823">
        <f t="shared" si="109"/>
        <v>0</v>
      </c>
    </row>
    <row r="824" spans="12:20">
      <c r="L824">
        <f t="shared" si="103"/>
        <v>1.7209999999999206</v>
      </c>
      <c r="M824">
        <f t="shared" si="105"/>
        <v>1.0543393479403158</v>
      </c>
      <c r="N824">
        <f t="shared" si="102"/>
        <v>4.9957600117636636</v>
      </c>
      <c r="O824">
        <f t="shared" si="104"/>
        <v>-43.008527144243061</v>
      </c>
      <c r="P824">
        <f t="shared" si="106"/>
        <v>347.47815707951969</v>
      </c>
      <c r="R824">
        <f t="shared" si="107"/>
        <v>0</v>
      </c>
      <c r="S824">
        <f t="shared" si="108"/>
        <v>0</v>
      </c>
      <c r="T824">
        <f t="shared" si="109"/>
        <v>0</v>
      </c>
    </row>
    <row r="825" spans="12:20">
      <c r="L825">
        <f t="shared" si="103"/>
        <v>1.7219999999999205</v>
      </c>
      <c r="M825">
        <f t="shared" si="105"/>
        <v>1.0549519797520184</v>
      </c>
      <c r="N825">
        <f t="shared" si="102"/>
        <v>4.9694768269959368</v>
      </c>
      <c r="O825">
        <f t="shared" si="104"/>
        <v>-42.796119090473049</v>
      </c>
      <c r="P825">
        <f t="shared" si="106"/>
        <v>345.95230651607</v>
      </c>
      <c r="R825">
        <f t="shared" si="107"/>
        <v>0</v>
      </c>
      <c r="S825">
        <f t="shared" si="108"/>
        <v>0</v>
      </c>
      <c r="T825">
        <f t="shared" si="109"/>
        <v>0</v>
      </c>
    </row>
    <row r="826" spans="12:20">
      <c r="L826">
        <f t="shared" si="103"/>
        <v>1.7229999999999204</v>
      </c>
      <c r="M826">
        <f t="shared" si="105"/>
        <v>1.0555646115637212</v>
      </c>
      <c r="N826">
        <f t="shared" si="102"/>
        <v>4.9433234838191833</v>
      </c>
      <c r="O826">
        <f t="shared" si="104"/>
        <v>-42.58464436763574</v>
      </c>
      <c r="P826">
        <f t="shared" si="106"/>
        <v>344.43120607396901</v>
      </c>
      <c r="R826">
        <f t="shared" si="107"/>
        <v>0</v>
      </c>
      <c r="S826">
        <f t="shared" si="108"/>
        <v>0</v>
      </c>
      <c r="T826">
        <f t="shared" si="109"/>
        <v>0</v>
      </c>
    </row>
    <row r="827" spans="12:20">
      <c r="L827">
        <f t="shared" si="103"/>
        <v>1.7239999999999203</v>
      </c>
      <c r="M827">
        <f t="shared" si="105"/>
        <v>1.0561772433754237</v>
      </c>
      <c r="N827">
        <f t="shared" si="102"/>
        <v>4.9172994113366189</v>
      </c>
      <c r="O827">
        <f t="shared" si="104"/>
        <v>-42.374100062904979</v>
      </c>
      <c r="P827">
        <f t="shared" si="106"/>
        <v>342.91486458491022</v>
      </c>
      <c r="R827">
        <f t="shared" si="107"/>
        <v>0</v>
      </c>
      <c r="S827">
        <f t="shared" si="108"/>
        <v>0</v>
      </c>
      <c r="T827">
        <f t="shared" si="109"/>
        <v>0</v>
      </c>
    </row>
    <row r="828" spans="12:20">
      <c r="L828">
        <f t="shared" si="103"/>
        <v>1.7249999999999202</v>
      </c>
      <c r="M828">
        <f t="shared" si="105"/>
        <v>1.0567898751871263</v>
      </c>
      <c r="N828">
        <f t="shared" si="102"/>
        <v>4.8914040404375765</v>
      </c>
      <c r="O828">
        <f t="shared" si="104"/>
        <v>-42.16448325813495</v>
      </c>
      <c r="P828">
        <f t="shared" si="106"/>
        <v>341.40329049113103</v>
      </c>
      <c r="R828">
        <f t="shared" si="107"/>
        <v>0</v>
      </c>
      <c r="S828">
        <f t="shared" si="108"/>
        <v>0</v>
      </c>
      <c r="T828">
        <f t="shared" si="109"/>
        <v>0</v>
      </c>
    </row>
    <row r="829" spans="12:20">
      <c r="L829">
        <f t="shared" si="103"/>
        <v>1.72599999999992</v>
      </c>
      <c r="M829">
        <f t="shared" si="105"/>
        <v>1.0574025069988291</v>
      </c>
      <c r="N829">
        <f t="shared" si="102"/>
        <v>4.8656368038007418</v>
      </c>
      <c r="O829">
        <f t="shared" si="104"/>
        <v>-41.955791030155304</v>
      </c>
      <c r="P829">
        <f t="shared" si="106"/>
        <v>339.8964918118204</v>
      </c>
      <c r="R829">
        <f t="shared" si="107"/>
        <v>0</v>
      </c>
      <c r="S829">
        <f t="shared" si="108"/>
        <v>0</v>
      </c>
      <c r="T829">
        <f t="shared" si="109"/>
        <v>0</v>
      </c>
    </row>
    <row r="830" spans="12:20">
      <c r="L830">
        <f t="shared" si="103"/>
        <v>1.7269999999999199</v>
      </c>
      <c r="M830">
        <f t="shared" si="105"/>
        <v>1.0580151388105317</v>
      </c>
      <c r="N830">
        <f t="shared" si="102"/>
        <v>4.8399971358971303</v>
      </c>
      <c r="O830">
        <f t="shared" si="104"/>
        <v>-41.748020450994829</v>
      </c>
      <c r="P830">
        <f t="shared" si="106"/>
        <v>338.39447623923536</v>
      </c>
      <c r="R830">
        <f t="shared" si="107"/>
        <v>0</v>
      </c>
      <c r="S830">
        <f t="shared" si="108"/>
        <v>0</v>
      </c>
      <c r="T830">
        <f t="shared" si="109"/>
        <v>0</v>
      </c>
    </row>
    <row r="831" spans="12:20">
      <c r="L831">
        <f t="shared" si="103"/>
        <v>1.7279999999999198</v>
      </c>
      <c r="M831">
        <f t="shared" si="105"/>
        <v>1.0586277706222342</v>
      </c>
      <c r="N831">
        <f t="shared" si="102"/>
        <v>4.8144844729929641</v>
      </c>
      <c r="O831">
        <f t="shared" si="104"/>
        <v>-41.541168588058135</v>
      </c>
      <c r="P831">
        <f t="shared" si="106"/>
        <v>336.89725107704362</v>
      </c>
      <c r="R831">
        <f t="shared" si="107"/>
        <v>0</v>
      </c>
      <c r="S831">
        <f t="shared" si="108"/>
        <v>0</v>
      </c>
      <c r="T831">
        <f t="shared" si="109"/>
        <v>0</v>
      </c>
    </row>
    <row r="832" spans="12:20">
      <c r="L832">
        <f t="shared" si="103"/>
        <v>1.7289999999999197</v>
      </c>
      <c r="M832">
        <f t="shared" si="105"/>
        <v>1.059240402433937</v>
      </c>
      <c r="N832">
        <f t="shared" si="102"/>
        <v>4.7890982531524333</v>
      </c>
      <c r="O832">
        <f t="shared" si="104"/>
        <v>-41.335232504424866</v>
      </c>
      <c r="P832">
        <f t="shared" si="106"/>
        <v>335.4048232342401</v>
      </c>
      <c r="R832">
        <f t="shared" si="107"/>
        <v>0</v>
      </c>
      <c r="S832">
        <f t="shared" si="108"/>
        <v>0</v>
      </c>
      <c r="T832">
        <f t="shared" si="109"/>
        <v>0</v>
      </c>
    </row>
    <row r="833" spans="12:20">
      <c r="L833">
        <f t="shared" si="103"/>
        <v>1.7299999999999196</v>
      </c>
      <c r="M833">
        <f t="shared" si="105"/>
        <v>1.0598530342456396</v>
      </c>
      <c r="N833">
        <f t="shared" si="102"/>
        <v>4.7638379162402895</v>
      </c>
      <c r="O833">
        <f t="shared" si="104"/>
        <v>-41.130209259034515</v>
      </c>
      <c r="P833">
        <f t="shared" si="106"/>
        <v>333.91719927669368</v>
      </c>
      <c r="R833">
        <f t="shared" si="107"/>
        <v>0</v>
      </c>
      <c r="S833">
        <f t="shared" si="108"/>
        <v>0</v>
      </c>
      <c r="T833">
        <f t="shared" si="109"/>
        <v>0</v>
      </c>
    </row>
    <row r="834" spans="12:20">
      <c r="L834">
        <f t="shared" si="103"/>
        <v>1.7309999999999195</v>
      </c>
      <c r="M834">
        <f t="shared" si="105"/>
        <v>1.0604656660573422</v>
      </c>
      <c r="N834">
        <f t="shared" si="102"/>
        <v>4.7387029039242972</v>
      </c>
      <c r="O834">
        <f t="shared" si="104"/>
        <v>-40.926095906921809</v>
      </c>
      <c r="P834">
        <f t="shared" si="106"/>
        <v>332.43438540141449</v>
      </c>
      <c r="R834">
        <f t="shared" si="107"/>
        <v>0</v>
      </c>
      <c r="S834">
        <f t="shared" si="108"/>
        <v>0</v>
      </c>
      <c r="T834">
        <f t="shared" si="109"/>
        <v>0</v>
      </c>
    </row>
    <row r="835" spans="12:20">
      <c r="L835">
        <f t="shared" si="103"/>
        <v>1.7319999999999194</v>
      </c>
      <c r="M835">
        <f t="shared" si="105"/>
        <v>1.061078297869045</v>
      </c>
      <c r="N835">
        <f t="shared" ref="N835:N898" si="110">4*C$5*((C$6/M835)^(2*C$4)-(C$6/M835)^C$4)+C$7*EXP(-C$8*M835)/M835</f>
        <v>4.7136926596775393</v>
      </c>
      <c r="O835">
        <f t="shared" si="104"/>
        <v>-40.722889499433045</v>
      </c>
      <c r="P835">
        <f t="shared" si="106"/>
        <v>330.95638746281708</v>
      </c>
      <c r="R835">
        <f t="shared" si="107"/>
        <v>0</v>
      </c>
      <c r="S835">
        <f t="shared" si="108"/>
        <v>0</v>
      </c>
      <c r="T835">
        <f t="shared" si="109"/>
        <v>0</v>
      </c>
    </row>
    <row r="836" spans="12:20">
      <c r="L836">
        <f t="shared" si="103"/>
        <v>1.7329999999999193</v>
      </c>
      <c r="M836">
        <f t="shared" si="105"/>
        <v>1.0616909296807475</v>
      </c>
      <c r="N836">
        <f t="shared" si="110"/>
        <v>4.6888066287806858</v>
      </c>
      <c r="O836">
        <f t="shared" si="104"/>
        <v>-40.52058708442997</v>
      </c>
      <c r="P836">
        <f t="shared" si="106"/>
        <v>329.48321095422068</v>
      </c>
      <c r="R836">
        <f t="shared" si="107"/>
        <v>0</v>
      </c>
      <c r="S836">
        <f t="shared" si="108"/>
        <v>0</v>
      </c>
      <c r="T836">
        <f t="shared" si="109"/>
        <v>0</v>
      </c>
    </row>
    <row r="837" spans="12:20">
      <c r="L837">
        <f t="shared" ref="L837:L900" si="111">L836+0.001</f>
        <v>1.7339999999999192</v>
      </c>
      <c r="M837">
        <f t="shared" si="105"/>
        <v>1.0623035614924501</v>
      </c>
      <c r="N837">
        <f t="shared" si="110"/>
        <v>4.6640442583239672</v>
      </c>
      <c r="O837">
        <f t="shared" ref="O837:O900" si="112">(N838-N836)/(M838-M836)</f>
        <v>-40.319185706528117</v>
      </c>
      <c r="P837">
        <f t="shared" si="106"/>
        <v>328.01486102042008</v>
      </c>
      <c r="R837">
        <f t="shared" si="107"/>
        <v>0</v>
      </c>
      <c r="S837">
        <f t="shared" si="108"/>
        <v>0</v>
      </c>
      <c r="T837">
        <f t="shared" si="109"/>
        <v>0</v>
      </c>
    </row>
    <row r="838" spans="12:20">
      <c r="L838">
        <f t="shared" si="111"/>
        <v>1.7349999999999191</v>
      </c>
      <c r="M838">
        <f t="shared" si="105"/>
        <v>1.0629161933041529</v>
      </c>
      <c r="N838">
        <f t="shared" si="110"/>
        <v>4.6394049972091516</v>
      </c>
      <c r="O838">
        <f t="shared" si="112"/>
        <v>-40.118682407285284</v>
      </c>
      <c r="P838">
        <f t="shared" si="106"/>
        <v>326.55134248431807</v>
      </c>
      <c r="R838">
        <f t="shared" si="107"/>
        <v>0</v>
      </c>
      <c r="S838">
        <f t="shared" si="108"/>
        <v>0</v>
      </c>
      <c r="T838">
        <f t="shared" si="109"/>
        <v>0</v>
      </c>
    </row>
    <row r="839" spans="12:20">
      <c r="L839">
        <f t="shared" si="111"/>
        <v>1.7359999999999189</v>
      </c>
      <c r="M839">
        <f t="shared" si="105"/>
        <v>1.0635288251158554</v>
      </c>
      <c r="N839">
        <f t="shared" si="110"/>
        <v>4.614888296151368</v>
      </c>
      <c r="O839">
        <f t="shared" si="112"/>
        <v>-39.919074225407897</v>
      </c>
      <c r="P839">
        <f t="shared" si="106"/>
        <v>325.09265982938427</v>
      </c>
      <c r="R839">
        <f t="shared" si="107"/>
        <v>0</v>
      </c>
      <c r="S839">
        <f t="shared" si="108"/>
        <v>0</v>
      </c>
      <c r="T839">
        <f t="shared" si="109"/>
        <v>0</v>
      </c>
    </row>
    <row r="840" spans="12:20">
      <c r="L840">
        <f t="shared" si="111"/>
        <v>1.7369999999999188</v>
      </c>
      <c r="M840">
        <f t="shared" si="105"/>
        <v>1.064141456927558</v>
      </c>
      <c r="N840">
        <f t="shared" si="110"/>
        <v>4.5904936076807497</v>
      </c>
      <c r="O840">
        <f t="shared" si="112"/>
        <v>-39.720358196960319</v>
      </c>
      <c r="P840">
        <f t="shared" si="106"/>
        <v>323.63881720026825</v>
      </c>
      <c r="R840">
        <f t="shared" si="107"/>
        <v>0</v>
      </c>
      <c r="S840">
        <f t="shared" si="108"/>
        <v>0</v>
      </c>
      <c r="T840">
        <f t="shared" si="109"/>
        <v>0</v>
      </c>
    </row>
    <row r="841" spans="12:20">
      <c r="L841">
        <f t="shared" si="111"/>
        <v>1.7379999999999187</v>
      </c>
      <c r="M841">
        <f t="shared" si="105"/>
        <v>1.0647540887392608</v>
      </c>
      <c r="N841">
        <f t="shared" si="110"/>
        <v>4.5662203861440016</v>
      </c>
      <c r="O841">
        <f t="shared" si="112"/>
        <v>-39.522531355570472</v>
      </c>
      <c r="P841">
        <f t="shared" si="106"/>
        <v>322.18981842858352</v>
      </c>
      <c r="R841">
        <f t="shared" si="107"/>
        <v>0</v>
      </c>
      <c r="S841">
        <f t="shared" si="108"/>
        <v>0</v>
      </c>
      <c r="T841">
        <f t="shared" si="109"/>
        <v>0</v>
      </c>
    </row>
    <row r="842" spans="12:20">
      <c r="L842">
        <f t="shared" si="111"/>
        <v>1.7389999999999186</v>
      </c>
      <c r="M842">
        <f t="shared" si="105"/>
        <v>1.0653667205509634</v>
      </c>
      <c r="N842">
        <f t="shared" si="110"/>
        <v>4.5420680877058714</v>
      </c>
      <c r="O842">
        <f t="shared" si="112"/>
        <v>-39.325590732608198</v>
      </c>
      <c r="P842">
        <f t="shared" si="106"/>
        <v>320.74566702465279</v>
      </c>
      <c r="R842">
        <f t="shared" si="107"/>
        <v>0</v>
      </c>
      <c r="S842">
        <f t="shared" si="108"/>
        <v>0</v>
      </c>
      <c r="T842">
        <f t="shared" si="109"/>
        <v>0</v>
      </c>
    </row>
    <row r="843" spans="12:20">
      <c r="L843">
        <f t="shared" si="111"/>
        <v>1.7399999999999185</v>
      </c>
      <c r="M843">
        <f t="shared" si="105"/>
        <v>1.0659793523626659</v>
      </c>
      <c r="N843">
        <f t="shared" si="110"/>
        <v>4.5180361703504186</v>
      </c>
      <c r="O843">
        <f t="shared" si="112"/>
        <v>-39.129533357400348</v>
      </c>
      <c r="P843">
        <f t="shared" si="106"/>
        <v>319.30636617793465</v>
      </c>
      <c r="R843">
        <f t="shared" si="107"/>
        <v>0</v>
      </c>
      <c r="S843">
        <f t="shared" si="108"/>
        <v>0</v>
      </c>
      <c r="T843">
        <f t="shared" si="109"/>
        <v>0</v>
      </c>
    </row>
    <row r="844" spans="12:20">
      <c r="L844">
        <f t="shared" si="111"/>
        <v>1.7409999999999184</v>
      </c>
      <c r="M844">
        <f t="shared" si="105"/>
        <v>1.0665919841743687</v>
      </c>
      <c r="N844">
        <f t="shared" si="110"/>
        <v>4.4941240938822222</v>
      </c>
      <c r="O844">
        <f t="shared" si="112"/>
        <v>-38.934356257408623</v>
      </c>
      <c r="P844">
        <f t="shared" si="106"/>
        <v>317.87191877784312</v>
      </c>
      <c r="R844">
        <f t="shared" si="107"/>
        <v>0</v>
      </c>
      <c r="S844">
        <f t="shared" si="108"/>
        <v>0</v>
      </c>
      <c r="T844">
        <f t="shared" si="109"/>
        <v>0</v>
      </c>
    </row>
    <row r="845" spans="12:20">
      <c r="L845">
        <f t="shared" si="111"/>
        <v>1.7419999999999183</v>
      </c>
      <c r="M845">
        <f t="shared" si="105"/>
        <v>1.0672046159860713</v>
      </c>
      <c r="N845">
        <f t="shared" si="110"/>
        <v>4.470331319927511</v>
      </c>
      <c r="O845">
        <f t="shared" si="112"/>
        <v>-38.740056458419794</v>
      </c>
      <c r="P845">
        <f t="shared" si="106"/>
        <v>316.44232739764732</v>
      </c>
      <c r="R845">
        <f t="shared" si="107"/>
        <v>0</v>
      </c>
      <c r="S845">
        <f t="shared" si="108"/>
        <v>0</v>
      </c>
      <c r="T845">
        <f t="shared" si="109"/>
        <v>0</v>
      </c>
    </row>
    <row r="846" spans="12:20">
      <c r="L846">
        <f t="shared" si="111"/>
        <v>1.7429999999999182</v>
      </c>
      <c r="M846">
        <f t="shared" si="105"/>
        <v>1.0678172477977739</v>
      </c>
      <c r="N846">
        <f t="shared" si="110"/>
        <v>4.4466573119350592</v>
      </c>
      <c r="O846">
        <f t="shared" si="112"/>
        <v>-38.546630984742627</v>
      </c>
      <c r="P846">
        <f t="shared" si="106"/>
        <v>315.01759430710564</v>
      </c>
      <c r="R846">
        <f t="shared" si="107"/>
        <v>0</v>
      </c>
      <c r="S846">
        <f t="shared" si="108"/>
        <v>0</v>
      </c>
      <c r="T846">
        <f t="shared" si="109"/>
        <v>0</v>
      </c>
    </row>
    <row r="847" spans="12:20">
      <c r="L847">
        <f t="shared" si="111"/>
        <v>1.7439999999999181</v>
      </c>
      <c r="M847">
        <f t="shared" si="105"/>
        <v>1.0684298796094767</v>
      </c>
      <c r="N847">
        <f t="shared" si="110"/>
        <v>4.4231015351770759</v>
      </c>
      <c r="O847">
        <f t="shared" si="112"/>
        <v>-38.35407685938263</v>
      </c>
      <c r="P847">
        <f t="shared" si="106"/>
        <v>313.59772149841604</v>
      </c>
      <c r="R847">
        <f t="shared" si="107"/>
        <v>0</v>
      </c>
      <c r="S847">
        <f t="shared" si="108"/>
        <v>0</v>
      </c>
      <c r="T847">
        <f t="shared" si="109"/>
        <v>0</v>
      </c>
    </row>
    <row r="848" spans="12:20">
      <c r="L848">
        <f t="shared" si="111"/>
        <v>1.744999999999918</v>
      </c>
      <c r="M848">
        <f t="shared" si="105"/>
        <v>1.0690425114211792</v>
      </c>
      <c r="N848">
        <f t="shared" si="110"/>
        <v>4.3996634567499644</v>
      </c>
      <c r="O848">
        <f t="shared" si="112"/>
        <v>-38.162391104207813</v>
      </c>
      <c r="P848">
        <f t="shared" si="106"/>
        <v>312.18271066932829</v>
      </c>
      <c r="R848">
        <f t="shared" si="107"/>
        <v>0</v>
      </c>
      <c r="S848">
        <f t="shared" si="108"/>
        <v>0</v>
      </c>
      <c r="T848">
        <f t="shared" si="109"/>
        <v>0</v>
      </c>
    </row>
    <row r="849" spans="12:20">
      <c r="L849">
        <f t="shared" si="111"/>
        <v>1.7459999999999178</v>
      </c>
      <c r="M849">
        <f t="shared" si="105"/>
        <v>1.0696551432328818</v>
      </c>
      <c r="N849">
        <f t="shared" si="110"/>
        <v>4.3763425455749303</v>
      </c>
      <c r="O849">
        <f t="shared" si="112"/>
        <v>-37.971570740143491</v>
      </c>
      <c r="P849">
        <f t="shared" si="106"/>
        <v>310.77256321247182</v>
      </c>
      <c r="R849">
        <f t="shared" si="107"/>
        <v>0</v>
      </c>
      <c r="S849">
        <f t="shared" si="108"/>
        <v>0</v>
      </c>
      <c r="T849">
        <f t="shared" si="109"/>
        <v>0</v>
      </c>
    </row>
    <row r="850" spans="12:20">
      <c r="L850">
        <f t="shared" si="111"/>
        <v>1.7469999999999177</v>
      </c>
      <c r="M850">
        <f t="shared" si="105"/>
        <v>1.0702677750445846</v>
      </c>
      <c r="N850">
        <f t="shared" si="110"/>
        <v>4.3531382723985033</v>
      </c>
      <c r="O850">
        <f t="shared" si="112"/>
        <v>-37.781612787351129</v>
      </c>
      <c r="P850">
        <f t="shared" si="106"/>
        <v>309.36728024530584</v>
      </c>
      <c r="R850">
        <f t="shared" si="107"/>
        <v>0</v>
      </c>
      <c r="S850">
        <f t="shared" si="108"/>
        <v>0</v>
      </c>
      <c r="T850">
        <f t="shared" si="109"/>
        <v>0</v>
      </c>
    </row>
    <row r="851" spans="12:20">
      <c r="L851">
        <f t="shared" si="111"/>
        <v>1.7479999999999176</v>
      </c>
      <c r="M851">
        <f t="shared" si="105"/>
        <v>1.0708804068562872</v>
      </c>
      <c r="N851">
        <f t="shared" si="110"/>
        <v>4.3300501097930022</v>
      </c>
      <c r="O851">
        <f t="shared" si="112"/>
        <v>-37.592514265387067</v>
      </c>
      <c r="P851">
        <f t="shared" si="106"/>
        <v>307.96686261314136</v>
      </c>
      <c r="R851">
        <f t="shared" si="107"/>
        <v>0</v>
      </c>
      <c r="S851">
        <f t="shared" si="108"/>
        <v>0</v>
      </c>
      <c r="T851">
        <f t="shared" si="109"/>
        <v>0</v>
      </c>
    </row>
    <row r="852" spans="12:20">
      <c r="L852">
        <f t="shared" si="111"/>
        <v>1.7489999999999175</v>
      </c>
      <c r="M852">
        <f t="shared" si="105"/>
        <v>1.0714930386679897</v>
      </c>
      <c r="N852">
        <f t="shared" si="110"/>
        <v>4.3070775321567858</v>
      </c>
      <c r="O852">
        <f t="shared" si="112"/>
        <v>-37.404272193377039</v>
      </c>
      <c r="P852">
        <f t="shared" si="106"/>
        <v>306.57131088001711</v>
      </c>
      <c r="R852">
        <f t="shared" si="107"/>
        <v>0</v>
      </c>
      <c r="S852">
        <f t="shared" si="108"/>
        <v>0</v>
      </c>
      <c r="T852">
        <f t="shared" si="109"/>
        <v>0</v>
      </c>
    </row>
    <row r="853" spans="12:20">
      <c r="L853">
        <f t="shared" si="111"/>
        <v>1.7499999999999174</v>
      </c>
      <c r="M853">
        <f t="shared" si="105"/>
        <v>1.0721056704796925</v>
      </c>
      <c r="N853">
        <f t="shared" si="110"/>
        <v>4.2842200157145047</v>
      </c>
      <c r="O853">
        <f t="shared" si="112"/>
        <v>-37.216883590186086</v>
      </c>
      <c r="P853">
        <f t="shared" si="106"/>
        <v>305.18062534128046</v>
      </c>
      <c r="R853">
        <f t="shared" si="107"/>
        <v>0</v>
      </c>
      <c r="S853">
        <f t="shared" si="108"/>
        <v>0</v>
      </c>
      <c r="T853">
        <f t="shared" si="109"/>
        <v>0</v>
      </c>
    </row>
    <row r="854" spans="12:20">
      <c r="L854">
        <f t="shared" si="111"/>
        <v>1.7509999999999173</v>
      </c>
      <c r="M854">
        <f t="shared" si="105"/>
        <v>1.0727183022913951</v>
      </c>
      <c r="N854">
        <f t="shared" si="110"/>
        <v>4.2614770385172189</v>
      </c>
      <c r="O854">
        <f t="shared" si="112"/>
        <v>-37.030345474578269</v>
      </c>
      <c r="P854">
        <f t="shared" si="106"/>
        <v>303.79480603536717</v>
      </c>
      <c r="R854">
        <f t="shared" si="107"/>
        <v>0</v>
      </c>
      <c r="S854">
        <f t="shared" si="108"/>
        <v>0</v>
      </c>
      <c r="T854">
        <f t="shared" si="109"/>
        <v>0</v>
      </c>
    </row>
    <row r="855" spans="12:20">
      <c r="L855">
        <f t="shared" si="111"/>
        <v>1.7519999999999172</v>
      </c>
      <c r="M855">
        <f t="shared" si="105"/>
        <v>1.0733309341030977</v>
      </c>
      <c r="N855">
        <f t="shared" si="110"/>
        <v>4.2388480804423789</v>
      </c>
      <c r="O855">
        <f t="shared" si="112"/>
        <v>-36.844654865371531</v>
      </c>
      <c r="P855">
        <f t="shared" si="106"/>
        <v>302.4138527249288</v>
      </c>
      <c r="R855">
        <f t="shared" si="107"/>
        <v>0</v>
      </c>
      <c r="S855">
        <f t="shared" si="108"/>
        <v>0</v>
      </c>
      <c r="T855">
        <f t="shared" si="109"/>
        <v>0</v>
      </c>
    </row>
    <row r="856" spans="12:20">
      <c r="L856">
        <f t="shared" si="111"/>
        <v>1.7529999999999171</v>
      </c>
      <c r="M856">
        <f t="shared" si="105"/>
        <v>1.0739435659148004</v>
      </c>
      <c r="N856">
        <f t="shared" si="110"/>
        <v>4.2163326231937539</v>
      </c>
      <c r="O856">
        <f t="shared" si="112"/>
        <v>-36.659808781620548</v>
      </c>
      <c r="P856">
        <f t="shared" si="106"/>
        <v>301.03776491811743</v>
      </c>
      <c r="R856">
        <f t="shared" si="107"/>
        <v>0</v>
      </c>
      <c r="S856">
        <f t="shared" si="108"/>
        <v>0</v>
      </c>
      <c r="T856">
        <f t="shared" si="109"/>
        <v>0</v>
      </c>
    </row>
    <row r="857" spans="12:20">
      <c r="L857">
        <f t="shared" si="111"/>
        <v>1.753999999999917</v>
      </c>
      <c r="M857">
        <f t="shared" si="105"/>
        <v>1.074556197726503</v>
      </c>
      <c r="N857">
        <f t="shared" si="110"/>
        <v>4.1939301503012629</v>
      </c>
      <c r="O857">
        <f t="shared" si="112"/>
        <v>-36.475804242746108</v>
      </c>
      <c r="P857">
        <f t="shared" si="106"/>
        <v>299.66654188259287</v>
      </c>
      <c r="R857">
        <f t="shared" si="107"/>
        <v>0</v>
      </c>
      <c r="S857">
        <f t="shared" si="108"/>
        <v>0</v>
      </c>
      <c r="T857">
        <f t="shared" si="109"/>
        <v>0</v>
      </c>
    </row>
    <row r="858" spans="12:20">
      <c r="L858">
        <f t="shared" si="111"/>
        <v>1.7549999999999168</v>
      </c>
      <c r="M858">
        <f t="shared" si="105"/>
        <v>1.0751688295382056</v>
      </c>
      <c r="N858">
        <f t="shared" si="110"/>
        <v>4.1716401471206703</v>
      </c>
      <c r="O858">
        <f t="shared" si="112"/>
        <v>-36.292638268700195</v>
      </c>
      <c r="P858">
        <f t="shared" si="106"/>
        <v>298.30018261805606</v>
      </c>
      <c r="R858">
        <f t="shared" si="107"/>
        <v>0</v>
      </c>
      <c r="S858">
        <f t="shared" si="108"/>
        <v>0</v>
      </c>
      <c r="T858">
        <f t="shared" si="109"/>
        <v>0</v>
      </c>
    </row>
    <row r="859" spans="12:20">
      <c r="L859">
        <f t="shared" si="111"/>
        <v>1.7559999999999167</v>
      </c>
      <c r="M859">
        <f t="shared" si="105"/>
        <v>1.0757814613499084</v>
      </c>
      <c r="N859">
        <f t="shared" si="110"/>
        <v>4.1494621008332153</v>
      </c>
      <c r="O859">
        <f t="shared" si="112"/>
        <v>-36.110307880129028</v>
      </c>
      <c r="P859">
        <f t="shared" si="106"/>
        <v>296.93868587741088</v>
      </c>
      <c r="R859">
        <f t="shared" si="107"/>
        <v>0</v>
      </c>
      <c r="S859">
        <f t="shared" si="108"/>
        <v>0</v>
      </c>
      <c r="T859">
        <f t="shared" si="109"/>
        <v>0</v>
      </c>
    </row>
    <row r="860" spans="12:20">
      <c r="L860">
        <f t="shared" si="111"/>
        <v>1.7569999999999166</v>
      </c>
      <c r="M860">
        <f t="shared" si="105"/>
        <v>1.0763940931616109</v>
      </c>
      <c r="N860">
        <f t="shared" si="110"/>
        <v>4.1273955004451803</v>
      </c>
      <c r="O860">
        <f t="shared" si="112"/>
        <v>-35.928810098512812</v>
      </c>
      <c r="P860">
        <f t="shared" si="106"/>
        <v>295.58205018593941</v>
      </c>
      <c r="R860">
        <f t="shared" si="107"/>
        <v>0</v>
      </c>
      <c r="S860">
        <f t="shared" si="108"/>
        <v>0</v>
      </c>
      <c r="T860">
        <f t="shared" si="109"/>
        <v>0</v>
      </c>
    </row>
    <row r="861" spans="12:20">
      <c r="L861">
        <f t="shared" si="111"/>
        <v>1.7579999999999165</v>
      </c>
      <c r="M861">
        <f t="shared" si="105"/>
        <v>1.0770067249733135</v>
      </c>
      <c r="N861">
        <f t="shared" si="110"/>
        <v>4.1054398367872764</v>
      </c>
      <c r="O861">
        <f t="shared" si="112"/>
        <v>-35.748141946304685</v>
      </c>
      <c r="P861">
        <f t="shared" si="106"/>
        <v>294.23027383305941</v>
      </c>
      <c r="R861">
        <f t="shared" si="107"/>
        <v>0</v>
      </c>
      <c r="S861">
        <f t="shared" si="108"/>
        <v>0</v>
      </c>
      <c r="T861">
        <f t="shared" si="109"/>
        <v>0</v>
      </c>
    </row>
    <row r="862" spans="12:20">
      <c r="L862">
        <f t="shared" si="111"/>
        <v>1.7589999999999164</v>
      </c>
      <c r="M862">
        <f t="shared" si="105"/>
        <v>1.0776193567850163</v>
      </c>
      <c r="N862">
        <f t="shared" si="110"/>
        <v>4.0835946025140419</v>
      </c>
      <c r="O862">
        <f t="shared" si="112"/>
        <v>-35.568300447080567</v>
      </c>
      <c r="P862">
        <f t="shared" si="106"/>
        <v>292.88335485783801</v>
      </c>
      <c r="R862">
        <f t="shared" si="107"/>
        <v>0</v>
      </c>
      <c r="S862">
        <f t="shared" si="108"/>
        <v>0</v>
      </c>
      <c r="T862">
        <f t="shared" si="109"/>
        <v>0</v>
      </c>
    </row>
    <row r="863" spans="12:20">
      <c r="L863">
        <f t="shared" si="111"/>
        <v>1.7599999999999163</v>
      </c>
      <c r="M863">
        <f t="shared" si="105"/>
        <v>1.0782319885967189</v>
      </c>
      <c r="N863">
        <f t="shared" si="110"/>
        <v>4.061859292103116</v>
      </c>
      <c r="O863">
        <f t="shared" si="112"/>
        <v>-35.389282625696453</v>
      </c>
      <c r="P863">
        <f t="shared" si="106"/>
        <v>291.54129107334649</v>
      </c>
      <c r="R863">
        <f t="shared" si="107"/>
        <v>0</v>
      </c>
      <c r="S863">
        <f t="shared" si="108"/>
        <v>0</v>
      </c>
      <c r="T863">
        <f t="shared" si="109"/>
        <v>0</v>
      </c>
    </row>
    <row r="864" spans="12:20">
      <c r="L864">
        <f t="shared" si="111"/>
        <v>1.7609999999999162</v>
      </c>
      <c r="M864">
        <f t="shared" si="105"/>
        <v>1.0788446204084214</v>
      </c>
      <c r="N864">
        <f t="shared" si="110"/>
        <v>4.0402334018543726</v>
      </c>
      <c r="O864">
        <f t="shared" si="112"/>
        <v>-35.211085508407827</v>
      </c>
      <c r="P864">
        <f t="shared" si="106"/>
        <v>290.20408006936071</v>
      </c>
      <c r="R864">
        <f t="shared" si="107"/>
        <v>0</v>
      </c>
      <c r="S864">
        <f t="shared" si="108"/>
        <v>0</v>
      </c>
      <c r="T864">
        <f t="shared" si="109"/>
        <v>0</v>
      </c>
    </row>
    <row r="865" spans="12:20">
      <c r="L865">
        <f t="shared" si="111"/>
        <v>1.7619999999999161</v>
      </c>
      <c r="M865">
        <f t="shared" si="105"/>
        <v>1.0794572522201242</v>
      </c>
      <c r="N865">
        <f t="shared" si="110"/>
        <v>4.0187164298890483</v>
      </c>
      <c r="O865">
        <f t="shared" si="112"/>
        <v>-35.033706123023649</v>
      </c>
      <c r="P865">
        <f t="shared" si="106"/>
        <v>288.87171920719885</v>
      </c>
      <c r="R865">
        <f t="shared" si="107"/>
        <v>0</v>
      </c>
      <c r="S865">
        <f t="shared" si="108"/>
        <v>0</v>
      </c>
      <c r="T865">
        <f t="shared" si="109"/>
        <v>0</v>
      </c>
    </row>
    <row r="866" spans="12:20">
      <c r="L866">
        <f t="shared" si="111"/>
        <v>1.762999999999916</v>
      </c>
      <c r="M866">
        <f t="shared" si="105"/>
        <v>1.0800698840318268</v>
      </c>
      <c r="N866">
        <f t="shared" si="110"/>
        <v>3.9973078761487582</v>
      </c>
      <c r="O866">
        <f t="shared" si="112"/>
        <v>-34.857141499032679</v>
      </c>
      <c r="P866">
        <f t="shared" si="106"/>
        <v>287.54420564127622</v>
      </c>
      <c r="R866">
        <f t="shared" si="107"/>
        <v>0</v>
      </c>
      <c r="S866">
        <f t="shared" si="108"/>
        <v>0</v>
      </c>
      <c r="T866">
        <f t="shared" si="109"/>
        <v>0</v>
      </c>
    </row>
    <row r="867" spans="12:20">
      <c r="L867">
        <f t="shared" si="111"/>
        <v>1.7639999999999159</v>
      </c>
      <c r="M867">
        <f t="shared" si="105"/>
        <v>1.0806825158435294</v>
      </c>
      <c r="N867">
        <f t="shared" si="110"/>
        <v>3.976007242394398</v>
      </c>
      <c r="O867">
        <f t="shared" si="112"/>
        <v>-34.681388667730467</v>
      </c>
      <c r="P867">
        <f t="shared" si="106"/>
        <v>286.22153629338391</v>
      </c>
      <c r="R867">
        <f t="shared" si="107"/>
        <v>0</v>
      </c>
      <c r="S867">
        <f t="shared" si="108"/>
        <v>0</v>
      </c>
      <c r="T867">
        <f t="shared" si="109"/>
        <v>0</v>
      </c>
    </row>
    <row r="868" spans="12:20">
      <c r="L868">
        <f t="shared" si="111"/>
        <v>1.7649999999999157</v>
      </c>
      <c r="M868">
        <f t="shared" si="105"/>
        <v>1.0812951476552322</v>
      </c>
      <c r="N868">
        <f t="shared" si="110"/>
        <v>3.9548140322050052</v>
      </c>
      <c r="O868">
        <f t="shared" si="112"/>
        <v>-34.506444662377199</v>
      </c>
      <c r="P868">
        <f t="shared" si="106"/>
        <v>284.90370787871956</v>
      </c>
      <c r="R868">
        <f t="shared" si="107"/>
        <v>0</v>
      </c>
      <c r="S868">
        <f t="shared" si="108"/>
        <v>0</v>
      </c>
      <c r="T868">
        <f t="shared" si="109"/>
        <v>0</v>
      </c>
    </row>
    <row r="869" spans="12:20">
      <c r="L869">
        <f t="shared" si="111"/>
        <v>1.7659999999999156</v>
      </c>
      <c r="M869">
        <f t="shared" si="105"/>
        <v>1.0819077794669347</v>
      </c>
      <c r="N869">
        <f t="shared" si="110"/>
        <v>3.9337277509765372</v>
      </c>
      <c r="O869">
        <f t="shared" si="112"/>
        <v>-34.332306518293365</v>
      </c>
      <c r="P869">
        <f t="shared" si="106"/>
        <v>283.59071690607868</v>
      </c>
      <c r="R869">
        <f t="shared" si="107"/>
        <v>0</v>
      </c>
      <c r="S869">
        <f t="shared" si="108"/>
        <v>0</v>
      </c>
      <c r="T869">
        <f t="shared" si="109"/>
        <v>0</v>
      </c>
    </row>
    <row r="870" spans="12:20">
      <c r="L870">
        <f t="shared" si="111"/>
        <v>1.7669999999999155</v>
      </c>
      <c r="M870">
        <f t="shared" si="105"/>
        <v>1.0825204112786373</v>
      </c>
      <c r="N870">
        <f t="shared" si="110"/>
        <v>3.9127479059205452</v>
      </c>
      <c r="O870">
        <f t="shared" si="112"/>
        <v>-34.158971273016796</v>
      </c>
      <c r="P870">
        <f t="shared" si="106"/>
        <v>282.282559664161</v>
      </c>
      <c r="R870">
        <f t="shared" si="107"/>
        <v>0</v>
      </c>
      <c r="S870">
        <f t="shared" si="108"/>
        <v>0</v>
      </c>
      <c r="T870">
        <f t="shared" si="109"/>
        <v>0</v>
      </c>
    </row>
    <row r="871" spans="12:20">
      <c r="L871">
        <f t="shared" si="111"/>
        <v>1.7679999999999154</v>
      </c>
      <c r="M871">
        <f t="shared" ref="M871:M934" si="113">L871*I$4</f>
        <v>1.0831330430903401</v>
      </c>
      <c r="N871">
        <f t="shared" si="110"/>
        <v>3.891874006062761</v>
      </c>
      <c r="O871">
        <f t="shared" si="112"/>
        <v>-33.986435966415115</v>
      </c>
      <c r="P871">
        <f t="shared" ref="P871:P934" si="114">(O872-O870)/(M872-M870)</f>
        <v>280.97923226464371</v>
      </c>
      <c r="R871">
        <f t="shared" ref="R871:R934" si="115">IF(N871=W$3,M871,0)</f>
        <v>0</v>
      </c>
      <c r="S871">
        <f t="shared" ref="S871:S934" si="116">IF(N871=W$3,P871,0)</f>
        <v>0</v>
      </c>
      <c r="T871">
        <f t="shared" ref="T871:T934" si="117">IF(O871=W$2,M871,0)</f>
        <v>0</v>
      </c>
    </row>
    <row r="872" spans="12:20">
      <c r="L872">
        <f t="shared" si="111"/>
        <v>1.7689999999999153</v>
      </c>
      <c r="M872">
        <f t="shared" si="113"/>
        <v>1.0837456749020427</v>
      </c>
      <c r="N872">
        <f t="shared" si="110"/>
        <v>3.8711055622417012</v>
      </c>
      <c r="O872">
        <f t="shared" si="112"/>
        <v>-33.814697640790563</v>
      </c>
      <c r="P872">
        <f t="shared" si="114"/>
        <v>279.6807306082693</v>
      </c>
      <c r="R872">
        <f t="shared" si="115"/>
        <v>0</v>
      </c>
      <c r="S872">
        <f t="shared" si="116"/>
        <v>0</v>
      </c>
      <c r="T872">
        <f t="shared" si="117"/>
        <v>0</v>
      </c>
    </row>
    <row r="873" spans="12:20">
      <c r="L873">
        <f t="shared" si="111"/>
        <v>1.7699999999999152</v>
      </c>
      <c r="M873">
        <f t="shared" si="113"/>
        <v>1.0843583067137452</v>
      </c>
      <c r="N873">
        <f t="shared" si="110"/>
        <v>3.8504420871070568</v>
      </c>
      <c r="O873">
        <f t="shared" si="112"/>
        <v>-33.643753341033431</v>
      </c>
      <c r="P873">
        <f t="shared" si="114"/>
        <v>278.38705038643212</v>
      </c>
      <c r="R873">
        <f t="shared" si="115"/>
        <v>0</v>
      </c>
      <c r="S873">
        <f t="shared" si="116"/>
        <v>0</v>
      </c>
      <c r="T873">
        <f t="shared" si="117"/>
        <v>0</v>
      </c>
    </row>
    <row r="874" spans="12:20">
      <c r="L874">
        <f t="shared" si="111"/>
        <v>1.7709999999999151</v>
      </c>
      <c r="M874">
        <f t="shared" si="113"/>
        <v>1.084970938525448</v>
      </c>
      <c r="N874">
        <f t="shared" si="110"/>
        <v>3.8298830951181104</v>
      </c>
      <c r="O874">
        <f t="shared" si="112"/>
        <v>-33.473600114724952</v>
      </c>
      <c r="P874">
        <f t="shared" si="114"/>
        <v>277.09818710877943</v>
      </c>
      <c r="R874">
        <f t="shared" si="115"/>
        <v>0</v>
      </c>
      <c r="S874">
        <f t="shared" si="116"/>
        <v>0</v>
      </c>
      <c r="T874">
        <f t="shared" si="117"/>
        <v>0</v>
      </c>
    </row>
    <row r="875" spans="12:20">
      <c r="L875">
        <f t="shared" si="111"/>
        <v>1.771999999999915</v>
      </c>
      <c r="M875">
        <f t="shared" si="113"/>
        <v>1.0855835703371506</v>
      </c>
      <c r="N875">
        <f t="shared" si="110"/>
        <v>3.8094281025420669</v>
      </c>
      <c r="O875">
        <f t="shared" si="112"/>
        <v>-33.304235012257472</v>
      </c>
      <c r="P875">
        <f t="shared" si="114"/>
        <v>275.81413610409419</v>
      </c>
      <c r="R875">
        <f t="shared" si="115"/>
        <v>0</v>
      </c>
      <c r="S875">
        <f t="shared" si="116"/>
        <v>0</v>
      </c>
      <c r="T875">
        <f t="shared" si="117"/>
        <v>0</v>
      </c>
    </row>
    <row r="876" spans="12:20">
      <c r="L876">
        <f t="shared" si="111"/>
        <v>1.7729999999999149</v>
      </c>
      <c r="M876">
        <f t="shared" si="113"/>
        <v>1.0861962021488532</v>
      </c>
      <c r="N876">
        <f t="shared" si="110"/>
        <v>3.7890766274522556</v>
      </c>
      <c r="O876">
        <f t="shared" si="112"/>
        <v>-33.135655086935692</v>
      </c>
      <c r="P876">
        <f t="shared" si="114"/>
        <v>274.5348924998915</v>
      </c>
      <c r="R876">
        <f t="shared" si="115"/>
        <v>0</v>
      </c>
      <c r="S876">
        <f t="shared" si="116"/>
        <v>0</v>
      </c>
      <c r="T876">
        <f t="shared" si="117"/>
        <v>0</v>
      </c>
    </row>
    <row r="877" spans="12:20">
      <c r="L877">
        <f t="shared" si="111"/>
        <v>1.7739999999999148</v>
      </c>
      <c r="M877">
        <f t="shared" si="113"/>
        <v>1.0868088339605559</v>
      </c>
      <c r="N877">
        <f t="shared" si="110"/>
        <v>3.7688281897263378</v>
      </c>
      <c r="O877">
        <f t="shared" si="112"/>
        <v>-32.967857395121854</v>
      </c>
      <c r="P877">
        <f t="shared" si="114"/>
        <v>273.2604512380787</v>
      </c>
      <c r="R877">
        <f t="shared" si="115"/>
        <v>0</v>
      </c>
      <c r="S877">
        <f t="shared" si="116"/>
        <v>0</v>
      </c>
      <c r="T877">
        <f t="shared" si="117"/>
        <v>0</v>
      </c>
    </row>
    <row r="878" spans="12:20">
      <c r="L878">
        <f t="shared" si="111"/>
        <v>1.7749999999999146</v>
      </c>
      <c r="M878">
        <f t="shared" si="113"/>
        <v>1.0874214657722585</v>
      </c>
      <c r="N878">
        <f t="shared" si="110"/>
        <v>3.7486823110443974</v>
      </c>
      <c r="O878">
        <f t="shared" si="112"/>
        <v>-32.80083899631834</v>
      </c>
      <c r="P878">
        <f t="shared" si="114"/>
        <v>271.99080710892275</v>
      </c>
      <c r="R878">
        <f t="shared" si="115"/>
        <v>0</v>
      </c>
      <c r="S878">
        <f t="shared" si="116"/>
        <v>0</v>
      </c>
      <c r="T878">
        <f t="shared" si="117"/>
        <v>0</v>
      </c>
    </row>
    <row r="879" spans="12:20">
      <c r="L879">
        <f t="shared" si="111"/>
        <v>1.7759999999999145</v>
      </c>
      <c r="M879">
        <f t="shared" si="113"/>
        <v>1.0880340975839611</v>
      </c>
      <c r="N879">
        <f t="shared" si="110"/>
        <v>3.7286385148869803</v>
      </c>
      <c r="O879">
        <f t="shared" si="112"/>
        <v>-32.634596953270687</v>
      </c>
      <c r="P879">
        <f t="shared" si="114"/>
        <v>270.72595470090266</v>
      </c>
      <c r="R879">
        <f t="shared" si="115"/>
        <v>0</v>
      </c>
      <c r="S879">
        <f t="shared" si="116"/>
        <v>0</v>
      </c>
      <c r="T879">
        <f t="shared" si="117"/>
        <v>0</v>
      </c>
    </row>
    <row r="880" spans="12:20">
      <c r="L880">
        <f t="shared" si="111"/>
        <v>1.7769999999999144</v>
      </c>
      <c r="M880">
        <f t="shared" si="113"/>
        <v>1.0886467293956639</v>
      </c>
      <c r="N880">
        <f t="shared" si="110"/>
        <v>3.7086963265330595</v>
      </c>
      <c r="O880">
        <f t="shared" si="112"/>
        <v>-32.469128332111637</v>
      </c>
      <c r="P880">
        <f t="shared" si="114"/>
        <v>269.46588842339816</v>
      </c>
      <c r="R880">
        <f t="shared" si="115"/>
        <v>0</v>
      </c>
      <c r="S880">
        <f t="shared" si="116"/>
        <v>0</v>
      </c>
      <c r="T880">
        <f t="shared" si="117"/>
        <v>0</v>
      </c>
    </row>
    <row r="881" spans="12:20">
      <c r="L881">
        <f t="shared" si="111"/>
        <v>1.7779999999999143</v>
      </c>
      <c r="M881">
        <f t="shared" si="113"/>
        <v>1.0892593612073664</v>
      </c>
      <c r="N881">
        <f t="shared" si="110"/>
        <v>3.6888552730579636</v>
      </c>
      <c r="O881">
        <f t="shared" si="112"/>
        <v>-32.30443020243689</v>
      </c>
      <c r="P881">
        <f t="shared" si="114"/>
        <v>268.21060252874571</v>
      </c>
      <c r="R881">
        <f t="shared" si="115"/>
        <v>0</v>
      </c>
      <c r="S881">
        <f t="shared" si="116"/>
        <v>0</v>
      </c>
      <c r="T881">
        <f t="shared" si="117"/>
        <v>0</v>
      </c>
    </row>
    <row r="882" spans="12:20">
      <c r="L882">
        <f t="shared" si="111"/>
        <v>1.7789999999999142</v>
      </c>
      <c r="M882">
        <f t="shared" si="113"/>
        <v>1.089871993019069</v>
      </c>
      <c r="N882">
        <f t="shared" si="110"/>
        <v>3.6691148833311833</v>
      </c>
      <c r="O882">
        <f t="shared" si="112"/>
        <v>-32.140499637421591</v>
      </c>
      <c r="P882">
        <f t="shared" si="114"/>
        <v>266.96009109714987</v>
      </c>
      <c r="R882">
        <f t="shared" si="115"/>
        <v>0</v>
      </c>
      <c r="S882">
        <f t="shared" si="116"/>
        <v>0</v>
      </c>
      <c r="T882">
        <f t="shared" si="117"/>
        <v>0</v>
      </c>
    </row>
    <row r="883" spans="12:20">
      <c r="L883">
        <f t="shared" si="111"/>
        <v>1.7799999999999141</v>
      </c>
      <c r="M883">
        <f t="shared" si="113"/>
        <v>1.0904846248307718</v>
      </c>
      <c r="N883">
        <f t="shared" si="110"/>
        <v>3.6494746880141578</v>
      </c>
      <c r="O883">
        <f t="shared" si="112"/>
        <v>-31.977333713914572</v>
      </c>
      <c r="P883">
        <f t="shared" si="114"/>
        <v>265.7143480462795</v>
      </c>
      <c r="R883">
        <f t="shared" si="115"/>
        <v>0</v>
      </c>
      <c r="S883">
        <f t="shared" si="116"/>
        <v>0</v>
      </c>
      <c r="T883">
        <f t="shared" si="117"/>
        <v>0</v>
      </c>
    </row>
    <row r="884" spans="12:20">
      <c r="L884">
        <f t="shared" si="111"/>
        <v>1.780999999999914</v>
      </c>
      <c r="M884">
        <f t="shared" si="113"/>
        <v>1.0910972566424744</v>
      </c>
      <c r="N884">
        <f t="shared" si="110"/>
        <v>3.62993421955803</v>
      </c>
      <c r="O884">
        <f t="shared" si="112"/>
        <v>-31.814929512543614</v>
      </c>
      <c r="P884">
        <f t="shared" si="114"/>
        <v>264.47336712603999</v>
      </c>
      <c r="R884">
        <f t="shared" si="115"/>
        <v>0</v>
      </c>
      <c r="S884">
        <f t="shared" si="116"/>
        <v>0</v>
      </c>
      <c r="T884">
        <f t="shared" si="117"/>
        <v>0</v>
      </c>
    </row>
    <row r="885" spans="12:20">
      <c r="L885">
        <f t="shared" si="111"/>
        <v>1.7819999999999139</v>
      </c>
      <c r="M885">
        <f t="shared" si="113"/>
        <v>1.0917098884541769</v>
      </c>
      <c r="N885">
        <f t="shared" si="110"/>
        <v>3.6104930122012395</v>
      </c>
      <c r="O885">
        <f t="shared" si="112"/>
        <v>-31.653284117815563</v>
      </c>
      <c r="P885">
        <f t="shared" si="114"/>
        <v>263.23714193114859</v>
      </c>
      <c r="R885">
        <f t="shared" si="115"/>
        <v>0</v>
      </c>
      <c r="S885">
        <f t="shared" si="116"/>
        <v>0</v>
      </c>
      <c r="T885">
        <f t="shared" si="117"/>
        <v>0</v>
      </c>
    </row>
    <row r="886" spans="12:20">
      <c r="L886">
        <f t="shared" si="111"/>
        <v>1.7829999999999138</v>
      </c>
      <c r="M886">
        <f t="shared" si="113"/>
        <v>1.0923225202658797</v>
      </c>
      <c r="N886">
        <f t="shared" si="110"/>
        <v>3.591150601967156</v>
      </c>
      <c r="O886">
        <f t="shared" si="112"/>
        <v>-31.492394618206184</v>
      </c>
      <c r="P886">
        <f t="shared" si="114"/>
        <v>262.00566590322995</v>
      </c>
      <c r="R886">
        <f t="shared" si="115"/>
        <v>0</v>
      </c>
      <c r="S886">
        <f t="shared" si="116"/>
        <v>0</v>
      </c>
      <c r="T886">
        <f t="shared" si="117"/>
        <v>0</v>
      </c>
    </row>
    <row r="887" spans="12:20">
      <c r="L887">
        <f t="shared" si="111"/>
        <v>1.7839999999999137</v>
      </c>
      <c r="M887">
        <f t="shared" si="113"/>
        <v>1.0929351520775823</v>
      </c>
      <c r="N887">
        <f t="shared" si="110"/>
        <v>3.5719065266616248</v>
      </c>
      <c r="O887">
        <f t="shared" si="112"/>
        <v>-31.332258106258237</v>
      </c>
      <c r="P887">
        <f t="shared" si="114"/>
        <v>260.77893232379307</v>
      </c>
      <c r="R887">
        <f t="shared" si="115"/>
        <v>0</v>
      </c>
      <c r="S887">
        <f t="shared" si="116"/>
        <v>0</v>
      </c>
      <c r="T887">
        <f t="shared" si="117"/>
        <v>0</v>
      </c>
    </row>
    <row r="888" spans="12:20">
      <c r="L888">
        <f t="shared" si="111"/>
        <v>1.7849999999999135</v>
      </c>
      <c r="M888">
        <f t="shared" si="113"/>
        <v>1.0935477838892849</v>
      </c>
      <c r="N888">
        <f t="shared" si="110"/>
        <v>3.552760325870417</v>
      </c>
      <c r="O888">
        <f t="shared" si="112"/>
        <v>-31.17287167867941</v>
      </c>
      <c r="P888">
        <f t="shared" si="114"/>
        <v>259.55693431417671</v>
      </c>
      <c r="R888">
        <f t="shared" si="115"/>
        <v>0</v>
      </c>
      <c r="S888">
        <f t="shared" si="116"/>
        <v>0</v>
      </c>
      <c r="T888">
        <f t="shared" si="117"/>
        <v>0</v>
      </c>
    </row>
    <row r="889" spans="12:20">
      <c r="L889">
        <f t="shared" si="111"/>
        <v>1.7859999999999134</v>
      </c>
      <c r="M889">
        <f t="shared" si="113"/>
        <v>1.0941604157009877</v>
      </c>
      <c r="N889">
        <f t="shared" si="110"/>
        <v>3.5337115409566557</v>
      </c>
      <c r="O889">
        <f t="shared" si="112"/>
        <v>-31.014232436440462</v>
      </c>
      <c r="P889">
        <f t="shared" si="114"/>
        <v>258.33966486126116</v>
      </c>
      <c r="R889">
        <f t="shared" si="115"/>
        <v>0</v>
      </c>
      <c r="S889">
        <f t="shared" si="116"/>
        <v>0</v>
      </c>
      <c r="T889">
        <f t="shared" si="117"/>
        <v>0</v>
      </c>
    </row>
    <row r="890" spans="12:20">
      <c r="L890">
        <f t="shared" si="111"/>
        <v>1.7869999999999133</v>
      </c>
      <c r="M890">
        <f t="shared" si="113"/>
        <v>1.0947730475126902</v>
      </c>
      <c r="N890">
        <f t="shared" si="110"/>
        <v>3.5147597150582079</v>
      </c>
      <c r="O890">
        <f t="shared" si="112"/>
        <v>-30.856337484842175</v>
      </c>
      <c r="P890">
        <f t="shared" si="114"/>
        <v>257.12711681277392</v>
      </c>
      <c r="R890">
        <f t="shared" si="115"/>
        <v>0</v>
      </c>
      <c r="S890">
        <f t="shared" si="116"/>
        <v>0</v>
      </c>
      <c r="T890">
        <f t="shared" si="117"/>
        <v>0</v>
      </c>
    </row>
    <row r="891" spans="12:20">
      <c r="L891">
        <f t="shared" si="111"/>
        <v>1.7879999999999132</v>
      </c>
      <c r="M891">
        <f t="shared" si="113"/>
        <v>1.0953856793243928</v>
      </c>
      <c r="N891">
        <f t="shared" si="110"/>
        <v>3.4959043930849663</v>
      </c>
      <c r="O891">
        <f t="shared" si="112"/>
        <v>-30.699183933618727</v>
      </c>
      <c r="P891">
        <f t="shared" si="114"/>
        <v>255.91928285543347</v>
      </c>
      <c r="R891">
        <f t="shared" si="115"/>
        <v>0</v>
      </c>
      <c r="S891">
        <f t="shared" si="116"/>
        <v>0</v>
      </c>
      <c r="T891">
        <f t="shared" si="117"/>
        <v>0</v>
      </c>
    </row>
    <row r="892" spans="12:20">
      <c r="L892">
        <f t="shared" si="111"/>
        <v>1.7889999999999131</v>
      </c>
      <c r="M892">
        <f t="shared" si="113"/>
        <v>1.0959983111360956</v>
      </c>
      <c r="N892">
        <f t="shared" si="110"/>
        <v>3.4771451217161147</v>
      </c>
      <c r="O892">
        <f t="shared" si="112"/>
        <v>-30.542768897031426</v>
      </c>
      <c r="P892">
        <f t="shared" si="114"/>
        <v>254.71615554356029</v>
      </c>
      <c r="R892">
        <f t="shared" si="115"/>
        <v>0</v>
      </c>
      <c r="S892">
        <f t="shared" si="116"/>
        <v>0</v>
      </c>
      <c r="T892">
        <f t="shared" si="117"/>
        <v>0</v>
      </c>
    </row>
    <row r="893" spans="12:20">
      <c r="L893">
        <f t="shared" si="111"/>
        <v>1.789999999999913</v>
      </c>
      <c r="M893">
        <f t="shared" si="113"/>
        <v>1.0966109429477982</v>
      </c>
      <c r="N893">
        <f t="shared" si="110"/>
        <v>3.458481449397357</v>
      </c>
      <c r="O893">
        <f t="shared" si="112"/>
        <v>-30.387089493937541</v>
      </c>
      <c r="P893">
        <f t="shared" si="114"/>
        <v>253.51772729345777</v>
      </c>
      <c r="R893">
        <f t="shared" si="115"/>
        <v>0</v>
      </c>
      <c r="S893">
        <f t="shared" si="116"/>
        <v>0</v>
      </c>
      <c r="T893">
        <f t="shared" si="117"/>
        <v>0</v>
      </c>
    </row>
    <row r="894" spans="12:20">
      <c r="L894">
        <f t="shared" si="111"/>
        <v>1.7909999999999129</v>
      </c>
      <c r="M894">
        <f t="shared" si="113"/>
        <v>1.0972235747595007</v>
      </c>
      <c r="N894">
        <f t="shared" si="110"/>
        <v>3.4399129263380366</v>
      </c>
      <c r="O894">
        <f t="shared" si="112"/>
        <v>-30.232142847890408</v>
      </c>
      <c r="P894">
        <f t="shared" si="114"/>
        <v>252.32399038384486</v>
      </c>
      <c r="R894">
        <f t="shared" si="115"/>
        <v>0</v>
      </c>
      <c r="S894">
        <f t="shared" si="116"/>
        <v>0</v>
      </c>
      <c r="T894">
        <f t="shared" si="117"/>
        <v>0</v>
      </c>
    </row>
    <row r="895" spans="12:20">
      <c r="L895">
        <f t="shared" si="111"/>
        <v>1.7919999999999128</v>
      </c>
      <c r="M895">
        <f t="shared" si="113"/>
        <v>1.0978362065712035</v>
      </c>
      <c r="N895">
        <f t="shared" si="110"/>
        <v>3.4214391045082424</v>
      </c>
      <c r="O895">
        <f t="shared" si="112"/>
        <v>-30.077926087207732</v>
      </c>
      <c r="P895">
        <f t="shared" si="114"/>
        <v>251.13493696369443</v>
      </c>
      <c r="R895">
        <f t="shared" si="115"/>
        <v>0</v>
      </c>
      <c r="S895">
        <f t="shared" si="116"/>
        <v>0</v>
      </c>
      <c r="T895">
        <f t="shared" si="117"/>
        <v>0</v>
      </c>
    </row>
    <row r="896" spans="12:20">
      <c r="L896">
        <f t="shared" si="111"/>
        <v>1.7929999999999127</v>
      </c>
      <c r="M896">
        <f t="shared" si="113"/>
        <v>1.0984488383829061</v>
      </c>
      <c r="N896">
        <f t="shared" si="110"/>
        <v>3.4030595376359059</v>
      </c>
      <c r="O896">
        <f t="shared" si="112"/>
        <v>-29.924436345062595</v>
      </c>
      <c r="P896">
        <f t="shared" si="114"/>
        <v>249.95055904689298</v>
      </c>
      <c r="R896">
        <f t="shared" si="115"/>
        <v>0</v>
      </c>
      <c r="S896">
        <f t="shared" si="116"/>
        <v>0</v>
      </c>
      <c r="T896">
        <f t="shared" si="117"/>
        <v>0</v>
      </c>
    </row>
    <row r="897" spans="12:20">
      <c r="L897">
        <f t="shared" si="111"/>
        <v>1.7939999999999126</v>
      </c>
      <c r="M897">
        <f t="shared" si="113"/>
        <v>1.0990614701946086</v>
      </c>
      <c r="N897">
        <f t="shared" si="110"/>
        <v>3.3847737812037346</v>
      </c>
      <c r="O897">
        <f t="shared" si="112"/>
        <v>-29.771670759557797</v>
      </c>
      <c r="P897">
        <f t="shared" si="114"/>
        <v>248.77084852929593</v>
      </c>
      <c r="R897">
        <f t="shared" si="115"/>
        <v>0</v>
      </c>
      <c r="S897">
        <f t="shared" si="116"/>
        <v>0</v>
      </c>
      <c r="T897">
        <f t="shared" si="117"/>
        <v>0</v>
      </c>
    </row>
    <row r="898" spans="12:20">
      <c r="L898">
        <f t="shared" si="111"/>
        <v>1.7949999999999124</v>
      </c>
      <c r="M898">
        <f t="shared" si="113"/>
        <v>1.0996741020063114</v>
      </c>
      <c r="N898">
        <f t="shared" si="110"/>
        <v>3.3665813924462187</v>
      </c>
      <c r="O898">
        <f t="shared" si="112"/>
        <v>-29.619626473795964</v>
      </c>
      <c r="P898">
        <f t="shared" si="114"/>
        <v>247.59579716812766</v>
      </c>
      <c r="R898">
        <f t="shared" si="115"/>
        <v>0</v>
      </c>
      <c r="S898">
        <f t="shared" si="116"/>
        <v>0</v>
      </c>
      <c r="T898">
        <f t="shared" si="117"/>
        <v>0</v>
      </c>
    </row>
    <row r="899" spans="12:20">
      <c r="L899">
        <f t="shared" si="111"/>
        <v>1.7959999999999123</v>
      </c>
      <c r="M899">
        <f t="shared" si="113"/>
        <v>1.100286733818014</v>
      </c>
      <c r="N899">
        <f t="shared" ref="N899:N962" si="118">4*C$5*((C$6/M899)^(2*C$4)-(C$6/M899)^C$4)+C$7*EXP(-C$8*M899)/M899</f>
        <v>3.3484819303465381</v>
      </c>
      <c r="O899">
        <f t="shared" si="112"/>
        <v>-29.468300635979638</v>
      </c>
      <c r="P899">
        <f t="shared" si="114"/>
        <v>246.42539660090137</v>
      </c>
      <c r="R899">
        <f t="shared" si="115"/>
        <v>0</v>
      </c>
      <c r="S899">
        <f t="shared" si="116"/>
        <v>0</v>
      </c>
      <c r="T899">
        <f t="shared" si="117"/>
        <v>0</v>
      </c>
    </row>
    <row r="900" spans="12:20">
      <c r="L900">
        <f t="shared" si="111"/>
        <v>1.7969999999999122</v>
      </c>
      <c r="M900">
        <f t="shared" si="113"/>
        <v>1.1008993656297166</v>
      </c>
      <c r="N900">
        <f t="shared" si="118"/>
        <v>3.3304749556333864</v>
      </c>
      <c r="O900">
        <f t="shared" si="112"/>
        <v>-29.317690399457696</v>
      </c>
      <c r="P900">
        <f t="shared" si="114"/>
        <v>245.25963835420509</v>
      </c>
      <c r="R900">
        <f t="shared" si="115"/>
        <v>0</v>
      </c>
      <c r="S900">
        <f t="shared" si="116"/>
        <v>0</v>
      </c>
      <c r="T900">
        <f t="shared" si="117"/>
        <v>0</v>
      </c>
    </row>
    <row r="901" spans="12:20">
      <c r="L901">
        <f t="shared" ref="L901:L953" si="119">L900+0.001</f>
        <v>1.7979999999999121</v>
      </c>
      <c r="M901">
        <f t="shared" si="113"/>
        <v>1.1015119974414194</v>
      </c>
      <c r="N901">
        <f t="shared" si="118"/>
        <v>3.312560030777822</v>
      </c>
      <c r="O901">
        <f t="shared" ref="O901:O964" si="120">(N902-N900)/(M902-M900)</f>
        <v>-29.167792922814677</v>
      </c>
      <c r="P901">
        <f t="shared" si="114"/>
        <v>244.09851382457748</v>
      </c>
      <c r="R901">
        <f t="shared" si="115"/>
        <v>0</v>
      </c>
      <c r="S901">
        <f t="shared" si="116"/>
        <v>0</v>
      </c>
      <c r="T901">
        <f t="shared" si="117"/>
        <v>0</v>
      </c>
    </row>
    <row r="902" spans="12:20">
      <c r="L902">
        <f t="shared" si="119"/>
        <v>1.798999999999912</v>
      </c>
      <c r="M902">
        <f t="shared" si="113"/>
        <v>1.1021246292531219</v>
      </c>
      <c r="N902">
        <f t="shared" si="118"/>
        <v>3.2947367199900413</v>
      </c>
      <c r="O902">
        <f t="shared" si="120"/>
        <v>-29.018605369941131</v>
      </c>
      <c r="P902">
        <f t="shared" si="114"/>
        <v>242.94201429711751</v>
      </c>
      <c r="R902">
        <f t="shared" si="115"/>
        <v>0</v>
      </c>
      <c r="S902">
        <f t="shared" si="116"/>
        <v>0</v>
      </c>
      <c r="T902">
        <f t="shared" si="117"/>
        <v>0</v>
      </c>
    </row>
    <row r="903" spans="12:20">
      <c r="L903">
        <f t="shared" si="119"/>
        <v>1.7999999999999119</v>
      </c>
      <c r="M903">
        <f t="shared" si="113"/>
        <v>1.1027372610648245</v>
      </c>
      <c r="N903">
        <f t="shared" si="118"/>
        <v>3.2770045892160842</v>
      </c>
      <c r="O903">
        <f t="shared" si="120"/>
        <v>-28.870124910099648</v>
      </c>
      <c r="P903">
        <f t="shared" si="114"/>
        <v>241.79013093802706</v>
      </c>
      <c r="R903">
        <f t="shared" si="115"/>
        <v>0</v>
      </c>
      <c r="S903">
        <f t="shared" si="116"/>
        <v>0</v>
      </c>
      <c r="T903">
        <f t="shared" si="117"/>
        <v>0</v>
      </c>
    </row>
    <row r="904" spans="12:20">
      <c r="L904">
        <f t="shared" si="119"/>
        <v>1.8009999999999118</v>
      </c>
      <c r="M904">
        <f t="shared" si="113"/>
        <v>1.1033498928765273</v>
      </c>
      <c r="N904">
        <f t="shared" si="118"/>
        <v>3.2593632061345272</v>
      </c>
      <c r="O904">
        <f t="shared" si="120"/>
        <v>-28.722348718004348</v>
      </c>
      <c r="P904">
        <f t="shared" si="114"/>
        <v>240.64285480889262</v>
      </c>
      <c r="R904">
        <f t="shared" si="115"/>
        <v>0</v>
      </c>
      <c r="S904">
        <f t="shared" si="116"/>
        <v>0</v>
      </c>
      <c r="T904">
        <f t="shared" si="117"/>
        <v>0</v>
      </c>
    </row>
    <row r="905" spans="12:20">
      <c r="L905">
        <f t="shared" si="119"/>
        <v>1.8019999999999117</v>
      </c>
      <c r="M905">
        <f t="shared" si="113"/>
        <v>1.1039625246882299</v>
      </c>
      <c r="N905">
        <f t="shared" si="118"/>
        <v>3.2418121401531499</v>
      </c>
      <c r="O905">
        <f t="shared" si="120"/>
        <v>-28.575273973869894</v>
      </c>
      <c r="P905">
        <f t="shared" si="114"/>
        <v>239.50017686398894</v>
      </c>
      <c r="R905">
        <f t="shared" si="115"/>
        <v>0</v>
      </c>
      <c r="S905">
        <f t="shared" si="116"/>
        <v>0</v>
      </c>
      <c r="T905">
        <f t="shared" si="117"/>
        <v>0</v>
      </c>
    </row>
    <row r="906" spans="12:20">
      <c r="L906">
        <f t="shared" si="119"/>
        <v>1.8029999999999116</v>
      </c>
      <c r="M906">
        <f t="shared" si="113"/>
        <v>1.1045751564999324</v>
      </c>
      <c r="N906">
        <f t="shared" si="118"/>
        <v>3.2243509624055089</v>
      </c>
      <c r="O906">
        <f t="shared" si="120"/>
        <v>-28.428897863493805</v>
      </c>
      <c r="P906">
        <f t="shared" si="114"/>
        <v>238.36208793309081</v>
      </c>
      <c r="R906">
        <f t="shared" si="115"/>
        <v>0</v>
      </c>
      <c r="S906">
        <f t="shared" si="116"/>
        <v>0</v>
      </c>
      <c r="T906">
        <f t="shared" si="117"/>
        <v>0</v>
      </c>
    </row>
    <row r="907" spans="12:20">
      <c r="L907">
        <f t="shared" si="119"/>
        <v>1.8039999999999115</v>
      </c>
      <c r="M907">
        <f t="shared" si="113"/>
        <v>1.1051877883116352</v>
      </c>
      <c r="N907">
        <f t="shared" si="118"/>
        <v>3.2069792457475046</v>
      </c>
      <c r="O907">
        <f t="shared" si="120"/>
        <v>-28.283217578326528</v>
      </c>
      <c r="P907">
        <f t="shared" si="114"/>
        <v>237.22857875436694</v>
      </c>
      <c r="R907">
        <f t="shared" si="115"/>
        <v>0</v>
      </c>
      <c r="S907">
        <f t="shared" si="116"/>
        <v>0</v>
      </c>
      <c r="T907">
        <f t="shared" si="117"/>
        <v>0</v>
      </c>
    </row>
    <row r="908" spans="12:20">
      <c r="L908">
        <f t="shared" si="119"/>
        <v>1.8049999999999113</v>
      </c>
      <c r="M908">
        <f t="shared" si="113"/>
        <v>1.1058004201233378</v>
      </c>
      <c r="N908">
        <f t="shared" si="118"/>
        <v>3.1896965647539264</v>
      </c>
      <c r="O908">
        <f t="shared" si="120"/>
        <v>-28.138230315513926</v>
      </c>
      <c r="P908">
        <f t="shared" si="114"/>
        <v>236.09963997169521</v>
      </c>
      <c r="R908">
        <f t="shared" si="115"/>
        <v>0</v>
      </c>
      <c r="S908">
        <f t="shared" si="116"/>
        <v>0</v>
      </c>
      <c r="T908">
        <f t="shared" si="117"/>
        <v>0</v>
      </c>
    </row>
    <row r="909" spans="12:20">
      <c r="L909">
        <f t="shared" si="119"/>
        <v>1.8059999999999112</v>
      </c>
      <c r="M909">
        <f t="shared" si="113"/>
        <v>1.1064130519350404</v>
      </c>
      <c r="N909">
        <f t="shared" si="118"/>
        <v>3.1725024957149097</v>
      </c>
      <c r="O909">
        <f t="shared" si="120"/>
        <v>-27.993933277970161</v>
      </c>
      <c r="P909">
        <f t="shared" si="114"/>
        <v>234.9752621094745</v>
      </c>
      <c r="R909">
        <f t="shared" si="115"/>
        <v>0</v>
      </c>
      <c r="S909">
        <f t="shared" si="116"/>
        <v>0</v>
      </c>
      <c r="T909">
        <f t="shared" si="117"/>
        <v>0</v>
      </c>
    </row>
    <row r="910" spans="12:20">
      <c r="L910">
        <f t="shared" si="119"/>
        <v>1.8069999999999111</v>
      </c>
      <c r="M910">
        <f t="shared" si="113"/>
        <v>1.1070256837467431</v>
      </c>
      <c r="N910">
        <f t="shared" si="118"/>
        <v>3.1553966166323928</v>
      </c>
      <c r="O910">
        <f t="shared" si="120"/>
        <v>-27.850323674451047</v>
      </c>
      <c r="P910">
        <f t="shared" si="114"/>
        <v>233.85543559398158</v>
      </c>
      <c r="R910">
        <f t="shared" si="115"/>
        <v>0</v>
      </c>
      <c r="S910">
        <f t="shared" si="116"/>
        <v>0</v>
      </c>
      <c r="T910">
        <f t="shared" si="117"/>
        <v>0</v>
      </c>
    </row>
    <row r="911" spans="12:20">
      <c r="L911">
        <f t="shared" si="119"/>
        <v>1.807999999999911</v>
      </c>
      <c r="M911">
        <f t="shared" si="113"/>
        <v>1.1076383155584457</v>
      </c>
      <c r="N911">
        <f t="shared" si="118"/>
        <v>3.1383785072165398</v>
      </c>
      <c r="O911">
        <f t="shared" si="120"/>
        <v>-27.70739871960124</v>
      </c>
      <c r="P911">
        <f t="shared" si="114"/>
        <v>232.7401507678774</v>
      </c>
      <c r="R911">
        <f t="shared" si="115"/>
        <v>0</v>
      </c>
      <c r="S911">
        <f t="shared" si="116"/>
        <v>0</v>
      </c>
      <c r="T911">
        <f t="shared" si="117"/>
        <v>0</v>
      </c>
    </row>
    <row r="912" spans="12:20">
      <c r="L912">
        <f t="shared" si="119"/>
        <v>1.8089999999999109</v>
      </c>
      <c r="M912">
        <f t="shared" si="113"/>
        <v>1.1082509473701483</v>
      </c>
      <c r="N912">
        <f t="shared" si="118"/>
        <v>3.1214477488820833</v>
      </c>
      <c r="O912">
        <f t="shared" si="120"/>
        <v>-27.56515563400934</v>
      </c>
      <c r="P912">
        <f t="shared" si="114"/>
        <v>231.62939787503117</v>
      </c>
      <c r="R912">
        <f t="shared" si="115"/>
        <v>0</v>
      </c>
      <c r="S912">
        <f t="shared" si="116"/>
        <v>0</v>
      </c>
      <c r="T912">
        <f t="shared" si="117"/>
        <v>0</v>
      </c>
    </row>
    <row r="913" spans="12:20">
      <c r="L913">
        <f t="shared" si="119"/>
        <v>1.8099999999999108</v>
      </c>
      <c r="M913">
        <f t="shared" si="113"/>
        <v>1.1088635791818511</v>
      </c>
      <c r="N913">
        <f t="shared" si="118"/>
        <v>3.1046039247446808</v>
      </c>
      <c r="O913">
        <f t="shared" si="120"/>
        <v>-27.423591644273678</v>
      </c>
      <c r="P913">
        <f t="shared" si="114"/>
        <v>230.52316705911022</v>
      </c>
      <c r="R913">
        <f t="shared" si="115"/>
        <v>0</v>
      </c>
      <c r="S913">
        <f t="shared" si="116"/>
        <v>0</v>
      </c>
      <c r="T913">
        <f t="shared" si="117"/>
        <v>0</v>
      </c>
    </row>
    <row r="914" spans="12:20">
      <c r="L914">
        <f t="shared" si="119"/>
        <v>1.8109999999999107</v>
      </c>
      <c r="M914">
        <f t="shared" si="113"/>
        <v>1.1094762109935536</v>
      </c>
      <c r="N914">
        <f t="shared" si="118"/>
        <v>3.0878466196172316</v>
      </c>
      <c r="O914">
        <f t="shared" si="120"/>
        <v>-27.282703983059616</v>
      </c>
      <c r="P914">
        <f t="shared" si="114"/>
        <v>229.42144837398902</v>
      </c>
      <c r="R914">
        <f t="shared" si="115"/>
        <v>0</v>
      </c>
      <c r="S914">
        <f t="shared" si="116"/>
        <v>0</v>
      </c>
      <c r="T914">
        <f t="shared" si="117"/>
        <v>0</v>
      </c>
    </row>
    <row r="915" spans="12:20">
      <c r="L915">
        <f t="shared" si="119"/>
        <v>1.8119999999999106</v>
      </c>
      <c r="M915">
        <f t="shared" si="113"/>
        <v>1.1100888428052562</v>
      </c>
      <c r="N915">
        <f t="shared" si="118"/>
        <v>3.0711754200061074</v>
      </c>
      <c r="O915">
        <f t="shared" si="120"/>
        <v>-27.14248988915211</v>
      </c>
      <c r="P915">
        <f t="shared" si="114"/>
        <v>228.32423179305692</v>
      </c>
      <c r="R915">
        <f t="shared" si="115"/>
        <v>0</v>
      </c>
      <c r="S915">
        <f t="shared" si="116"/>
        <v>0</v>
      </c>
      <c r="T915">
        <f t="shared" si="117"/>
        <v>0</v>
      </c>
    </row>
    <row r="916" spans="12:20">
      <c r="L916">
        <f t="shared" si="119"/>
        <v>1.8129999999999105</v>
      </c>
      <c r="M916">
        <f t="shared" si="113"/>
        <v>1.110701474616959</v>
      </c>
      <c r="N916">
        <f t="shared" si="118"/>
        <v>3.0545899141074058</v>
      </c>
      <c r="O916">
        <f t="shared" si="120"/>
        <v>-27.00294660750161</v>
      </c>
      <c r="P916">
        <f t="shared" si="114"/>
        <v>227.23150719542443</v>
      </c>
      <c r="R916">
        <f t="shared" si="115"/>
        <v>0</v>
      </c>
      <c r="S916">
        <f t="shared" si="116"/>
        <v>0</v>
      </c>
      <c r="T916">
        <f t="shared" si="117"/>
        <v>0</v>
      </c>
    </row>
    <row r="917" spans="12:20">
      <c r="L917">
        <f t="shared" si="119"/>
        <v>1.8139999999999104</v>
      </c>
      <c r="M917">
        <f t="shared" si="113"/>
        <v>1.1113141064286616</v>
      </c>
      <c r="N917">
        <f t="shared" si="118"/>
        <v>3.0380896918031786</v>
      </c>
      <c r="O917">
        <f t="shared" si="120"/>
        <v>-26.864071389293983</v>
      </c>
      <c r="P917">
        <f t="shared" si="114"/>
        <v>226.14326437338894</v>
      </c>
      <c r="R917">
        <f t="shared" si="115"/>
        <v>0</v>
      </c>
      <c r="S917">
        <f t="shared" si="116"/>
        <v>0</v>
      </c>
      <c r="T917">
        <f t="shared" si="117"/>
        <v>0</v>
      </c>
    </row>
    <row r="918" spans="12:20">
      <c r="L918">
        <f t="shared" si="119"/>
        <v>1.8149999999999102</v>
      </c>
      <c r="M918">
        <f t="shared" si="113"/>
        <v>1.1119267382403641</v>
      </c>
      <c r="N918">
        <f t="shared" si="118"/>
        <v>3.0216743446575451</v>
      </c>
      <c r="O918">
        <f t="shared" si="120"/>
        <v>-26.725861491986805</v>
      </c>
      <c r="P918">
        <f t="shared" si="114"/>
        <v>225.05949304346743</v>
      </c>
      <c r="R918">
        <f t="shared" si="115"/>
        <v>0</v>
      </c>
      <c r="S918">
        <f t="shared" si="116"/>
        <v>0</v>
      </c>
      <c r="T918">
        <f t="shared" si="117"/>
        <v>0</v>
      </c>
    </row>
    <row r="919" spans="12:20">
      <c r="L919">
        <f t="shared" si="119"/>
        <v>1.8159999999999101</v>
      </c>
      <c r="M919">
        <f t="shared" si="113"/>
        <v>1.1125393700520669</v>
      </c>
      <c r="N919">
        <f t="shared" si="118"/>
        <v>3.005343465912877</v>
      </c>
      <c r="O919">
        <f t="shared" si="120"/>
        <v>-26.588314179365771</v>
      </c>
      <c r="P919">
        <f t="shared" si="114"/>
        <v>223.98018283026937</v>
      </c>
      <c r="R919">
        <f t="shared" si="115"/>
        <v>0</v>
      </c>
      <c r="S919">
        <f t="shared" si="116"/>
        <v>0</v>
      </c>
      <c r="T919">
        <f t="shared" si="117"/>
        <v>0</v>
      </c>
    </row>
    <row r="920" spans="12:20">
      <c r="L920">
        <f t="shared" si="119"/>
        <v>1.81699999999991</v>
      </c>
      <c r="M920">
        <f t="shared" si="113"/>
        <v>1.1131520018637695</v>
      </c>
      <c r="N920">
        <f t="shared" si="118"/>
        <v>2.9890966504858953</v>
      </c>
      <c r="O920">
        <f t="shared" si="120"/>
        <v>-26.451426721601194</v>
      </c>
      <c r="P920">
        <f t="shared" si="114"/>
        <v>222.90532328788822</v>
      </c>
      <c r="R920">
        <f t="shared" si="115"/>
        <v>0</v>
      </c>
      <c r="S920">
        <f t="shared" si="116"/>
        <v>0</v>
      </c>
      <c r="T920">
        <f t="shared" si="117"/>
        <v>0</v>
      </c>
    </row>
    <row r="921" spans="12:20">
      <c r="L921">
        <f t="shared" si="119"/>
        <v>1.8179999999999099</v>
      </c>
      <c r="M921">
        <f t="shared" si="113"/>
        <v>1.1137646336754721</v>
      </c>
      <c r="N921">
        <f t="shared" si="118"/>
        <v>2.9729334949637325</v>
      </c>
      <c r="O921">
        <f t="shared" si="120"/>
        <v>-26.315196395277759</v>
      </c>
      <c r="P921">
        <f t="shared" si="114"/>
        <v>221.8349038928296</v>
      </c>
      <c r="R921">
        <f t="shared" si="115"/>
        <v>0</v>
      </c>
      <c r="S921">
        <f t="shared" si="116"/>
        <v>0</v>
      </c>
      <c r="T921">
        <f t="shared" si="117"/>
        <v>0</v>
      </c>
    </row>
    <row r="922" spans="12:20">
      <c r="L922">
        <f t="shared" si="119"/>
        <v>1.8189999999999098</v>
      </c>
      <c r="M922">
        <f t="shared" si="113"/>
        <v>1.1143772654871749</v>
      </c>
      <c r="N922">
        <f t="shared" si="118"/>
        <v>2.9568535975999937</v>
      </c>
      <c r="O922">
        <f t="shared" si="120"/>
        <v>-26.179620483459686</v>
      </c>
      <c r="P922">
        <f t="shared" si="114"/>
        <v>220.76891403382854</v>
      </c>
      <c r="R922">
        <f t="shared" si="115"/>
        <v>0</v>
      </c>
      <c r="S922">
        <f t="shared" si="116"/>
        <v>0</v>
      </c>
      <c r="T922">
        <f t="shared" si="117"/>
        <v>0</v>
      </c>
    </row>
    <row r="923" spans="12:20">
      <c r="L923">
        <f t="shared" si="119"/>
        <v>1.8199999999999097</v>
      </c>
      <c r="M923">
        <f t="shared" si="113"/>
        <v>1.1149898972988774</v>
      </c>
      <c r="N923">
        <f t="shared" si="118"/>
        <v>2.9408565583107915</v>
      </c>
      <c r="O923">
        <f t="shared" si="120"/>
        <v>-26.044696275733404</v>
      </c>
      <c r="P923">
        <f t="shared" si="114"/>
        <v>219.70734303506737</v>
      </c>
      <c r="R923">
        <f t="shared" si="115"/>
        <v>0</v>
      </c>
      <c r="S923">
        <f t="shared" si="116"/>
        <v>0</v>
      </c>
      <c r="T923">
        <f t="shared" si="117"/>
        <v>0</v>
      </c>
    </row>
    <row r="924" spans="12:20">
      <c r="L924">
        <f t="shared" si="119"/>
        <v>1.8209999999999096</v>
      </c>
      <c r="M924">
        <f t="shared" si="113"/>
        <v>1.11560252911058</v>
      </c>
      <c r="N924">
        <f t="shared" si="118"/>
        <v>2.9249419786707023</v>
      </c>
      <c r="O924">
        <f t="shared" si="120"/>
        <v>-25.910421068243824</v>
      </c>
      <c r="P924">
        <f t="shared" si="114"/>
        <v>218.6501801496054</v>
      </c>
      <c r="R924">
        <f t="shared" si="115"/>
        <v>0</v>
      </c>
      <c r="S924">
        <f t="shared" si="116"/>
        <v>0</v>
      </c>
      <c r="T924">
        <f t="shared" si="117"/>
        <v>0</v>
      </c>
    </row>
    <row r="925" spans="12:20">
      <c r="L925">
        <f t="shared" si="119"/>
        <v>1.8219999999999095</v>
      </c>
      <c r="M925">
        <f t="shared" si="113"/>
        <v>1.1162151609222828</v>
      </c>
      <c r="N925">
        <f t="shared" si="118"/>
        <v>2.9091094619087565</v>
      </c>
      <c r="O925">
        <f t="shared" si="120"/>
        <v>-25.776792163745064</v>
      </c>
      <c r="P925">
        <f t="shared" si="114"/>
        <v>217.59741455100314</v>
      </c>
      <c r="R925">
        <f t="shared" si="115"/>
        <v>0</v>
      </c>
      <c r="S925">
        <f t="shared" si="116"/>
        <v>0</v>
      </c>
      <c r="T925">
        <f t="shared" si="117"/>
        <v>0</v>
      </c>
    </row>
    <row r="926" spans="12:20">
      <c r="L926">
        <f t="shared" si="119"/>
        <v>1.8229999999999094</v>
      </c>
      <c r="M926">
        <f t="shared" si="113"/>
        <v>1.1168277927339854</v>
      </c>
      <c r="N926">
        <f t="shared" si="118"/>
        <v>2.8933586129043851</v>
      </c>
      <c r="O926">
        <f t="shared" si="120"/>
        <v>-25.643806871647424</v>
      </c>
      <c r="P926">
        <f t="shared" si="114"/>
        <v>216.5490353492155</v>
      </c>
      <c r="R926">
        <f t="shared" si="115"/>
        <v>0</v>
      </c>
      <c r="S926">
        <f t="shared" si="116"/>
        <v>0</v>
      </c>
      <c r="T926">
        <f t="shared" si="117"/>
        <v>0</v>
      </c>
    </row>
    <row r="927" spans="12:20">
      <c r="L927">
        <f t="shared" si="119"/>
        <v>1.8239999999999092</v>
      </c>
      <c r="M927">
        <f t="shared" si="113"/>
        <v>1.1174404245456879</v>
      </c>
      <c r="N927">
        <f t="shared" si="118"/>
        <v>2.8776890381833002</v>
      </c>
      <c r="O927">
        <f t="shared" si="120"/>
        <v>-25.511462508048197</v>
      </c>
      <c r="P927">
        <f t="shared" si="114"/>
        <v>215.50503158716725</v>
      </c>
      <c r="R927">
        <f t="shared" si="115"/>
        <v>0</v>
      </c>
      <c r="S927">
        <f t="shared" si="116"/>
        <v>0</v>
      </c>
      <c r="T927">
        <f t="shared" si="117"/>
        <v>0</v>
      </c>
    </row>
    <row r="928" spans="12:20">
      <c r="L928">
        <f t="shared" si="119"/>
        <v>1.8249999999999091</v>
      </c>
      <c r="M928">
        <f t="shared" si="113"/>
        <v>1.1180530563573907</v>
      </c>
      <c r="N928">
        <f t="shared" si="118"/>
        <v>2.862100345913404</v>
      </c>
      <c r="O928">
        <f t="shared" si="120"/>
        <v>-25.379756395782845</v>
      </c>
      <c r="P928">
        <f t="shared" si="114"/>
        <v>214.46539223744068</v>
      </c>
      <c r="R928">
        <f t="shared" si="115"/>
        <v>0</v>
      </c>
      <c r="S928">
        <f t="shared" si="116"/>
        <v>0</v>
      </c>
      <c r="T928">
        <f t="shared" si="117"/>
        <v>0</v>
      </c>
    </row>
    <row r="929" spans="12:20">
      <c r="L929">
        <f t="shared" si="119"/>
        <v>1.825999999999909</v>
      </c>
      <c r="M929">
        <f t="shared" si="113"/>
        <v>1.1186656881690933</v>
      </c>
      <c r="N929">
        <f t="shared" si="118"/>
        <v>2.846592145900658</v>
      </c>
      <c r="O929">
        <f t="shared" si="120"/>
        <v>-25.248685864460299</v>
      </c>
      <c r="P929">
        <f t="shared" si="114"/>
        <v>213.4301062099652</v>
      </c>
      <c r="R929">
        <f t="shared" si="115"/>
        <v>0</v>
      </c>
      <c r="S929">
        <f t="shared" si="116"/>
        <v>0</v>
      </c>
      <c r="T929">
        <f t="shared" si="117"/>
        <v>0</v>
      </c>
    </row>
    <row r="930" spans="12:20">
      <c r="L930">
        <f t="shared" si="119"/>
        <v>1.8269999999999089</v>
      </c>
      <c r="M930">
        <f t="shared" si="113"/>
        <v>1.1192783199807959</v>
      </c>
      <c r="N930">
        <f t="shared" si="118"/>
        <v>2.8311640495848973</v>
      </c>
      <c r="O930">
        <f t="shared" si="120"/>
        <v>-25.11824825050428</v>
      </c>
      <c r="P930">
        <f t="shared" si="114"/>
        <v>212.39916235172143</v>
      </c>
      <c r="R930">
        <f t="shared" si="115"/>
        <v>0</v>
      </c>
      <c r="S930">
        <f t="shared" si="116"/>
        <v>0</v>
      </c>
      <c r="T930">
        <f t="shared" si="117"/>
        <v>0</v>
      </c>
    </row>
    <row r="931" spans="12:20">
      <c r="L931">
        <f t="shared" si="119"/>
        <v>1.8279999999999088</v>
      </c>
      <c r="M931">
        <f t="shared" si="113"/>
        <v>1.1198909517924986</v>
      </c>
      <c r="N931">
        <f t="shared" si="118"/>
        <v>2.8158156700356498</v>
      </c>
      <c r="O931">
        <f t="shared" si="120"/>
        <v>-24.988440897188966</v>
      </c>
      <c r="P931">
        <f t="shared" si="114"/>
        <v>211.37254945383904</v>
      </c>
      <c r="R931">
        <f t="shared" si="115"/>
        <v>0</v>
      </c>
      <c r="S931">
        <f t="shared" si="116"/>
        <v>0</v>
      </c>
      <c r="T931">
        <f t="shared" si="117"/>
        <v>0</v>
      </c>
    </row>
    <row r="932" spans="12:20">
      <c r="L932">
        <f t="shared" si="119"/>
        <v>1.8289999999999087</v>
      </c>
      <c r="M932">
        <f t="shared" si="113"/>
        <v>1.1205035836042012</v>
      </c>
      <c r="N932">
        <f t="shared" si="118"/>
        <v>2.8005466219479569</v>
      </c>
      <c r="O932">
        <f t="shared" si="120"/>
        <v>-24.859261154672041</v>
      </c>
      <c r="P932">
        <f t="shared" si="114"/>
        <v>210.35025624013107</v>
      </c>
      <c r="R932">
        <f t="shared" si="115"/>
        <v>0</v>
      </c>
      <c r="S932">
        <f t="shared" si="116"/>
        <v>0</v>
      </c>
      <c r="T932">
        <f t="shared" si="117"/>
        <v>0</v>
      </c>
    </row>
    <row r="933" spans="12:20">
      <c r="L933">
        <f t="shared" si="119"/>
        <v>1.8299999999999086</v>
      </c>
      <c r="M933">
        <f t="shared" si="113"/>
        <v>1.1211162154159038</v>
      </c>
      <c r="N933">
        <f t="shared" si="118"/>
        <v>2.7853565216381018</v>
      </c>
      <c r="O933">
        <f t="shared" si="120"/>
        <v>-24.730706380043983</v>
      </c>
      <c r="P933">
        <f t="shared" si="114"/>
        <v>209.33227137257981</v>
      </c>
      <c r="R933">
        <f t="shared" si="115"/>
        <v>0</v>
      </c>
      <c r="S933">
        <f t="shared" si="116"/>
        <v>0</v>
      </c>
      <c r="T933">
        <f t="shared" si="117"/>
        <v>0</v>
      </c>
    </row>
    <row r="934" spans="12:20">
      <c r="L934">
        <f t="shared" si="119"/>
        <v>1.8309999999999085</v>
      </c>
      <c r="M934">
        <f t="shared" si="113"/>
        <v>1.1217288472276066</v>
      </c>
      <c r="N934">
        <f t="shared" si="118"/>
        <v>2.7702449870393702</v>
      </c>
      <c r="O934">
        <f t="shared" si="120"/>
        <v>-24.602773937354399</v>
      </c>
      <c r="P934">
        <f t="shared" si="114"/>
        <v>208.31858346914052</v>
      </c>
      <c r="R934">
        <f t="shared" si="115"/>
        <v>0</v>
      </c>
      <c r="S934">
        <f t="shared" si="116"/>
        <v>0</v>
      </c>
      <c r="T934">
        <f t="shared" si="117"/>
        <v>0</v>
      </c>
    </row>
    <row r="935" spans="12:20">
      <c r="L935">
        <f t="shared" si="119"/>
        <v>1.8319999999999084</v>
      </c>
      <c r="M935">
        <f t="shared" ref="M935:M979" si="121">L935*I$4</f>
        <v>1.1223414790393091</v>
      </c>
      <c r="N935">
        <f t="shared" si="118"/>
        <v>2.755211637697796</v>
      </c>
      <c r="O935">
        <f t="shared" si="120"/>
        <v>-24.475461197639913</v>
      </c>
      <c r="P935">
        <f t="shared" ref="P935:P977" si="122">(O936-O934)/(M936-M934)</f>
        <v>207.3091810867426</v>
      </c>
      <c r="R935">
        <f t="shared" ref="R935:R977" si="123">IF(N935=W$3,M935,0)</f>
        <v>0</v>
      </c>
      <c r="S935">
        <f t="shared" ref="S935:S977" si="124">IF(N935=W$3,P935,0)</f>
        <v>0</v>
      </c>
      <c r="T935">
        <f t="shared" ref="T935:T977" si="125">IF(O935=W$2,M935,0)</f>
        <v>0</v>
      </c>
    </row>
    <row r="936" spans="12:20">
      <c r="L936">
        <f t="shared" si="119"/>
        <v>1.8329999999999083</v>
      </c>
      <c r="M936">
        <f t="shared" si="121"/>
        <v>1.1229541108510117</v>
      </c>
      <c r="N936">
        <f t="shared" si="118"/>
        <v>2.740256094767838</v>
      </c>
      <c r="O936">
        <f t="shared" si="120"/>
        <v>-24.348765538970905</v>
      </c>
      <c r="P936">
        <f t="shared" si="122"/>
        <v>206.30405272277122</v>
      </c>
      <c r="R936">
        <f t="shared" si="123"/>
        <v>0</v>
      </c>
      <c r="S936">
        <f t="shared" si="124"/>
        <v>0</v>
      </c>
      <c r="T936">
        <f t="shared" si="125"/>
        <v>0</v>
      </c>
    </row>
    <row r="937" spans="12:20">
      <c r="L937">
        <f t="shared" si="119"/>
        <v>1.8339999999999081</v>
      </c>
      <c r="M937">
        <f t="shared" si="121"/>
        <v>1.1235667426627145</v>
      </c>
      <c r="N937">
        <f t="shared" si="118"/>
        <v>2.7253779810080689</v>
      </c>
      <c r="O937">
        <f t="shared" si="120"/>
        <v>-24.2226843464776</v>
      </c>
      <c r="P937">
        <f t="shared" si="122"/>
        <v>205.30318682940398</v>
      </c>
      <c r="R937">
        <f t="shared" si="123"/>
        <v>0</v>
      </c>
      <c r="S937">
        <f t="shared" si="124"/>
        <v>0</v>
      </c>
      <c r="T937">
        <f t="shared" si="125"/>
        <v>0</v>
      </c>
    </row>
    <row r="938" spans="12:20">
      <c r="L938">
        <f t="shared" si="119"/>
        <v>1.834999999999908</v>
      </c>
      <c r="M938">
        <f t="shared" si="121"/>
        <v>1.1241793744744171</v>
      </c>
      <c r="N938">
        <f t="shared" si="118"/>
        <v>2.7105769207768686</v>
      </c>
      <c r="O938">
        <f t="shared" si="120"/>
        <v>-24.097215012379642</v>
      </c>
      <c r="P938">
        <f t="shared" si="122"/>
        <v>204.30657180556801</v>
      </c>
      <c r="R938">
        <f t="shared" si="123"/>
        <v>0</v>
      </c>
      <c r="S938">
        <f t="shared" si="124"/>
        <v>0</v>
      </c>
      <c r="T938">
        <f t="shared" si="125"/>
        <v>0</v>
      </c>
    </row>
    <row r="939" spans="12:20">
      <c r="L939">
        <f t="shared" si="119"/>
        <v>1.8359999999999079</v>
      </c>
      <c r="M939">
        <f t="shared" si="121"/>
        <v>1.1247920062861196</v>
      </c>
      <c r="N939">
        <f t="shared" si="118"/>
        <v>2.695852540028028</v>
      </c>
      <c r="O939">
        <f t="shared" si="120"/>
        <v>-23.972354936021627</v>
      </c>
      <c r="P939">
        <f t="shared" si="122"/>
        <v>203.31419599884194</v>
      </c>
      <c r="R939">
        <f t="shared" si="123"/>
        <v>0</v>
      </c>
      <c r="S939">
        <f t="shared" si="124"/>
        <v>0</v>
      </c>
      <c r="T939">
        <f t="shared" si="125"/>
        <v>0</v>
      </c>
    </row>
    <row r="940" spans="12:20">
      <c r="L940">
        <f t="shared" si="119"/>
        <v>1.8369999999999078</v>
      </c>
      <c r="M940">
        <f t="shared" si="121"/>
        <v>1.1254046380978224</v>
      </c>
      <c r="N940">
        <f t="shared" si="118"/>
        <v>2.6812044663063994</v>
      </c>
      <c r="O940">
        <f t="shared" si="120"/>
        <v>-23.848101523900354</v>
      </c>
      <c r="P940">
        <f t="shared" si="122"/>
        <v>202.32604771336807</v>
      </c>
      <c r="R940">
        <f t="shared" si="123"/>
        <v>0</v>
      </c>
      <c r="S940">
        <f t="shared" si="124"/>
        <v>0</v>
      </c>
      <c r="T940">
        <f t="shared" si="125"/>
        <v>0</v>
      </c>
    </row>
    <row r="941" spans="12:20">
      <c r="L941">
        <f t="shared" si="119"/>
        <v>1.8379999999999077</v>
      </c>
      <c r="M941">
        <f t="shared" si="121"/>
        <v>1.126017269909525</v>
      </c>
      <c r="N941">
        <f t="shared" si="118"/>
        <v>2.666632328743515</v>
      </c>
      <c r="O941">
        <f t="shared" si="120"/>
        <v>-23.724452189691061</v>
      </c>
      <c r="P941">
        <f t="shared" si="122"/>
        <v>201.34211520279155</v>
      </c>
      <c r="R941">
        <f t="shared" si="123"/>
        <v>0</v>
      </c>
      <c r="S941">
        <f t="shared" si="124"/>
        <v>0</v>
      </c>
      <c r="T941">
        <f t="shared" si="125"/>
        <v>0</v>
      </c>
    </row>
    <row r="942" spans="12:20">
      <c r="L942">
        <f t="shared" si="119"/>
        <v>1.8389999999999076</v>
      </c>
      <c r="M942">
        <f t="shared" si="121"/>
        <v>1.1266299017212276</v>
      </c>
      <c r="N942">
        <f t="shared" si="118"/>
        <v>2.6521357580531566</v>
      </c>
      <c r="O942">
        <f t="shared" si="120"/>
        <v>-23.601404354282927</v>
      </c>
      <c r="P942">
        <f t="shared" si="122"/>
        <v>200.36238667257987</v>
      </c>
      <c r="R942">
        <f t="shared" si="123"/>
        <v>0</v>
      </c>
      <c r="S942">
        <f t="shared" si="124"/>
        <v>0</v>
      </c>
      <c r="T942">
        <f t="shared" si="125"/>
        <v>0</v>
      </c>
    </row>
    <row r="943" spans="12:20">
      <c r="L943">
        <f t="shared" si="119"/>
        <v>1.8399999999999075</v>
      </c>
      <c r="M943">
        <f t="shared" si="121"/>
        <v>1.1272425335329304</v>
      </c>
      <c r="N943">
        <f t="shared" si="118"/>
        <v>2.6377143865269312</v>
      </c>
      <c r="O943">
        <f t="shared" si="120"/>
        <v>-23.47895544580247</v>
      </c>
      <c r="P943">
        <f t="shared" si="122"/>
        <v>199.38685029037447</v>
      </c>
      <c r="R943">
        <f t="shared" si="123"/>
        <v>0</v>
      </c>
      <c r="S943">
        <f t="shared" si="124"/>
        <v>0</v>
      </c>
      <c r="T943">
        <f t="shared" si="125"/>
        <v>0</v>
      </c>
    </row>
    <row r="944" spans="12:20">
      <c r="L944">
        <f t="shared" si="119"/>
        <v>1.8409999999999074</v>
      </c>
      <c r="M944">
        <f t="shared" si="121"/>
        <v>1.1278551653446329</v>
      </c>
      <c r="N944">
        <f t="shared" si="118"/>
        <v>2.6233678480298597</v>
      </c>
      <c r="O944">
        <f t="shared" si="120"/>
        <v>-23.357102899636761</v>
      </c>
      <c r="P944">
        <f t="shared" si="122"/>
        <v>198.41549417992357</v>
      </c>
      <c r="R944">
        <f t="shared" si="123"/>
        <v>0</v>
      </c>
      <c r="S944">
        <f t="shared" si="124"/>
        <v>0</v>
      </c>
      <c r="T944">
        <f t="shared" si="125"/>
        <v>0</v>
      </c>
    </row>
    <row r="945" spans="12:20">
      <c r="L945">
        <f t="shared" si="119"/>
        <v>1.8419999999999073</v>
      </c>
      <c r="M945">
        <f t="shared" si="121"/>
        <v>1.1284677971563355</v>
      </c>
      <c r="N945">
        <f t="shared" si="118"/>
        <v>2.6090957779958757</v>
      </c>
      <c r="O945">
        <f t="shared" si="120"/>
        <v>-23.235844158463856</v>
      </c>
      <c r="P945">
        <f t="shared" si="122"/>
        <v>197.44830641936832</v>
      </c>
      <c r="R945">
        <f t="shared" si="123"/>
        <v>0</v>
      </c>
      <c r="S945">
        <f t="shared" si="124"/>
        <v>0</v>
      </c>
      <c r="T945">
        <f t="shared" si="125"/>
        <v>0</v>
      </c>
    </row>
    <row r="946" spans="12:20">
      <c r="L946">
        <f t="shared" si="119"/>
        <v>1.8429999999999072</v>
      </c>
      <c r="M946">
        <f t="shared" si="121"/>
        <v>1.1290804289680383</v>
      </c>
      <c r="N946">
        <f t="shared" si="118"/>
        <v>2.594897813423378</v>
      </c>
      <c r="O946">
        <f t="shared" si="120"/>
        <v>-23.115176672278114</v>
      </c>
      <c r="P946">
        <f t="shared" si="122"/>
        <v>196.48527504724311</v>
      </c>
      <c r="R946">
        <f t="shared" si="123"/>
        <v>0</v>
      </c>
      <c r="S946">
        <f t="shared" si="124"/>
        <v>0</v>
      </c>
      <c r="T946">
        <f t="shared" si="125"/>
        <v>0</v>
      </c>
    </row>
    <row r="947" spans="12:20">
      <c r="L947">
        <f t="shared" si="119"/>
        <v>1.843999999999907</v>
      </c>
      <c r="M947">
        <f t="shared" si="121"/>
        <v>1.1296930607797409</v>
      </c>
      <c r="N947">
        <f t="shared" si="118"/>
        <v>2.5807735928707451</v>
      </c>
      <c r="O947">
        <f t="shared" si="120"/>
        <v>-22.995097898413672</v>
      </c>
      <c r="P947">
        <f t="shared" si="122"/>
        <v>195.52638806598773</v>
      </c>
      <c r="R947">
        <f t="shared" si="123"/>
        <v>0</v>
      </c>
      <c r="S947">
        <f t="shared" si="124"/>
        <v>0</v>
      </c>
      <c r="T947">
        <f t="shared" si="125"/>
        <v>0</v>
      </c>
    </row>
    <row r="948" spans="12:20">
      <c r="L948">
        <f t="shared" si="119"/>
        <v>1.8449999999999069</v>
      </c>
      <c r="M948">
        <f t="shared" si="121"/>
        <v>1.1303056925914434</v>
      </c>
      <c r="N948">
        <f t="shared" si="118"/>
        <v>2.5667227564518118</v>
      </c>
      <c r="O948">
        <f t="shared" si="120"/>
        <v>-22.875605301565063</v>
      </c>
      <c r="P948">
        <f t="shared" si="122"/>
        <v>194.57163344238472</v>
      </c>
      <c r="R948">
        <f t="shared" si="123"/>
        <v>0</v>
      </c>
      <c r="S948">
        <f t="shared" si="124"/>
        <v>0</v>
      </c>
      <c r="T948">
        <f t="shared" si="125"/>
        <v>0</v>
      </c>
    </row>
    <row r="949" spans="12:20">
      <c r="L949">
        <f t="shared" si="119"/>
        <v>1.8459999999999068</v>
      </c>
      <c r="M949">
        <f t="shared" si="121"/>
        <v>1.1309183244031462</v>
      </c>
      <c r="N949">
        <f t="shared" si="118"/>
        <v>2.5527449458313587</v>
      </c>
      <c r="O949">
        <f t="shared" si="120"/>
        <v>-22.756696353810156</v>
      </c>
      <c r="P949">
        <f t="shared" si="122"/>
        <v>193.62099910212518</v>
      </c>
      <c r="R949">
        <f t="shared" si="123"/>
        <v>0</v>
      </c>
      <c r="S949">
        <f t="shared" si="124"/>
        <v>0</v>
      </c>
      <c r="T949">
        <f t="shared" si="125"/>
        <v>0</v>
      </c>
    </row>
    <row r="950" spans="12:20">
      <c r="L950">
        <f t="shared" si="119"/>
        <v>1.8469999999999067</v>
      </c>
      <c r="M950">
        <f t="shared" si="121"/>
        <v>1.1315309562148488</v>
      </c>
      <c r="N950">
        <f t="shared" si="118"/>
        <v>2.5388398042206068</v>
      </c>
      <c r="O950">
        <f t="shared" si="120"/>
        <v>-22.638368534637827</v>
      </c>
      <c r="P950">
        <f t="shared" si="122"/>
        <v>192.67447293196835</v>
      </c>
      <c r="R950">
        <f t="shared" si="123"/>
        <v>0</v>
      </c>
      <c r="S950">
        <f t="shared" si="124"/>
        <v>0</v>
      </c>
      <c r="T950">
        <f t="shared" si="125"/>
        <v>0</v>
      </c>
    </row>
    <row r="951" spans="12:20">
      <c r="L951">
        <f t="shared" si="119"/>
        <v>1.8479999999999066</v>
      </c>
      <c r="M951">
        <f t="shared" si="121"/>
        <v>1.1321435880265514</v>
      </c>
      <c r="N951">
        <f t="shared" si="118"/>
        <v>2.5250069763726275</v>
      </c>
      <c r="O951">
        <f t="shared" si="120"/>
        <v>-22.520619330967858</v>
      </c>
      <c r="P951">
        <f t="shared" si="122"/>
        <v>191.7320427941377</v>
      </c>
      <c r="R951">
        <f t="shared" si="123"/>
        <v>0</v>
      </c>
      <c r="S951">
        <f t="shared" si="124"/>
        <v>0</v>
      </c>
      <c r="T951">
        <f t="shared" si="125"/>
        <v>0</v>
      </c>
    </row>
    <row r="952" spans="12:20">
      <c r="L952">
        <f t="shared" si="119"/>
        <v>1.8489999999999065</v>
      </c>
      <c r="M952">
        <f t="shared" si="121"/>
        <v>1.1327562198382541</v>
      </c>
      <c r="N952">
        <f t="shared" si="118"/>
        <v>2.5112461085778124</v>
      </c>
      <c r="O952">
        <f t="shared" si="120"/>
        <v>-22.403446237160971</v>
      </c>
      <c r="P952">
        <f t="shared" si="122"/>
        <v>611.05896968590991</v>
      </c>
      <c r="R952">
        <f t="shared" si="123"/>
        <v>0</v>
      </c>
      <c r="S952">
        <f t="shared" si="124"/>
        <v>0</v>
      </c>
      <c r="T952">
        <f t="shared" si="125"/>
        <v>0</v>
      </c>
    </row>
    <row r="953" spans="12:20">
      <c r="L953">
        <f t="shared" si="119"/>
        <v>1.8499999999999064</v>
      </c>
      <c r="M953">
        <f t="shared" si="121"/>
        <v>1.1333688516499567</v>
      </c>
      <c r="N953">
        <f t="shared" si="118"/>
        <v>2.4975568486593165</v>
      </c>
      <c r="O953">
        <f t="shared" si="120"/>
        <v>-21.771911003656154</v>
      </c>
      <c r="P953">
        <f t="shared" si="122"/>
        <v>184.38627605741206</v>
      </c>
      <c r="R953">
        <f t="shared" si="123"/>
        <v>0</v>
      </c>
      <c r="S953">
        <f t="shared" si="124"/>
        <v>0</v>
      </c>
      <c r="T953">
        <f t="shared" si="125"/>
        <v>0</v>
      </c>
    </row>
    <row r="954" spans="12:20">
      <c r="L954">
        <f>L953+0.01</f>
        <v>1.8599999999999064</v>
      </c>
      <c r="M954">
        <f t="shared" si="121"/>
        <v>1.1394951697669837</v>
      </c>
      <c r="N954">
        <f t="shared" si="118"/>
        <v>2.3645262904714168</v>
      </c>
      <c r="O954">
        <f t="shared" si="120"/>
        <v>-21.16087635526516</v>
      </c>
      <c r="P954">
        <f t="shared" si="122"/>
        <v>138.07210108272912</v>
      </c>
      <c r="R954">
        <f t="shared" si="123"/>
        <v>0</v>
      </c>
      <c r="S954">
        <f t="shared" si="124"/>
        <v>0</v>
      </c>
      <c r="T954">
        <f t="shared" si="125"/>
        <v>0</v>
      </c>
    </row>
    <row r="955" spans="12:20">
      <c r="L955">
        <f t="shared" ref="L955:L963" si="126">L954+0.01</f>
        <v>1.8699999999999064</v>
      </c>
      <c r="M955">
        <f t="shared" si="121"/>
        <v>1.145621487884011</v>
      </c>
      <c r="N955">
        <f t="shared" si="118"/>
        <v>2.2382803282844526</v>
      </c>
      <c r="O955">
        <f t="shared" si="120"/>
        <v>-20.080163775017905</v>
      </c>
      <c r="P955">
        <f t="shared" si="122"/>
        <v>172.13566240290234</v>
      </c>
      <c r="R955">
        <f t="shared" si="123"/>
        <v>0</v>
      </c>
      <c r="S955">
        <f t="shared" si="124"/>
        <v>0</v>
      </c>
      <c r="T955">
        <f t="shared" si="125"/>
        <v>0</v>
      </c>
    </row>
    <row r="956" spans="12:20">
      <c r="L956">
        <f t="shared" si="126"/>
        <v>1.8799999999999064</v>
      </c>
      <c r="M956">
        <f t="shared" si="121"/>
        <v>1.151747806001038</v>
      </c>
      <c r="N956">
        <f t="shared" si="118"/>
        <v>2.1184913482158887</v>
      </c>
      <c r="O956">
        <f t="shared" si="120"/>
        <v>-19.051760700934427</v>
      </c>
      <c r="P956">
        <f t="shared" si="122"/>
        <v>163.78449067232785</v>
      </c>
      <c r="R956">
        <f t="shared" si="123"/>
        <v>0</v>
      </c>
      <c r="S956">
        <f t="shared" si="124"/>
        <v>0</v>
      </c>
      <c r="T956">
        <f t="shared" si="125"/>
        <v>0</v>
      </c>
    </row>
    <row r="957" spans="12:20">
      <c r="L957">
        <f t="shared" si="126"/>
        <v>1.8899999999999064</v>
      </c>
      <c r="M957">
        <f t="shared" si="121"/>
        <v>1.1578741241180652</v>
      </c>
      <c r="N957">
        <f t="shared" si="118"/>
        <v>2.0048460347976524</v>
      </c>
      <c r="O957">
        <f t="shared" si="120"/>
        <v>-18.073371990030019</v>
      </c>
      <c r="P957">
        <f t="shared" si="122"/>
        <v>155.80161744110828</v>
      </c>
      <c r="R957">
        <f t="shared" si="123"/>
        <v>0</v>
      </c>
      <c r="S957">
        <f t="shared" si="124"/>
        <v>0</v>
      </c>
      <c r="T957">
        <f t="shared" si="125"/>
        <v>0</v>
      </c>
    </row>
    <row r="958" spans="12:20">
      <c r="L958">
        <f t="shared" si="126"/>
        <v>1.8999999999999064</v>
      </c>
      <c r="M958">
        <f t="shared" si="121"/>
        <v>1.1640004422350922</v>
      </c>
      <c r="N958">
        <f t="shared" si="118"/>
        <v>1.8970448956993056</v>
      </c>
      <c r="O958">
        <f t="shared" si="120"/>
        <v>-17.142780157751243</v>
      </c>
      <c r="P958">
        <f t="shared" si="122"/>
        <v>148.17437036223095</v>
      </c>
      <c r="R958">
        <f t="shared" si="123"/>
        <v>0</v>
      </c>
      <c r="S958">
        <f t="shared" si="124"/>
        <v>0</v>
      </c>
      <c r="T958">
        <f t="shared" si="125"/>
        <v>0</v>
      </c>
    </row>
    <row r="959" spans="12:20">
      <c r="L959">
        <f t="shared" si="126"/>
        <v>1.9099999999999064</v>
      </c>
      <c r="M959">
        <f t="shared" si="121"/>
        <v>1.1701267603521193</v>
      </c>
      <c r="N959">
        <f t="shared" si="118"/>
        <v>1.794801785484367</v>
      </c>
      <c r="O959">
        <f t="shared" si="120"/>
        <v>-16.257845330771605</v>
      </c>
      <c r="P959">
        <f t="shared" si="122"/>
        <v>140.89011580117798</v>
      </c>
      <c r="R959">
        <f t="shared" si="123"/>
        <v>0</v>
      </c>
      <c r="S959">
        <f t="shared" si="124"/>
        <v>0</v>
      </c>
      <c r="T959">
        <f t="shared" si="125"/>
        <v>0</v>
      </c>
    </row>
    <row r="960" spans="12:20">
      <c r="L960">
        <f t="shared" si="126"/>
        <v>1.9199999999999064</v>
      </c>
      <c r="M960">
        <f t="shared" si="121"/>
        <v>1.1762530784691465</v>
      </c>
      <c r="N960">
        <f t="shared" si="118"/>
        <v>1.6978434309118435</v>
      </c>
      <c r="O960">
        <f t="shared" si="120"/>
        <v>-15.416504819865629</v>
      </c>
      <c r="P960">
        <f t="shared" si="122"/>
        <v>133.93631621996875</v>
      </c>
      <c r="R960">
        <f t="shared" si="123"/>
        <v>0</v>
      </c>
      <c r="S960">
        <f t="shared" si="124"/>
        <v>0</v>
      </c>
      <c r="T960">
        <f t="shared" si="125"/>
        <v>0</v>
      </c>
    </row>
    <row r="961" spans="12:20">
      <c r="L961">
        <f t="shared" si="126"/>
        <v>1.9299999999999065</v>
      </c>
      <c r="M961">
        <f t="shared" si="121"/>
        <v>1.1823793965861735</v>
      </c>
      <c r="N961">
        <f t="shared" si="118"/>
        <v>1.6059089599260092</v>
      </c>
      <c r="O961">
        <f t="shared" si="120"/>
        <v>-14.616772369599067</v>
      </c>
      <c r="P961">
        <f t="shared" si="122"/>
        <v>127.30057883572597</v>
      </c>
      <c r="R961">
        <f t="shared" si="123"/>
        <v>0</v>
      </c>
      <c r="S961">
        <f t="shared" si="124"/>
        <v>0</v>
      </c>
      <c r="T961">
        <f t="shared" si="125"/>
        <v>0</v>
      </c>
    </row>
    <row r="962" spans="12:20">
      <c r="L962">
        <f t="shared" si="126"/>
        <v>1.9399999999999065</v>
      </c>
      <c r="M962">
        <f t="shared" si="121"/>
        <v>1.1885057147032008</v>
      </c>
      <c r="N962">
        <f t="shared" si="118"/>
        <v>1.5187494361511709</v>
      </c>
      <c r="O962">
        <f t="shared" si="120"/>
        <v>-13.856737135006933</v>
      </c>
      <c r="P962">
        <f t="shared" si="122"/>
        <v>340.11294503780613</v>
      </c>
      <c r="R962">
        <f t="shared" si="123"/>
        <v>0</v>
      </c>
      <c r="S962">
        <f t="shared" si="124"/>
        <v>0</v>
      </c>
      <c r="T962">
        <f t="shared" si="125"/>
        <v>0</v>
      </c>
    </row>
    <row r="963" spans="12:20">
      <c r="L963">
        <f t="shared" si="126"/>
        <v>1.9499999999999065</v>
      </c>
      <c r="M963">
        <f t="shared" si="121"/>
        <v>1.1946320328202278</v>
      </c>
      <c r="N963">
        <f t="shared" ref="N963:N979" si="127">4*C$5*((C$6/M963)^(2*C$4)-(C$6/M963)^C$4)+C$7*EXP(-C$8*M963)/M963</f>
        <v>1.4361274004198581</v>
      </c>
      <c r="O963">
        <f t="shared" si="120"/>
        <v>-10.449492175557939</v>
      </c>
      <c r="P963">
        <f t="shared" si="122"/>
        <v>86.775995395038208</v>
      </c>
      <c r="R963">
        <f t="shared" si="123"/>
        <v>0</v>
      </c>
      <c r="S963">
        <f t="shared" si="124"/>
        <v>0</v>
      </c>
      <c r="T963">
        <f t="shared" si="125"/>
        <v>0</v>
      </c>
    </row>
    <row r="964" spans="12:20">
      <c r="L964">
        <f>L963+0.1</f>
        <v>2.0499999999999066</v>
      </c>
      <c r="M964">
        <f t="shared" si="121"/>
        <v>1.2558952139904989</v>
      </c>
      <c r="N964">
        <f t="shared" si="127"/>
        <v>0.81456339063378214</v>
      </c>
      <c r="O964">
        <f t="shared" si="120"/>
        <v>-8.0089462551784223</v>
      </c>
      <c r="P964">
        <f t="shared" si="122"/>
        <v>47.604421489912106</v>
      </c>
      <c r="R964">
        <f t="shared" si="123"/>
        <v>0</v>
      </c>
      <c r="S964">
        <f t="shared" si="124"/>
        <v>0</v>
      </c>
      <c r="T964">
        <f t="shared" si="125"/>
        <v>0</v>
      </c>
    </row>
    <row r="965" spans="12:20">
      <c r="L965">
        <f t="shared" ref="L965:L973" si="128">L964+0.1</f>
        <v>2.1499999999999067</v>
      </c>
      <c r="M965">
        <f t="shared" si="121"/>
        <v>1.3171583951607699</v>
      </c>
      <c r="N965">
        <f t="shared" si="127"/>
        <v>0.45482034959193851</v>
      </c>
      <c r="O965">
        <f t="shared" ref="O965:O978" si="129">(N966-N964)/(M966-M964)</f>
        <v>-4.6166955790730766</v>
      </c>
      <c r="P965">
        <f t="shared" si="122"/>
        <v>43.88976144878206</v>
      </c>
      <c r="R965">
        <f t="shared" si="123"/>
        <v>0</v>
      </c>
      <c r="S965">
        <f t="shared" si="124"/>
        <v>0</v>
      </c>
      <c r="T965">
        <f t="shared" si="125"/>
        <v>0</v>
      </c>
    </row>
    <row r="966" spans="12:20">
      <c r="L966">
        <f t="shared" si="128"/>
        <v>2.2499999999999067</v>
      </c>
      <c r="M966">
        <f t="shared" si="121"/>
        <v>1.378421576331041</v>
      </c>
      <c r="N966">
        <f t="shared" si="127"/>
        <v>0.24889647529629533</v>
      </c>
      <c r="O966">
        <f t="shared" si="129"/>
        <v>-2.6312934408649942</v>
      </c>
      <c r="P966">
        <f t="shared" si="122"/>
        <v>25.594534496239497</v>
      </c>
      <c r="R966">
        <f t="shared" si="123"/>
        <v>0</v>
      </c>
      <c r="S966">
        <f t="shared" si="124"/>
        <v>0</v>
      </c>
      <c r="T966">
        <f t="shared" si="125"/>
        <v>0</v>
      </c>
    </row>
    <row r="967" spans="12:20">
      <c r="L967">
        <f t="shared" si="128"/>
        <v>2.3499999999999068</v>
      </c>
      <c r="M967">
        <f t="shared" si="121"/>
        <v>1.4396847575013121</v>
      </c>
      <c r="N967">
        <f t="shared" si="127"/>
        <v>0.13241753603222234</v>
      </c>
      <c r="O967">
        <f t="shared" si="129"/>
        <v>-1.4806903714493305</v>
      </c>
      <c r="P967">
        <f t="shared" si="122"/>
        <v>14.782554636768053</v>
      </c>
      <c r="R967">
        <f t="shared" si="123"/>
        <v>0</v>
      </c>
      <c r="S967">
        <f t="shared" si="124"/>
        <v>0</v>
      </c>
      <c r="T967">
        <f t="shared" si="125"/>
        <v>0</v>
      </c>
    </row>
    <row r="968" spans="12:20">
      <c r="L968">
        <f t="shared" si="128"/>
        <v>2.4499999999999069</v>
      </c>
      <c r="M968">
        <f t="shared" si="121"/>
        <v>1.5009479386715832</v>
      </c>
      <c r="N968">
        <f t="shared" si="127"/>
        <v>6.7472870329942689E-2</v>
      </c>
      <c r="O968">
        <f t="shared" si="129"/>
        <v>-0.82004079512149031</v>
      </c>
      <c r="P968">
        <f t="shared" si="122"/>
        <v>8.4572356992216822</v>
      </c>
      <c r="R968">
        <f t="shared" si="123"/>
        <v>0</v>
      </c>
      <c r="S968">
        <f t="shared" si="124"/>
        <v>0</v>
      </c>
      <c r="T968">
        <f t="shared" si="125"/>
        <v>0</v>
      </c>
    </row>
    <row r="969" spans="12:20">
      <c r="L969">
        <f t="shared" si="128"/>
        <v>2.549999999999907</v>
      </c>
      <c r="M969">
        <f t="shared" si="121"/>
        <v>1.5622111198418542</v>
      </c>
      <c r="N969">
        <f t="shared" si="127"/>
        <v>3.1940920435140324E-2</v>
      </c>
      <c r="O969">
        <f t="shared" si="129"/>
        <v>-0.44445604576712633</v>
      </c>
      <c r="P969">
        <f t="shared" si="122"/>
        <v>4.7876179151152165</v>
      </c>
      <c r="R969">
        <f t="shared" si="123"/>
        <v>0</v>
      </c>
      <c r="S969">
        <f t="shared" si="124"/>
        <v>0</v>
      </c>
      <c r="T969">
        <f t="shared" si="125"/>
        <v>0</v>
      </c>
    </row>
    <row r="970" spans="12:20">
      <c r="L970">
        <f t="shared" si="128"/>
        <v>2.6499999999999071</v>
      </c>
      <c r="M970">
        <f t="shared" si="121"/>
        <v>1.6234743010121253</v>
      </c>
      <c r="N970">
        <f t="shared" si="127"/>
        <v>1.3015287821835184E-2</v>
      </c>
      <c r="O970">
        <f t="shared" si="129"/>
        <v>-0.23343138770601241</v>
      </c>
      <c r="P970">
        <f t="shared" si="122"/>
        <v>2.6754234408057354</v>
      </c>
      <c r="R970">
        <f t="shared" si="123"/>
        <v>0</v>
      </c>
      <c r="S970">
        <f t="shared" si="124"/>
        <v>0</v>
      </c>
      <c r="T970">
        <f t="shared" si="125"/>
        <v>0</v>
      </c>
    </row>
    <row r="971" spans="12:20">
      <c r="L971">
        <f t="shared" si="128"/>
        <v>2.7499999999999072</v>
      </c>
      <c r="M971">
        <f t="shared" si="121"/>
        <v>1.6847374821823964</v>
      </c>
      <c r="N971">
        <f t="shared" si="127"/>
        <v>3.3394216434178732E-3</v>
      </c>
      <c r="O971">
        <f t="shared" si="129"/>
        <v>-0.1166461438445828</v>
      </c>
      <c r="P971">
        <f t="shared" si="122"/>
        <v>1.4697957977774236</v>
      </c>
      <c r="R971">
        <f t="shared" si="123"/>
        <v>0</v>
      </c>
      <c r="S971">
        <f t="shared" si="124"/>
        <v>0</v>
      </c>
      <c r="T971">
        <f t="shared" si="125"/>
        <v>0</v>
      </c>
    </row>
    <row r="972" spans="12:20">
      <c r="L972">
        <f t="shared" si="128"/>
        <v>2.8499999999999073</v>
      </c>
      <c r="M972">
        <f t="shared" si="121"/>
        <v>1.7460006633526675</v>
      </c>
      <c r="N972">
        <f t="shared" si="127"/>
        <v>-1.2769398644931693E-3</v>
      </c>
      <c r="O972">
        <f t="shared" si="129"/>
        <v>-5.3342655220929569E-2</v>
      </c>
      <c r="P972">
        <f t="shared" si="122"/>
        <v>0.95855664061383417</v>
      </c>
      <c r="R972">
        <f t="shared" si="123"/>
        <v>0</v>
      </c>
      <c r="S972">
        <f t="shared" si="124"/>
        <v>0</v>
      </c>
      <c r="T972">
        <f t="shared" si="125"/>
        <v>0</v>
      </c>
    </row>
    <row r="973" spans="12:20">
      <c r="L973">
        <f t="shared" si="128"/>
        <v>2.9499999999999074</v>
      </c>
      <c r="M973">
        <f t="shared" si="121"/>
        <v>1.8072638445229388</v>
      </c>
      <c r="N973">
        <f t="shared" si="127"/>
        <v>-3.1964598583883678E-3</v>
      </c>
      <c r="O973">
        <f t="shared" si="129"/>
        <v>8.0231442720089981E-4</v>
      </c>
      <c r="P973">
        <f t="shared" si="122"/>
        <v>8.2925866043251917E-2</v>
      </c>
      <c r="R973">
        <f t="shared" si="123"/>
        <v>0</v>
      </c>
      <c r="S973">
        <f t="shared" si="124"/>
        <v>0</v>
      </c>
      <c r="T973">
        <f t="shared" si="125"/>
        <v>0</v>
      </c>
    </row>
    <row r="974" spans="12:20">
      <c r="L974">
        <f>L973+1</f>
        <v>3.9499999999999074</v>
      </c>
      <c r="M974">
        <f t="shared" si="121"/>
        <v>2.4198956562256488</v>
      </c>
      <c r="N974">
        <f t="shared" si="127"/>
        <v>-7.3626418929272877E-4</v>
      </c>
      <c r="O974">
        <f t="shared" si="129"/>
        <v>2.5406706852734821E-3</v>
      </c>
      <c r="P974">
        <f t="shared" si="122"/>
        <v>-1.732511037571473E-4</v>
      </c>
      <c r="R974">
        <f t="shared" si="123"/>
        <v>0</v>
      </c>
      <c r="S974">
        <f t="shared" si="124"/>
        <v>0</v>
      </c>
      <c r="T974">
        <f t="shared" si="125"/>
        <v>0</v>
      </c>
    </row>
    <row r="975" spans="12:20">
      <c r="L975">
        <f t="shared" ref="L975:L979" si="130">L974+1</f>
        <v>4.9499999999999069</v>
      </c>
      <c r="M975">
        <f t="shared" si="121"/>
        <v>3.0325274679283591</v>
      </c>
      <c r="N975">
        <f t="shared" si="127"/>
        <v>-8.3468488670248372E-5</v>
      </c>
      <c r="O975">
        <f t="shared" si="129"/>
        <v>5.9003615205242908E-4</v>
      </c>
      <c r="P975">
        <f t="shared" si="122"/>
        <v>-2.0198482051980134E-3</v>
      </c>
      <c r="R975">
        <f t="shared" si="123"/>
        <v>0</v>
      </c>
      <c r="S975">
        <f t="shared" si="124"/>
        <v>0</v>
      </c>
      <c r="T975">
        <f t="shared" si="125"/>
        <v>0</v>
      </c>
    </row>
    <row r="976" spans="12:20">
      <c r="L976">
        <f t="shared" si="130"/>
        <v>5.9499999999999069</v>
      </c>
      <c r="M976">
        <f t="shared" si="121"/>
        <v>3.6451592796310694</v>
      </c>
      <c r="N976">
        <f t="shared" si="127"/>
        <v>-1.3314355688777895E-5</v>
      </c>
      <c r="O976">
        <f t="shared" si="129"/>
        <v>6.5824154643629172E-5</v>
      </c>
      <c r="P976">
        <f t="shared" si="122"/>
        <v>-4.7317895368844738E-4</v>
      </c>
      <c r="R976">
        <f t="shared" si="123"/>
        <v>0</v>
      </c>
      <c r="S976">
        <f t="shared" si="124"/>
        <v>0</v>
      </c>
      <c r="T976">
        <f t="shared" si="125"/>
        <v>0</v>
      </c>
    </row>
    <row r="977" spans="12:20">
      <c r="L977">
        <f t="shared" si="130"/>
        <v>6.9499999999999069</v>
      </c>
      <c r="M977">
        <f t="shared" si="121"/>
        <v>4.2577910913337798</v>
      </c>
      <c r="N977">
        <f t="shared" si="127"/>
        <v>-2.8165464439965445E-6</v>
      </c>
      <c r="O977">
        <f t="shared" si="129"/>
        <v>1.0267192736936337E-5</v>
      </c>
      <c r="P977">
        <f t="shared" si="122"/>
        <v>-5.1995916057081271E-5</v>
      </c>
      <c r="R977">
        <f t="shared" si="123"/>
        <v>0</v>
      </c>
      <c r="S977">
        <f t="shared" si="124"/>
        <v>0</v>
      </c>
      <c r="T977">
        <f t="shared" si="125"/>
        <v>0</v>
      </c>
    </row>
    <row r="978" spans="12:20">
      <c r="L978">
        <f t="shared" si="130"/>
        <v>7.9499999999999069</v>
      </c>
      <c r="M978">
        <f t="shared" si="121"/>
        <v>4.8704229030364896</v>
      </c>
      <c r="N978">
        <f t="shared" si="127"/>
        <v>-7.3433791371746623E-7</v>
      </c>
      <c r="O978">
        <f t="shared" si="129"/>
        <v>2.1154501332457088E-6</v>
      </c>
    </row>
    <row r="979" spans="12:20">
      <c r="L979">
        <f t="shared" si="130"/>
        <v>8.9499999999999069</v>
      </c>
      <c r="M979">
        <f t="shared" si="121"/>
        <v>5.4830547147392004</v>
      </c>
      <c r="N979">
        <f t="shared" si="127"/>
        <v>-2.2456234860242793E-7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042"/>
  <sheetViews>
    <sheetView tabSelected="1" topLeftCell="K1165" workbookViewId="0">
      <selection activeCell="Y1203" sqref="Y1203:AB1203"/>
    </sheetView>
  </sheetViews>
  <sheetFormatPr baseColWidth="10" defaultRowHeight="15" x14ac:dyDescent="0"/>
  <cols>
    <col min="2" max="2" width="14.6640625" customWidth="1"/>
    <col min="3" max="3" width="9.6640625" customWidth="1"/>
    <col min="5" max="5" width="4.1640625" customWidth="1"/>
    <col min="6" max="6" width="7.33203125" customWidth="1"/>
    <col min="8" max="8" width="21.6640625" customWidth="1"/>
    <col min="10" max="10" width="5.83203125" customWidth="1"/>
    <col min="11" max="11" width="13.6640625" customWidth="1"/>
    <col min="14" max="14" width="6.33203125" customWidth="1"/>
    <col min="15" max="15" width="9.1640625" customWidth="1"/>
    <col min="16" max="16" width="7.5" customWidth="1"/>
    <col min="17" max="17" width="4.1640625" customWidth="1"/>
    <col min="18" max="18" width="9.5" customWidth="1"/>
    <col min="19" max="19" width="8.6640625" customWidth="1"/>
    <col min="20" max="20" width="8.83203125" customWidth="1"/>
    <col min="21" max="21" width="4.6640625" customWidth="1"/>
    <col min="22" max="22" width="14.33203125" customWidth="1"/>
    <col min="26" max="26" width="14" customWidth="1"/>
    <col min="27" max="27" width="13.5" bestFit="1" customWidth="1"/>
    <col min="28" max="28" width="14.1640625" customWidth="1"/>
  </cols>
  <sheetData>
    <row r="1" spans="2:31">
      <c r="H1" t="s">
        <v>2</v>
      </c>
      <c r="K1" t="s">
        <v>8</v>
      </c>
      <c r="L1">
        <v>0.05</v>
      </c>
      <c r="V1" t="s">
        <v>12</v>
      </c>
      <c r="Y1" t="s">
        <v>37</v>
      </c>
      <c r="Z1" s="2">
        <v>1.0000000000000001E-30</v>
      </c>
    </row>
    <row r="2" spans="2:31">
      <c r="H2" t="s">
        <v>3</v>
      </c>
      <c r="I2">
        <f>((72.5*10^21)/6.022/10^23)^(1/3)</f>
        <v>0.49377877561965094</v>
      </c>
      <c r="L2" t="s">
        <v>9</v>
      </c>
      <c r="M2" t="s">
        <v>6</v>
      </c>
      <c r="N2" t="s">
        <v>7</v>
      </c>
      <c r="O2" t="s">
        <v>14</v>
      </c>
      <c r="P2" t="s">
        <v>15</v>
      </c>
      <c r="R2" t="s">
        <v>20</v>
      </c>
      <c r="S2" t="s">
        <v>17</v>
      </c>
      <c r="T2" t="s">
        <v>21</v>
      </c>
      <c r="V2" t="s">
        <v>22</v>
      </c>
      <c r="W2">
        <f>MAX(O3:O1400)</f>
        <v>822.3182908575352</v>
      </c>
      <c r="Y2" t="s">
        <v>35</v>
      </c>
      <c r="Z2" t="s">
        <v>6</v>
      </c>
      <c r="AA2" t="s">
        <v>33</v>
      </c>
      <c r="AB2" t="s">
        <v>34</v>
      </c>
      <c r="AD2" t="s">
        <v>22</v>
      </c>
      <c r="AE2" t="e">
        <f>MIN(AB3:AB2300)</f>
        <v>#DIV/0!</v>
      </c>
    </row>
    <row r="3" spans="2:31">
      <c r="C3" t="s">
        <v>0</v>
      </c>
      <c r="E3" t="s">
        <v>29</v>
      </c>
      <c r="H3" t="s">
        <v>5</v>
      </c>
      <c r="I3">
        <v>1</v>
      </c>
      <c r="L3">
        <v>0.9</v>
      </c>
      <c r="M3">
        <f>L3*I$4</f>
        <v>0.55136863053243934</v>
      </c>
      <c r="N3">
        <f t="shared" ref="N3:N66" si="0">4*C$5*((C$6/M3)^(2*C$4)-(C$6/M3)^C$4)+C$7*EXP(-C$8*M3)/M3</f>
        <v>718.59287181941909</v>
      </c>
      <c r="R3">
        <f>IF(N3=W$3,M3,0)</f>
        <v>0</v>
      </c>
      <c r="T3">
        <f>IF(O3=W$2,M3,0)</f>
        <v>0</v>
      </c>
      <c r="V3" t="s">
        <v>13</v>
      </c>
      <c r="W3">
        <f>MIN(N3:N13000)</f>
        <v>-17.191942073127905</v>
      </c>
      <c r="Y3" t="s">
        <v>36</v>
      </c>
    </row>
    <row r="4" spans="2:31">
      <c r="B4" t="s">
        <v>11</v>
      </c>
      <c r="C4">
        <v>10</v>
      </c>
      <c r="D4">
        <v>16</v>
      </c>
      <c r="E4">
        <v>19.967723775112788</v>
      </c>
      <c r="F4">
        <v>13.999788440071272</v>
      </c>
      <c r="G4">
        <v>8</v>
      </c>
      <c r="H4" s="1" t="s">
        <v>4</v>
      </c>
      <c r="I4" s="1">
        <f>I3*I2*(6/PI())^(1/3)</f>
        <v>0.6126318117027103</v>
      </c>
      <c r="L4">
        <f>L3+0.001</f>
        <v>0.90100000000000002</v>
      </c>
      <c r="M4">
        <f t="shared" ref="M4:M67" si="1">L4*I$4</f>
        <v>0.55198126234414202</v>
      </c>
      <c r="N4">
        <f t="shared" si="0"/>
        <v>693.68319407397416</v>
      </c>
      <c r="O4">
        <f>(N5-N3)/(M5-M3)</f>
        <v>-40055.595810941741</v>
      </c>
      <c r="R4">
        <f t="shared" ref="R4:R67" si="2">IF(N4=W$3,M4,0)</f>
        <v>0</v>
      </c>
      <c r="T4">
        <f t="shared" ref="T4:T67" si="3">IF(O4=W$2,M4,0)</f>
        <v>0</v>
      </c>
      <c r="V4" t="s">
        <v>4</v>
      </c>
      <c r="W4">
        <f>SUM(R3:R13000)</f>
        <v>0.61692023438462884</v>
      </c>
      <c r="Y4" s="3">
        <v>1</v>
      </c>
      <c r="Z4" s="4">
        <f>Z$1+((Y4-1)/1000)*(Z$1004-Z$1)</f>
        <v>1.0000000000000001E-30</v>
      </c>
      <c r="AA4" s="4">
        <f>AA$1004+(1001-Y4)/1000*(AA$1004-AA$1005)/(Z$1005-Z$1004)</f>
        <v>40144.76335975706</v>
      </c>
      <c r="AB4" s="5">
        <f>-(AA5-AA4)/(Z5-Z4)</f>
        <v>71471.774237674341</v>
      </c>
    </row>
    <row r="5" spans="2:31">
      <c r="B5" t="s">
        <v>10</v>
      </c>
      <c r="C5">
        <v>574.94921474759451</v>
      </c>
      <c r="D5">
        <v>100</v>
      </c>
      <c r="E5">
        <v>39.987381023820987</v>
      </c>
      <c r="F5">
        <v>130.00012565352429</v>
      </c>
      <c r="G5">
        <v>645.55730996515149</v>
      </c>
      <c r="H5" t="s">
        <v>27</v>
      </c>
      <c r="I5">
        <v>87.6</v>
      </c>
      <c r="L5">
        <f t="shared" ref="L5:L68" si="4">L4+0.001</f>
        <v>0.90200000000000002</v>
      </c>
      <c r="M5">
        <f t="shared" si="1"/>
        <v>0.5525938941558447</v>
      </c>
      <c r="N5">
        <f t="shared" si="0"/>
        <v>669.51420735844408</v>
      </c>
      <c r="O5">
        <f t="shared" ref="O5:O68" si="5">(N6-N4)/(M6-M4)</f>
        <v>-38863.195821036818</v>
      </c>
      <c r="P5">
        <f>(O6-O4)/(M6-M4)</f>
        <v>1919575.7277177274</v>
      </c>
      <c r="R5">
        <f t="shared" si="2"/>
        <v>0</v>
      </c>
      <c r="S5">
        <f t="shared" ref="S5:S68" si="6">IF(N5=W$3,P5,0)</f>
        <v>0</v>
      </c>
      <c r="T5">
        <f t="shared" si="3"/>
        <v>0</v>
      </c>
      <c r="Y5" s="3">
        <v>2</v>
      </c>
      <c r="Z5" s="4">
        <f t="shared" ref="Z5:Z68" si="7">Z$1+((Y5-1)/1000)*(Z$1004-Z$1)</f>
        <v>5.5198126234414207E-4</v>
      </c>
      <c r="AA5" s="4">
        <f t="shared" ref="AA5:AA68" si="8">AA$1004+(1001-Y5)/1000*(AA$1004-AA$1005)/(Z$1005-Z$1004)</f>
        <v>40105.312279591373</v>
      </c>
      <c r="AB5" s="5">
        <f t="shared" ref="AB5:AB68" si="9">-(AA6-AA5)/(Z6-Z5)</f>
        <v>71471.774237661157</v>
      </c>
    </row>
    <row r="6" spans="2:31">
      <c r="B6" t="s">
        <v>1</v>
      </c>
      <c r="C6">
        <v>0.54700000000000004</v>
      </c>
      <c r="D6">
        <v>0.57999999999999996</v>
      </c>
      <c r="E6">
        <v>0.59361783182450589</v>
      </c>
      <c r="F6">
        <v>0.5632016275739139</v>
      </c>
      <c r="G6">
        <v>0.54</v>
      </c>
      <c r="H6" s="1" t="s">
        <v>28</v>
      </c>
      <c r="I6" s="1">
        <f>-I5*PI()*I4*I4/6</f>
        <v>-17.214793488393884</v>
      </c>
      <c r="L6">
        <f t="shared" si="4"/>
        <v>0.90300000000000002</v>
      </c>
      <c r="M6">
        <f t="shared" si="1"/>
        <v>0.55320652596754738</v>
      </c>
      <c r="N6">
        <f t="shared" si="0"/>
        <v>646.06553394517857</v>
      </c>
      <c r="O6">
        <f t="shared" si="5"/>
        <v>-37703.609499397338</v>
      </c>
      <c r="P6">
        <f t="shared" ref="P6:P69" si="10">(O7-O5)/(M7-M5)</f>
        <v>1866736.7262898118</v>
      </c>
      <c r="R6">
        <f t="shared" si="2"/>
        <v>0</v>
      </c>
      <c r="S6">
        <f t="shared" si="6"/>
        <v>0</v>
      </c>
      <c r="T6">
        <f t="shared" si="3"/>
        <v>0</v>
      </c>
      <c r="V6" t="s">
        <v>18</v>
      </c>
      <c r="W6">
        <f>SUM(S5:S10000)/(PI()*W4/4)</f>
        <v>152048.71276904934</v>
      </c>
      <c r="Y6" s="3">
        <v>3</v>
      </c>
      <c r="Z6" s="4">
        <f t="shared" si="7"/>
        <v>1.1039625246882841E-3</v>
      </c>
      <c r="AA6" s="4">
        <f t="shared" si="8"/>
        <v>40065.861199425693</v>
      </c>
      <c r="AB6" s="5">
        <f t="shared" si="9"/>
        <v>71471.774237661186</v>
      </c>
    </row>
    <row r="7" spans="2:31">
      <c r="B7" t="s">
        <v>25</v>
      </c>
      <c r="C7" s="2">
        <v>40000.937256447723</v>
      </c>
      <c r="D7">
        <v>12000</v>
      </c>
      <c r="E7">
        <v>29.998957693453754</v>
      </c>
      <c r="F7">
        <v>7999.9999981343926</v>
      </c>
      <c r="G7" s="2">
        <v>7634.6951848394192</v>
      </c>
      <c r="L7">
        <f t="shared" si="4"/>
        <v>0.90400000000000003</v>
      </c>
      <c r="M7">
        <f t="shared" si="1"/>
        <v>0.55381915777925017</v>
      </c>
      <c r="N7" s="2">
        <f>4*C$5*((C$6/M7)^(2*C$4)-(C$6/M7)^C$4)+C$7*EXP(-C$8*M7)/M7</f>
        <v>623.31734616774759</v>
      </c>
      <c r="O7">
        <f t="shared" si="5"/>
        <v>-36575.951215838897</v>
      </c>
      <c r="P7">
        <f t="shared" si="10"/>
        <v>1815323.6466943454</v>
      </c>
      <c r="R7">
        <f t="shared" si="2"/>
        <v>0</v>
      </c>
      <c r="S7">
        <f t="shared" si="6"/>
        <v>0</v>
      </c>
      <c r="T7">
        <f t="shared" si="3"/>
        <v>0</v>
      </c>
      <c r="Y7" s="3">
        <v>4</v>
      </c>
      <c r="Z7" s="4">
        <f t="shared" si="7"/>
        <v>1.655943787032426E-3</v>
      </c>
      <c r="AA7" s="4">
        <f t="shared" si="8"/>
        <v>40026.410119260014</v>
      </c>
      <c r="AB7" s="5">
        <f t="shared" si="9"/>
        <v>71471.774237674312</v>
      </c>
    </row>
    <row r="8" spans="2:31">
      <c r="B8" t="s">
        <v>26</v>
      </c>
      <c r="C8">
        <v>8</v>
      </c>
      <c r="D8">
        <v>9</v>
      </c>
      <c r="E8">
        <v>1.252407781093609</v>
      </c>
      <c r="F8">
        <v>8.0090037212322152</v>
      </c>
      <c r="G8">
        <v>5</v>
      </c>
      <c r="H8" s="1" t="s">
        <v>16</v>
      </c>
      <c r="I8" s="1">
        <v>140000</v>
      </c>
      <c r="L8">
        <f t="shared" si="4"/>
        <v>0.90500000000000003</v>
      </c>
      <c r="M8">
        <f t="shared" si="1"/>
        <v>0.55443178959095285</v>
      </c>
      <c r="N8">
        <f t="shared" si="0"/>
        <v>601.25035142895808</v>
      </c>
      <c r="O8">
        <f t="shared" si="5"/>
        <v>-35479.359470394993</v>
      </c>
      <c r="P8">
        <f t="shared" si="10"/>
        <v>1765297.65018286</v>
      </c>
      <c r="R8">
        <f t="shared" si="2"/>
        <v>0</v>
      </c>
      <c r="S8">
        <f t="shared" si="6"/>
        <v>0</v>
      </c>
      <c r="T8">
        <f t="shared" si="3"/>
        <v>0</v>
      </c>
      <c r="V8" t="s">
        <v>23</v>
      </c>
      <c r="W8">
        <f>(SUM(T3:T11000)-W4)/W4</f>
        <v>4.9652432969209986E-2</v>
      </c>
      <c r="Y8" s="3">
        <v>5</v>
      </c>
      <c r="Z8" s="4">
        <f t="shared" si="7"/>
        <v>2.2079250493765683E-3</v>
      </c>
      <c r="AA8" s="4">
        <f t="shared" si="8"/>
        <v>39986.959039094327</v>
      </c>
      <c r="AB8" s="5">
        <f t="shared" si="9"/>
        <v>71471.774237661157</v>
      </c>
    </row>
    <row r="9" spans="2:31">
      <c r="L9">
        <f t="shared" si="4"/>
        <v>0.90600000000000003</v>
      </c>
      <c r="M9">
        <f t="shared" si="1"/>
        <v>0.55504442140265553</v>
      </c>
      <c r="N9">
        <f t="shared" si="0"/>
        <v>579.84577762695017</v>
      </c>
      <c r="O9">
        <f t="shared" si="5"/>
        <v>-34412.99622058688</v>
      </c>
      <c r="P9">
        <f t="shared" si="10"/>
        <v>1716620.9803748925</v>
      </c>
      <c r="R9">
        <f t="shared" si="2"/>
        <v>0</v>
      </c>
      <c r="S9">
        <f t="shared" si="6"/>
        <v>0</v>
      </c>
      <c r="T9">
        <f t="shared" si="3"/>
        <v>0</v>
      </c>
      <c r="Y9" s="3">
        <v>6</v>
      </c>
      <c r="Z9" s="4">
        <f t="shared" si="7"/>
        <v>2.7599063117207103E-3</v>
      </c>
      <c r="AA9" s="4">
        <f t="shared" si="8"/>
        <v>39947.507958928647</v>
      </c>
      <c r="AB9" s="5">
        <f t="shared" si="9"/>
        <v>71471.774237674399</v>
      </c>
    </row>
    <row r="10" spans="2:31">
      <c r="C10">
        <v>10</v>
      </c>
      <c r="E10">
        <v>6</v>
      </c>
      <c r="H10" s="1" t="s">
        <v>19</v>
      </c>
      <c r="I10" s="1">
        <v>0.05</v>
      </c>
      <c r="L10">
        <f t="shared" si="4"/>
        <v>0.90700000000000003</v>
      </c>
      <c r="M10">
        <f t="shared" si="1"/>
        <v>0.55565705321435821</v>
      </c>
      <c r="N10">
        <f t="shared" si="0"/>
        <v>559.08535898748687</v>
      </c>
      <c r="O10">
        <f t="shared" si="5"/>
        <v>-33376.046227967192</v>
      </c>
      <c r="P10">
        <f t="shared" si="10"/>
        <v>1669256.9322121094</v>
      </c>
      <c r="R10">
        <f t="shared" si="2"/>
        <v>0</v>
      </c>
      <c r="S10">
        <f t="shared" si="6"/>
        <v>0</v>
      </c>
      <c r="T10">
        <f t="shared" si="3"/>
        <v>0</v>
      </c>
      <c r="V10" t="s">
        <v>30</v>
      </c>
      <c r="W10">
        <f>W2/(PI()*W4*W4/4)</f>
        <v>2751.00917737384</v>
      </c>
      <c r="Y10" s="3">
        <v>7</v>
      </c>
      <c r="Z10" s="4">
        <f t="shared" si="7"/>
        <v>3.311887574064852E-3</v>
      </c>
      <c r="AA10" s="4">
        <f t="shared" si="8"/>
        <v>39908.05687876296</v>
      </c>
      <c r="AB10" s="5">
        <f t="shared" si="9"/>
        <v>71471.774237661157</v>
      </c>
      <c r="AD10" t="s">
        <v>30</v>
      </c>
      <c r="AE10" t="e">
        <f>AE2/(PI()*W4*W4/4)</f>
        <v>#DIV/0!</v>
      </c>
    </row>
    <row r="11" spans="2:31">
      <c r="C11">
        <v>574.94921474759451</v>
      </c>
      <c r="E11">
        <v>1526.5656882530625</v>
      </c>
      <c r="L11">
        <f t="shared" si="4"/>
        <v>0.90800000000000003</v>
      </c>
      <c r="M11">
        <f t="shared" si="1"/>
        <v>0.556269685026061</v>
      </c>
      <c r="N11">
        <f t="shared" si="0"/>
        <v>538.9513222907226</v>
      </c>
      <c r="O11">
        <f t="shared" si="5"/>
        <v>-32367.716423429971</v>
      </c>
      <c r="P11">
        <f t="shared" si="10"/>
        <v>1623169.8218105093</v>
      </c>
      <c r="R11">
        <f t="shared" si="2"/>
        <v>0</v>
      </c>
      <c r="S11">
        <f t="shared" si="6"/>
        <v>0</v>
      </c>
      <c r="T11">
        <f t="shared" si="3"/>
        <v>0</v>
      </c>
      <c r="Y11" s="3">
        <v>8</v>
      </c>
      <c r="Z11" s="4">
        <f t="shared" si="7"/>
        <v>3.8638688364089941E-3</v>
      </c>
      <c r="AA11" s="4">
        <f t="shared" si="8"/>
        <v>39868.60579859728</v>
      </c>
      <c r="AB11" s="5">
        <f t="shared" si="9"/>
        <v>71471.774237674283</v>
      </c>
    </row>
    <row r="12" spans="2:31">
      <c r="C12">
        <v>0.54700000000000004</v>
      </c>
      <c r="E12">
        <v>0.5</v>
      </c>
      <c r="L12">
        <f t="shared" si="4"/>
        <v>0.90900000000000003</v>
      </c>
      <c r="M12">
        <f t="shared" si="1"/>
        <v>0.55688231683776368</v>
      </c>
      <c r="N12">
        <f t="shared" si="0"/>
        <v>519.42637348115431</v>
      </c>
      <c r="O12">
        <f t="shared" si="5"/>
        <v>-31387.235290693236</v>
      </c>
      <c r="P12">
        <f t="shared" si="10"/>
        <v>1578324.9572253611</v>
      </c>
      <c r="R12">
        <f t="shared" si="2"/>
        <v>0</v>
      </c>
      <c r="S12">
        <f t="shared" si="6"/>
        <v>0</v>
      </c>
      <c r="T12">
        <f t="shared" si="3"/>
        <v>0</v>
      </c>
      <c r="Y12" s="3">
        <v>9</v>
      </c>
      <c r="Z12" s="4">
        <f t="shared" si="7"/>
        <v>4.4158500987531366E-3</v>
      </c>
      <c r="AA12" s="4">
        <f t="shared" si="8"/>
        <v>39829.154718431593</v>
      </c>
      <c r="AB12" s="5">
        <f t="shared" si="9"/>
        <v>71471.774237661273</v>
      </c>
    </row>
    <row r="13" spans="2:31">
      <c r="C13" s="2">
        <v>40000.937256447723</v>
      </c>
      <c r="E13" s="2">
        <v>10069.602571209152</v>
      </c>
      <c r="L13">
        <f t="shared" si="4"/>
        <v>0.91</v>
      </c>
      <c r="M13">
        <f t="shared" si="1"/>
        <v>0.55749494864946636</v>
      </c>
      <c r="N13">
        <f t="shared" si="0"/>
        <v>500.49368464977124</v>
      </c>
      <c r="O13">
        <f t="shared" si="5"/>
        <v>-30433.852267428916</v>
      </c>
      <c r="P13">
        <f t="shared" si="10"/>
        <v>1534688.6100674768</v>
      </c>
      <c r="R13">
        <f t="shared" si="2"/>
        <v>0</v>
      </c>
      <c r="S13">
        <f t="shared" si="6"/>
        <v>0</v>
      </c>
      <c r="T13">
        <f t="shared" si="3"/>
        <v>0</v>
      </c>
      <c r="Y13" s="3">
        <v>10</v>
      </c>
      <c r="Z13" s="4">
        <f t="shared" si="7"/>
        <v>4.9678313610972778E-3</v>
      </c>
      <c r="AA13" s="4">
        <f t="shared" si="8"/>
        <v>39789.703638265913</v>
      </c>
      <c r="AB13" s="5">
        <f t="shared" si="9"/>
        <v>71471.774237674239</v>
      </c>
    </row>
    <row r="14" spans="2:31">
      <c r="C14">
        <v>8</v>
      </c>
      <c r="E14">
        <v>4.2</v>
      </c>
      <c r="L14">
        <f t="shared" si="4"/>
        <v>0.91100000000000003</v>
      </c>
      <c r="M14">
        <f t="shared" si="1"/>
        <v>0.55810758046116915</v>
      </c>
      <c r="N14">
        <f t="shared" si="0"/>
        <v>482.13688137777757</v>
      </c>
      <c r="O14">
        <f t="shared" si="5"/>
        <v>-29506.837163522854</v>
      </c>
      <c r="P14">
        <f t="shared" si="10"/>
        <v>1492227.9879754754</v>
      </c>
      <c r="R14">
        <f t="shared" si="2"/>
        <v>0</v>
      </c>
      <c r="S14">
        <f t="shared" si="6"/>
        <v>0</v>
      </c>
      <c r="T14">
        <f t="shared" si="3"/>
        <v>0</v>
      </c>
      <c r="V14" t="s">
        <v>24</v>
      </c>
      <c r="W14">
        <f>(W4-I4)^2/I4^2+(W6-I8)^2/I8^2+(W8-I10)^2/I10^2+(W3-I6)^2/I6^2</f>
        <v>7.5057913361739918E-3</v>
      </c>
      <c r="Y14" s="3">
        <v>11</v>
      </c>
      <c r="Z14" s="4">
        <f t="shared" si="7"/>
        <v>5.5198126234414207E-3</v>
      </c>
      <c r="AA14" s="4">
        <f t="shared" si="8"/>
        <v>39750.252558100226</v>
      </c>
      <c r="AB14" s="5">
        <f t="shared" si="9"/>
        <v>71471.774237661273</v>
      </c>
    </row>
    <row r="15" spans="2:31">
      <c r="L15">
        <f t="shared" si="4"/>
        <v>0.91200000000000003</v>
      </c>
      <c r="M15">
        <f t="shared" si="1"/>
        <v>0.55872021227287183</v>
      </c>
      <c r="N15">
        <f t="shared" si="0"/>
        <v>464.34003043155803</v>
      </c>
      <c r="O15">
        <f t="shared" si="5"/>
        <v>-28605.47959593503</v>
      </c>
      <c r="P15">
        <f t="shared" si="10"/>
        <v>1450911.2078826053</v>
      </c>
      <c r="R15">
        <f t="shared" si="2"/>
        <v>0</v>
      </c>
      <c r="S15">
        <f t="shared" si="6"/>
        <v>0</v>
      </c>
      <c r="T15">
        <f t="shared" si="3"/>
        <v>0</v>
      </c>
      <c r="Y15" s="3">
        <v>12</v>
      </c>
      <c r="Z15" s="4">
        <f t="shared" si="7"/>
        <v>6.0717938857855619E-3</v>
      </c>
      <c r="AA15" s="4">
        <f t="shared" si="8"/>
        <v>39710.801477934547</v>
      </c>
      <c r="AB15" s="5">
        <f t="shared" si="9"/>
        <v>71471.774237674341</v>
      </c>
    </row>
    <row r="16" spans="2:31">
      <c r="L16">
        <f t="shared" si="4"/>
        <v>0.91300000000000003</v>
      </c>
      <c r="M16">
        <f t="shared" si="1"/>
        <v>0.55933284408457451</v>
      </c>
      <c r="N16">
        <f t="shared" si="0"/>
        <v>447.08762779881414</v>
      </c>
      <c r="O16">
        <f t="shared" si="5"/>
        <v>-27729.088439713167</v>
      </c>
      <c r="P16">
        <f t="shared" si="10"/>
        <v>1410707.2700654299</v>
      </c>
      <c r="R16">
        <f t="shared" si="2"/>
        <v>0</v>
      </c>
      <c r="S16">
        <f t="shared" si="6"/>
        <v>0</v>
      </c>
      <c r="T16">
        <f t="shared" si="3"/>
        <v>0</v>
      </c>
      <c r="Y16" s="3">
        <v>13</v>
      </c>
      <c r="Z16" s="4">
        <f t="shared" si="7"/>
        <v>6.623775148129704E-3</v>
      </c>
      <c r="AA16" s="4">
        <f t="shared" si="8"/>
        <v>39671.35039776886</v>
      </c>
      <c r="AB16" s="5">
        <f t="shared" si="9"/>
        <v>71471.774237661157</v>
      </c>
    </row>
    <row r="17" spans="12:28">
      <c r="L17">
        <f t="shared" si="4"/>
        <v>0.91400000000000003</v>
      </c>
      <c r="M17">
        <f t="shared" si="1"/>
        <v>0.55994547589627719</v>
      </c>
      <c r="N17">
        <f t="shared" si="0"/>
        <v>430.36458705618742</v>
      </c>
      <c r="O17">
        <f t="shared" si="5"/>
        <v>-26876.991294650379</v>
      </c>
      <c r="P17">
        <f t="shared" si="10"/>
        <v>1371586.0329809152</v>
      </c>
      <c r="R17">
        <f t="shared" si="2"/>
        <v>0</v>
      </c>
      <c r="S17">
        <f t="shared" si="6"/>
        <v>0</v>
      </c>
      <c r="T17">
        <f t="shared" si="3"/>
        <v>0</v>
      </c>
      <c r="Y17" s="3">
        <v>14</v>
      </c>
      <c r="Z17" s="4">
        <f t="shared" si="7"/>
        <v>7.175756410473846E-3</v>
      </c>
      <c r="AA17" s="4">
        <f t="shared" si="8"/>
        <v>39631.89931760318</v>
      </c>
      <c r="AB17" s="5">
        <f t="shared" si="9"/>
        <v>71471.774237674341</v>
      </c>
    </row>
    <row r="18" spans="12:28">
      <c r="L18">
        <f t="shared" si="4"/>
        <v>0.91500000000000004</v>
      </c>
      <c r="M18">
        <f t="shared" si="1"/>
        <v>0.56055810770797998</v>
      </c>
      <c r="N18">
        <f t="shared" si="0"/>
        <v>414.15622805889353</v>
      </c>
      <c r="O18">
        <f t="shared" si="5"/>
        <v>-26048.533967130636</v>
      </c>
      <c r="P18">
        <f t="shared" si="10"/>
        <v>1333518.1888281947</v>
      </c>
      <c r="R18">
        <f t="shared" si="2"/>
        <v>0</v>
      </c>
      <c r="S18">
        <f t="shared" si="6"/>
        <v>0</v>
      </c>
      <c r="T18">
        <f t="shared" si="3"/>
        <v>0</v>
      </c>
      <c r="V18" t="s">
        <v>32</v>
      </c>
      <c r="W18">
        <f>153/(PI()*W4*W4/4)</f>
        <v>511.85095700506344</v>
      </c>
      <c r="Y18" s="3">
        <v>15</v>
      </c>
      <c r="Z18" s="4">
        <f t="shared" si="7"/>
        <v>7.7277376728179881E-3</v>
      </c>
      <c r="AA18" s="4">
        <f t="shared" si="8"/>
        <v>39592.448237437493</v>
      </c>
      <c r="AB18" s="5">
        <f t="shared" si="9"/>
        <v>71471.774237661157</v>
      </c>
    </row>
    <row r="19" spans="12:28">
      <c r="L19">
        <f t="shared" si="4"/>
        <v>0.91600000000000004</v>
      </c>
      <c r="M19">
        <f t="shared" si="1"/>
        <v>0.56117073951968266</v>
      </c>
      <c r="N19">
        <f t="shared" si="0"/>
        <v>398.44826594322046</v>
      </c>
      <c r="O19">
        <f t="shared" si="5"/>
        <v>-25243.079966729645</v>
      </c>
      <c r="P19">
        <f t="shared" si="10"/>
        <v>1296475.2398232522</v>
      </c>
      <c r="R19">
        <f t="shared" si="2"/>
        <v>0</v>
      </c>
      <c r="S19">
        <f t="shared" si="6"/>
        <v>0</v>
      </c>
      <c r="T19">
        <f t="shared" si="3"/>
        <v>0</v>
      </c>
      <c r="V19" t="s">
        <v>31</v>
      </c>
      <c r="W19">
        <f>W18/1000000000*1000000</f>
        <v>0.51185095700506344</v>
      </c>
      <c r="Y19" s="3">
        <v>16</v>
      </c>
      <c r="Z19" s="4">
        <f t="shared" si="7"/>
        <v>8.2797189351621302E-3</v>
      </c>
      <c r="AA19" s="4">
        <f t="shared" si="8"/>
        <v>39552.997157271813</v>
      </c>
      <c r="AB19" s="5">
        <f t="shared" si="9"/>
        <v>71471.774237674239</v>
      </c>
    </row>
    <row r="20" spans="12:28">
      <c r="L20">
        <f t="shared" si="4"/>
        <v>0.91700000000000004</v>
      </c>
      <c r="M20">
        <f t="shared" si="1"/>
        <v>0.56178337133138534</v>
      </c>
      <c r="N20">
        <f t="shared" si="0"/>
        <v>383.22680043294713</v>
      </c>
      <c r="O20">
        <f t="shared" si="5"/>
        <v>-24460.010017129465</v>
      </c>
      <c r="P20">
        <f t="shared" si="10"/>
        <v>1260429.47518112</v>
      </c>
      <c r="R20">
        <f t="shared" si="2"/>
        <v>0</v>
      </c>
      <c r="S20">
        <f t="shared" si="6"/>
        <v>0</v>
      </c>
      <c r="T20">
        <f t="shared" si="3"/>
        <v>0</v>
      </c>
      <c r="Y20" s="3">
        <v>17</v>
      </c>
      <c r="Z20" s="4">
        <f t="shared" si="7"/>
        <v>8.8317001975062731E-3</v>
      </c>
      <c r="AA20" s="4">
        <f t="shared" si="8"/>
        <v>39513.546077106126</v>
      </c>
      <c r="AB20" s="5">
        <f t="shared" si="9"/>
        <v>71471.774237661273</v>
      </c>
    </row>
    <row r="21" spans="12:28">
      <c r="L21">
        <f t="shared" si="4"/>
        <v>0.91800000000000004</v>
      </c>
      <c r="M21">
        <f t="shared" si="1"/>
        <v>0.56239600314308813</v>
      </c>
      <c r="N21">
        <f t="shared" si="0"/>
        <v>368.47830544109831</v>
      </c>
      <c r="O21">
        <f t="shared" si="5"/>
        <v>-23698.721580922171</v>
      </c>
      <c r="P21">
        <f t="shared" si="10"/>
        <v>1225353.9487687</v>
      </c>
      <c r="R21">
        <f t="shared" si="2"/>
        <v>0</v>
      </c>
      <c r="S21">
        <f t="shared" si="6"/>
        <v>0</v>
      </c>
      <c r="T21">
        <f t="shared" si="3"/>
        <v>0</v>
      </c>
      <c r="Y21" s="3">
        <v>18</v>
      </c>
      <c r="Z21" s="4">
        <f t="shared" si="7"/>
        <v>9.3836814598504143E-3</v>
      </c>
      <c r="AA21" s="4">
        <f t="shared" si="8"/>
        <v>39474.094996940446</v>
      </c>
      <c r="AB21" s="5">
        <f t="shared" si="9"/>
        <v>71471.774237674457</v>
      </c>
    </row>
    <row r="22" spans="12:28">
      <c r="L22">
        <f t="shared" si="4"/>
        <v>0.91900000000000004</v>
      </c>
      <c r="M22">
        <f t="shared" si="1"/>
        <v>0.56300863495479081</v>
      </c>
      <c r="N22">
        <f t="shared" si="0"/>
        <v>354.18961895862901</v>
      </c>
      <c r="O22">
        <f t="shared" si="5"/>
        <v>-22958.628397906927</v>
      </c>
      <c r="P22">
        <f t="shared" si="10"/>
        <v>1191222.4574071679</v>
      </c>
      <c r="R22">
        <f t="shared" si="2"/>
        <v>0</v>
      </c>
      <c r="S22">
        <f t="shared" si="6"/>
        <v>0</v>
      </c>
      <c r="T22">
        <f t="shared" si="3"/>
        <v>0</v>
      </c>
      <c r="Y22" s="3">
        <v>19</v>
      </c>
      <c r="Z22" s="4">
        <f t="shared" si="7"/>
        <v>9.9356627221945555E-3</v>
      </c>
      <c r="AA22" s="4">
        <f t="shared" si="8"/>
        <v>39434.643916774759</v>
      </c>
      <c r="AB22" s="5">
        <f t="shared" si="9"/>
        <v>71471.774237661055</v>
      </c>
    </row>
    <row r="23" spans="12:28">
      <c r="L23">
        <f t="shared" si="4"/>
        <v>0.92</v>
      </c>
      <c r="M23">
        <f t="shared" si="1"/>
        <v>0.56362126676649349</v>
      </c>
      <c r="N23">
        <f t="shared" si="0"/>
        <v>340.34793322186169</v>
      </c>
      <c r="O23">
        <f t="shared" si="5"/>
        <v>-22239.160036477628</v>
      </c>
      <c r="P23">
        <f t="shared" si="10"/>
        <v>1158009.519819113</v>
      </c>
      <c r="R23">
        <f t="shared" si="2"/>
        <v>0</v>
      </c>
      <c r="S23">
        <f t="shared" si="6"/>
        <v>0</v>
      </c>
      <c r="T23">
        <f t="shared" si="3"/>
        <v>0</v>
      </c>
      <c r="Y23" s="3">
        <v>20</v>
      </c>
      <c r="Z23" s="4">
        <f t="shared" si="7"/>
        <v>1.0487643984538698E-2</v>
      </c>
      <c r="AA23" s="4">
        <f t="shared" si="8"/>
        <v>39395.19283660908</v>
      </c>
      <c r="AB23" s="5">
        <f t="shared" si="9"/>
        <v>71471.774237674239</v>
      </c>
    </row>
    <row r="24" spans="12:28">
      <c r="L24">
        <f t="shared" si="4"/>
        <v>0.92100000000000004</v>
      </c>
      <c r="M24">
        <f t="shared" si="1"/>
        <v>0.56423389857819617</v>
      </c>
      <c r="N24">
        <f t="shared" si="0"/>
        <v>326.94078515084277</v>
      </c>
      <c r="O24">
        <f t="shared" si="5"/>
        <v>-21539.76145771546</v>
      </c>
      <c r="P24">
        <f t="shared" si="10"/>
        <v>1125690.3561856807</v>
      </c>
      <c r="R24">
        <f t="shared" si="2"/>
        <v>0</v>
      </c>
      <c r="S24">
        <f t="shared" si="6"/>
        <v>0</v>
      </c>
      <c r="T24">
        <f t="shared" si="3"/>
        <v>0</v>
      </c>
      <c r="Y24" s="3">
        <v>21</v>
      </c>
      <c r="Z24" s="4">
        <f t="shared" si="7"/>
        <v>1.1039625246882841E-2</v>
      </c>
      <c r="AA24" s="4">
        <f t="shared" si="8"/>
        <v>39355.741756443393</v>
      </c>
      <c r="AB24" s="5">
        <f t="shared" si="9"/>
        <v>71471.774237661273</v>
      </c>
    </row>
    <row r="25" spans="12:28">
      <c r="L25">
        <f t="shared" si="4"/>
        <v>0.92200000000000004</v>
      </c>
      <c r="M25">
        <f t="shared" si="1"/>
        <v>0.56484653038989896</v>
      </c>
      <c r="N25">
        <f t="shared" si="0"/>
        <v>313.95604705089175</v>
      </c>
      <c r="O25">
        <f t="shared" si="5"/>
        <v>-20859.892591824966</v>
      </c>
      <c r="P25">
        <f t="shared" si="10"/>
        <v>1094240.8682967124</v>
      </c>
      <c r="R25">
        <f t="shared" si="2"/>
        <v>0</v>
      </c>
      <c r="S25">
        <f t="shared" si="6"/>
        <v>0</v>
      </c>
      <c r="T25">
        <f t="shared" si="3"/>
        <v>0</v>
      </c>
      <c r="Y25" s="3">
        <v>22</v>
      </c>
      <c r="Z25" s="4">
        <f t="shared" si="7"/>
        <v>1.1591606509226983E-2</v>
      </c>
      <c r="AA25" s="4">
        <f t="shared" si="8"/>
        <v>39316.290676277713</v>
      </c>
      <c r="AB25" s="5">
        <f t="shared" si="9"/>
        <v>71471.774237661273</v>
      </c>
    </row>
    <row r="26" spans="12:28">
      <c r="L26">
        <f t="shared" si="4"/>
        <v>0.92300000000000004</v>
      </c>
      <c r="M26">
        <f t="shared" si="1"/>
        <v>0.56545916220160164</v>
      </c>
      <c r="N26">
        <f t="shared" si="0"/>
        <v>301.38191756993439</v>
      </c>
      <c r="O26">
        <f t="shared" si="5"/>
        <v>-20199.027926547882</v>
      </c>
      <c r="P26">
        <f t="shared" si="10"/>
        <v>1063637.6202829112</v>
      </c>
      <c r="R26">
        <f t="shared" si="2"/>
        <v>0</v>
      </c>
      <c r="S26">
        <f t="shared" si="6"/>
        <v>0</v>
      </c>
      <c r="T26">
        <f t="shared" si="3"/>
        <v>0</v>
      </c>
      <c r="Y26" s="3">
        <v>23</v>
      </c>
      <c r="Z26" s="4">
        <f t="shared" si="7"/>
        <v>1.2143587771571124E-2</v>
      </c>
      <c r="AA26" s="4">
        <f t="shared" si="8"/>
        <v>39276.839596112033</v>
      </c>
      <c r="AB26" s="5">
        <f t="shared" si="9"/>
        <v>71471.774237674239</v>
      </c>
    </row>
    <row r="27" spans="12:28">
      <c r="L27">
        <f t="shared" si="4"/>
        <v>0.92400000000000004</v>
      </c>
      <c r="M27">
        <f t="shared" si="1"/>
        <v>0.56607179401330432</v>
      </c>
      <c r="N27">
        <f t="shared" si="0"/>
        <v>289.20691290434365</v>
      </c>
      <c r="O27">
        <f t="shared" si="5"/>
        <v>-19556.656107206873</v>
      </c>
      <c r="P27">
        <f t="shared" si="10"/>
        <v>1033857.8199165509</v>
      </c>
      <c r="R27">
        <f t="shared" si="2"/>
        <v>0</v>
      </c>
      <c r="S27">
        <f t="shared" si="6"/>
        <v>0</v>
      </c>
      <c r="T27">
        <f t="shared" si="3"/>
        <v>0</v>
      </c>
      <c r="Y27" s="3">
        <v>24</v>
      </c>
      <c r="Z27" s="4">
        <f t="shared" si="7"/>
        <v>1.2695569033915267E-2</v>
      </c>
      <c r="AA27" s="4">
        <f t="shared" si="8"/>
        <v>39237.388515946346</v>
      </c>
      <c r="AB27" s="5">
        <f t="shared" si="9"/>
        <v>71471.774237661273</v>
      </c>
    </row>
    <row r="28" spans="12:28">
      <c r="L28">
        <f t="shared" si="4"/>
        <v>0.92500000000000004</v>
      </c>
      <c r="M28">
        <f t="shared" si="1"/>
        <v>0.56668442582500711</v>
      </c>
      <c r="N28">
        <f t="shared" si="0"/>
        <v>277.41985824632337</v>
      </c>
      <c r="O28">
        <f t="shared" si="5"/>
        <v>-18932.279548030849</v>
      </c>
      <c r="P28">
        <f t="shared" si="10"/>
        <v>1004879.3004496649</v>
      </c>
      <c r="R28">
        <f t="shared" si="2"/>
        <v>0</v>
      </c>
      <c r="S28">
        <f t="shared" si="6"/>
        <v>0</v>
      </c>
      <c r="T28">
        <f t="shared" si="3"/>
        <v>0</v>
      </c>
      <c r="Y28" s="3">
        <v>25</v>
      </c>
      <c r="Z28" s="4">
        <f t="shared" si="7"/>
        <v>1.3247550296259408E-2</v>
      </c>
      <c r="AA28" s="4">
        <f t="shared" si="8"/>
        <v>39197.937435780666</v>
      </c>
      <c r="AB28" s="5">
        <f t="shared" si="9"/>
        <v>71471.774237674239</v>
      </c>
    </row>
    <row r="29" spans="12:28">
      <c r="L29">
        <f t="shared" si="4"/>
        <v>0.92600000000000005</v>
      </c>
      <c r="M29">
        <f t="shared" si="1"/>
        <v>0.56729705763670979</v>
      </c>
      <c r="N29">
        <f t="shared" si="0"/>
        <v>266.0098794659981</v>
      </c>
      <c r="O29">
        <f t="shared" si="5"/>
        <v>-18325.414054452762</v>
      </c>
      <c r="P29">
        <f t="shared" si="10"/>
        <v>976680.50297740824</v>
      </c>
      <c r="R29">
        <f t="shared" si="2"/>
        <v>0</v>
      </c>
      <c r="S29">
        <f t="shared" si="6"/>
        <v>0</v>
      </c>
      <c r="T29">
        <f t="shared" si="3"/>
        <v>0</v>
      </c>
      <c r="Y29" s="3">
        <v>26</v>
      </c>
      <c r="Z29" s="4">
        <f t="shared" si="7"/>
        <v>1.3799531558603551E-2</v>
      </c>
      <c r="AA29" s="4">
        <f t="shared" si="8"/>
        <v>39158.486355614979</v>
      </c>
      <c r="AB29" s="5">
        <f t="shared" si="9"/>
        <v>71471.774237661273</v>
      </c>
    </row>
    <row r="30" spans="12:28">
      <c r="L30">
        <f t="shared" si="4"/>
        <v>0.92700000000000005</v>
      </c>
      <c r="M30">
        <f t="shared" si="1"/>
        <v>0.56790968944841247</v>
      </c>
      <c r="N30">
        <f t="shared" si="0"/>
        <v>254.96639502156108</v>
      </c>
      <c r="O30">
        <f t="shared" si="5"/>
        <v>-17735.588456043381</v>
      </c>
      <c r="P30">
        <f t="shared" si="10"/>
        <v>949240.45932312636</v>
      </c>
      <c r="R30">
        <f t="shared" si="2"/>
        <v>0</v>
      </c>
      <c r="S30">
        <f t="shared" si="6"/>
        <v>0</v>
      </c>
      <c r="T30">
        <f t="shared" si="3"/>
        <v>0</v>
      </c>
      <c r="Y30" s="3">
        <v>27</v>
      </c>
      <c r="Z30" s="4">
        <f t="shared" si="7"/>
        <v>1.4351512820947692E-2</v>
      </c>
      <c r="AA30" s="4">
        <f t="shared" si="8"/>
        <v>39119.0352754493</v>
      </c>
      <c r="AB30" s="5">
        <f t="shared" si="9"/>
        <v>71471.774237674239</v>
      </c>
    </row>
    <row r="31" spans="12:28">
      <c r="L31">
        <f t="shared" si="4"/>
        <v>0.92800000000000005</v>
      </c>
      <c r="M31">
        <f t="shared" si="1"/>
        <v>0.56852232126011515</v>
      </c>
      <c r="N31">
        <f t="shared" si="0"/>
        <v>244.27910809112012</v>
      </c>
      <c r="O31">
        <f t="shared" si="5"/>
        <v>-17162.34424977954</v>
      </c>
      <c r="P31">
        <f t="shared" si="10"/>
        <v>922538.77540952747</v>
      </c>
      <c r="R31">
        <f t="shared" si="2"/>
        <v>0</v>
      </c>
      <c r="S31">
        <f t="shared" si="6"/>
        <v>0</v>
      </c>
      <c r="T31">
        <f t="shared" si="3"/>
        <v>0</v>
      </c>
      <c r="Y31" s="3">
        <v>28</v>
      </c>
      <c r="Z31" s="4">
        <f t="shared" si="7"/>
        <v>1.4903494083291835E-2</v>
      </c>
      <c r="AA31" s="4">
        <f t="shared" si="8"/>
        <v>39079.584195283613</v>
      </c>
      <c r="AB31" s="5">
        <f t="shared" si="9"/>
        <v>71471.774237661273</v>
      </c>
    </row>
    <row r="32" spans="12:28">
      <c r="L32">
        <f t="shared" si="4"/>
        <v>0.92900000000000005</v>
      </c>
      <c r="M32">
        <f t="shared" si="1"/>
        <v>0.56913495307181794</v>
      </c>
      <c r="N32">
        <f t="shared" si="0"/>
        <v>233.93799891994416</v>
      </c>
      <c r="O32">
        <f t="shared" si="5"/>
        <v>-16605.235253353057</v>
      </c>
      <c r="P32">
        <f t="shared" si="10"/>
        <v>896555.61512391234</v>
      </c>
      <c r="R32">
        <f t="shared" si="2"/>
        <v>0</v>
      </c>
      <c r="S32">
        <f t="shared" si="6"/>
        <v>0</v>
      </c>
      <c r="T32">
        <f t="shared" si="3"/>
        <v>0</v>
      </c>
      <c r="Y32" s="3">
        <v>29</v>
      </c>
      <c r="Z32" s="4">
        <f t="shared" si="7"/>
        <v>1.5455475345635976E-2</v>
      </c>
      <c r="AA32" s="4">
        <f t="shared" si="8"/>
        <v>39040.133115117933</v>
      </c>
      <c r="AB32" s="5">
        <f t="shared" si="9"/>
        <v>71471.774237674006</v>
      </c>
    </row>
    <row r="33" spans="12:28">
      <c r="L33">
        <f t="shared" si="4"/>
        <v>0.93</v>
      </c>
      <c r="M33">
        <f t="shared" si="1"/>
        <v>0.56974758488352062</v>
      </c>
      <c r="N33">
        <f t="shared" si="0"/>
        <v>223.9333173770965</v>
      </c>
      <c r="O33">
        <f t="shared" si="5"/>
        <v>-16063.827268208295</v>
      </c>
      <c r="P33">
        <f t="shared" si="10"/>
        <v>871271.68464601692</v>
      </c>
      <c r="R33">
        <f t="shared" si="2"/>
        <v>0</v>
      </c>
      <c r="S33">
        <f t="shared" si="6"/>
        <v>0</v>
      </c>
      <c r="T33">
        <f t="shared" si="3"/>
        <v>0</v>
      </c>
      <c r="Y33" s="3">
        <v>30</v>
      </c>
      <c r="Z33" s="4">
        <f t="shared" si="7"/>
        <v>1.6007456607980121E-2</v>
      </c>
      <c r="AA33" s="4">
        <f t="shared" si="8"/>
        <v>39000.682034952246</v>
      </c>
      <c r="AB33" s="5">
        <f t="shared" si="9"/>
        <v>71471.774237661506</v>
      </c>
    </row>
    <row r="34" spans="12:28">
      <c r="L34">
        <f t="shared" si="4"/>
        <v>0.93100000000000005</v>
      </c>
      <c r="M34">
        <f t="shared" si="1"/>
        <v>0.5703602166952233</v>
      </c>
      <c r="N34">
        <f t="shared" si="0"/>
        <v>214.25557571554145</v>
      </c>
      <c r="O34">
        <f t="shared" si="5"/>
        <v>-15537.697752053187</v>
      </c>
      <c r="P34">
        <f t="shared" si="10"/>
        <v>846668.21722058521</v>
      </c>
      <c r="R34">
        <f t="shared" si="2"/>
        <v>0</v>
      </c>
      <c r="S34">
        <f t="shared" si="6"/>
        <v>0</v>
      </c>
      <c r="T34">
        <f t="shared" si="3"/>
        <v>0</v>
      </c>
      <c r="Y34" s="3">
        <v>31</v>
      </c>
      <c r="Z34" s="4">
        <f t="shared" si="7"/>
        <v>1.655943787032426E-2</v>
      </c>
      <c r="AA34" s="4">
        <f t="shared" si="8"/>
        <v>38961.230954786566</v>
      </c>
      <c r="AB34" s="5">
        <f t="shared" si="9"/>
        <v>71471.774237674239</v>
      </c>
    </row>
    <row r="35" spans="12:28">
      <c r="L35">
        <f t="shared" si="4"/>
        <v>0.93200000000000005</v>
      </c>
      <c r="M35">
        <f t="shared" si="1"/>
        <v>0.57097284850692609</v>
      </c>
      <c r="N35">
        <f t="shared" si="0"/>
        <v>204.89554153003678</v>
      </c>
      <c r="O35">
        <f t="shared" si="5"/>
        <v>-15026.435500554351</v>
      </c>
      <c r="P35">
        <f t="shared" si="10"/>
        <v>822726.95838573657</v>
      </c>
      <c r="R35">
        <f t="shared" si="2"/>
        <v>0</v>
      </c>
      <c r="S35">
        <f t="shared" si="6"/>
        <v>0</v>
      </c>
      <c r="T35">
        <f t="shared" si="3"/>
        <v>0</v>
      </c>
      <c r="Y35" s="3">
        <v>32</v>
      </c>
      <c r="Z35" s="4">
        <f t="shared" si="7"/>
        <v>1.7111419132668403E-2</v>
      </c>
      <c r="AA35" s="4">
        <f t="shared" si="8"/>
        <v>38921.779874620879</v>
      </c>
      <c r="AB35" s="5">
        <f t="shared" si="9"/>
        <v>71471.774237661055</v>
      </c>
    </row>
    <row r="36" spans="12:28">
      <c r="L36">
        <f t="shared" si="4"/>
        <v>0.93300000000000005</v>
      </c>
      <c r="M36">
        <f t="shared" si="1"/>
        <v>0.57158548031862877</v>
      </c>
      <c r="N36">
        <f t="shared" si="0"/>
        <v>195.84423090726364</v>
      </c>
      <c r="O36">
        <f t="shared" si="5"/>
        <v>-14529.640337948118</v>
      </c>
      <c r="P36">
        <f t="shared" si="10"/>
        <v>799430.15161912749</v>
      </c>
      <c r="R36">
        <f t="shared" si="2"/>
        <v>0</v>
      </c>
      <c r="S36">
        <f t="shared" si="6"/>
        <v>0</v>
      </c>
      <c r="T36">
        <f t="shared" si="3"/>
        <v>0</v>
      </c>
      <c r="Y36" s="3">
        <v>33</v>
      </c>
      <c r="Z36" s="4">
        <f t="shared" si="7"/>
        <v>1.7663400395012546E-2</v>
      </c>
      <c r="AA36" s="4">
        <f t="shared" si="8"/>
        <v>38882.328794455199</v>
      </c>
      <c r="AB36" s="5">
        <f t="shared" si="9"/>
        <v>71471.774237674239</v>
      </c>
    </row>
    <row r="37" spans="12:28">
      <c r="L37">
        <f t="shared" si="4"/>
        <v>0.93400000000000005</v>
      </c>
      <c r="M37">
        <f t="shared" si="1"/>
        <v>0.57219811213033145</v>
      </c>
      <c r="N37">
        <f t="shared" si="0"/>
        <v>187.0929017627858</v>
      </c>
      <c r="O37">
        <f t="shared" si="5"/>
        <v>-14046.922816322003</v>
      </c>
      <c r="P37">
        <f t="shared" si="10"/>
        <v>776760.52439874527</v>
      </c>
      <c r="R37">
        <f t="shared" si="2"/>
        <v>0</v>
      </c>
      <c r="S37">
        <f t="shared" si="6"/>
        <v>0</v>
      </c>
      <c r="T37">
        <f t="shared" si="3"/>
        <v>0</v>
      </c>
      <c r="Y37" s="3">
        <v>34</v>
      </c>
      <c r="Z37" s="4">
        <f t="shared" si="7"/>
        <v>1.8215381657356689E-2</v>
      </c>
      <c r="AA37" s="4">
        <f t="shared" si="8"/>
        <v>38842.877714289512</v>
      </c>
      <c r="AB37" s="5">
        <f t="shared" si="9"/>
        <v>71471.774237661506</v>
      </c>
    </row>
    <row r="38" spans="12:28">
      <c r="L38">
        <f t="shared" si="4"/>
        <v>0.93500000000000005</v>
      </c>
      <c r="M38">
        <f t="shared" si="1"/>
        <v>0.57281074394203413</v>
      </c>
      <c r="N38">
        <f t="shared" si="0"/>
        <v>178.63304735964152</v>
      </c>
      <c r="O38">
        <f t="shared" si="5"/>
        <v>-13577.903923305064</v>
      </c>
      <c r="P38">
        <f t="shared" si="10"/>
        <v>754701.27466805209</v>
      </c>
      <c r="R38">
        <f t="shared" si="2"/>
        <v>0</v>
      </c>
      <c r="S38">
        <f t="shared" si="6"/>
        <v>0</v>
      </c>
      <c r="T38">
        <f t="shared" si="3"/>
        <v>0</v>
      </c>
      <c r="Y38" s="3">
        <v>35</v>
      </c>
      <c r="Z38" s="4">
        <f t="shared" si="7"/>
        <v>1.8767362919700829E-2</v>
      </c>
      <c r="AA38" s="4">
        <f t="shared" si="8"/>
        <v>38803.426634123833</v>
      </c>
      <c r="AB38" s="5">
        <f t="shared" si="9"/>
        <v>71471.774237674239</v>
      </c>
    </row>
    <row r="39" spans="12:28">
      <c r="L39">
        <f t="shared" si="4"/>
        <v>0.93600000000000005</v>
      </c>
      <c r="M39">
        <f t="shared" si="1"/>
        <v>0.57342337575373692</v>
      </c>
      <c r="N39">
        <f t="shared" si="0"/>
        <v>170.45639000346569</v>
      </c>
      <c r="O39">
        <f t="shared" si="5"/>
        <v>-13122.214797933499</v>
      </c>
      <c r="P39">
        <f t="shared" si="10"/>
        <v>733236.05768997676</v>
      </c>
      <c r="R39">
        <f t="shared" si="2"/>
        <v>0</v>
      </c>
      <c r="S39">
        <f t="shared" si="6"/>
        <v>0</v>
      </c>
      <c r="T39">
        <f t="shared" si="3"/>
        <v>0</v>
      </c>
      <c r="Y39" s="3">
        <v>36</v>
      </c>
      <c r="Z39" s="4">
        <f t="shared" si="7"/>
        <v>1.9319344182044972E-2</v>
      </c>
      <c r="AA39" s="4">
        <f t="shared" si="8"/>
        <v>38763.975553958146</v>
      </c>
      <c r="AB39" s="5">
        <f t="shared" si="9"/>
        <v>71471.774237661506</v>
      </c>
    </row>
    <row r="40" spans="12:28">
      <c r="L40">
        <f t="shared" si="4"/>
        <v>0.93700000000000006</v>
      </c>
      <c r="M40">
        <f t="shared" si="1"/>
        <v>0.5740360075654396</v>
      </c>
      <c r="N40">
        <f t="shared" si="0"/>
        <v>162.55487490922064</v>
      </c>
      <c r="O40">
        <f t="shared" si="5"/>
        <v>-12679.496454448301</v>
      </c>
      <c r="P40">
        <f t="shared" si="10"/>
        <v>712348.97328213439</v>
      </c>
      <c r="R40">
        <f t="shared" si="2"/>
        <v>0</v>
      </c>
      <c r="S40">
        <f t="shared" si="6"/>
        <v>0</v>
      </c>
      <c r="T40">
        <f t="shared" si="3"/>
        <v>0</v>
      </c>
      <c r="Y40" s="3">
        <v>37</v>
      </c>
      <c r="Z40" s="4">
        <f t="shared" si="7"/>
        <v>1.9871325444389111E-2</v>
      </c>
      <c r="AA40" s="4">
        <f t="shared" si="8"/>
        <v>38724.524473792466</v>
      </c>
      <c r="AB40" s="5">
        <f t="shared" si="9"/>
        <v>71471.774237674239</v>
      </c>
    </row>
    <row r="41" spans="12:28">
      <c r="L41">
        <f t="shared" si="4"/>
        <v>0.93800000000000006</v>
      </c>
      <c r="M41">
        <f t="shared" si="1"/>
        <v>0.57464863937714228</v>
      </c>
      <c r="N41">
        <f t="shared" si="0"/>
        <v>154.92066423473295</v>
      </c>
      <c r="O41">
        <f t="shared" si="5"/>
        <v>-12249.399513800743</v>
      </c>
      <c r="P41">
        <f t="shared" si="10"/>
        <v>692024.55341070378</v>
      </c>
      <c r="R41">
        <f t="shared" si="2"/>
        <v>0</v>
      </c>
      <c r="S41">
        <f t="shared" si="6"/>
        <v>0</v>
      </c>
      <c r="T41">
        <f t="shared" si="3"/>
        <v>0</v>
      </c>
      <c r="Y41" s="3">
        <v>38</v>
      </c>
      <c r="Z41" s="4">
        <f t="shared" si="7"/>
        <v>2.0423306706733254E-2</v>
      </c>
      <c r="AA41" s="4">
        <f t="shared" si="8"/>
        <v>38685.073393626779</v>
      </c>
      <c r="AB41" s="5">
        <f t="shared" si="9"/>
        <v>71471.774237661055</v>
      </c>
    </row>
    <row r="42" spans="12:28">
      <c r="L42">
        <f t="shared" si="4"/>
        <v>0.93900000000000006</v>
      </c>
      <c r="M42">
        <f t="shared" si="1"/>
        <v>0.57526127118884496</v>
      </c>
      <c r="N42">
        <f t="shared" si="0"/>
        <v>147.5461312764013</v>
      </c>
      <c r="O42">
        <f t="shared" si="5"/>
        <v>-11831.583942650826</v>
      </c>
      <c r="P42">
        <f t="shared" si="10"/>
        <v>672247.75014984026</v>
      </c>
      <c r="R42">
        <f t="shared" si="2"/>
        <v>0</v>
      </c>
      <c r="S42">
        <f t="shared" si="6"/>
        <v>0</v>
      </c>
      <c r="T42">
        <f t="shared" si="3"/>
        <v>0</v>
      </c>
      <c r="Y42" s="3">
        <v>39</v>
      </c>
      <c r="Z42" s="4">
        <f t="shared" si="7"/>
        <v>2.0975287969077397E-2</v>
      </c>
      <c r="AA42" s="4">
        <f t="shared" si="8"/>
        <v>38645.622313461099</v>
      </c>
      <c r="AB42" s="5">
        <f t="shared" si="9"/>
        <v>71471.774237674239</v>
      </c>
    </row>
    <row r="43" spans="12:28">
      <c r="L43">
        <f t="shared" si="4"/>
        <v>0.94000000000000006</v>
      </c>
      <c r="M43">
        <f t="shared" si="1"/>
        <v>0.57587390300054775</v>
      </c>
      <c r="N43">
        <f t="shared" si="0"/>
        <v>140.42385482253462</v>
      </c>
      <c r="O43">
        <f t="shared" si="5"/>
        <v>-11425.718799625974</v>
      </c>
      <c r="P43">
        <f t="shared" si="10"/>
        <v>653003.92398667987</v>
      </c>
      <c r="R43">
        <f t="shared" si="2"/>
        <v>0</v>
      </c>
      <c r="S43">
        <f t="shared" si="6"/>
        <v>0</v>
      </c>
      <c r="T43">
        <f t="shared" si="3"/>
        <v>0</v>
      </c>
      <c r="Y43" s="3">
        <v>40</v>
      </c>
      <c r="Z43" s="4">
        <f t="shared" si="7"/>
        <v>2.152726923142154E-2</v>
      </c>
      <c r="AA43" s="4">
        <f t="shared" si="8"/>
        <v>38606.171233295412</v>
      </c>
      <c r="AB43" s="5">
        <f t="shared" si="9"/>
        <v>71471.774237661055</v>
      </c>
    </row>
    <row r="44" spans="12:28">
      <c r="L44">
        <f t="shared" si="4"/>
        <v>0.94100000000000006</v>
      </c>
      <c r="M44">
        <f t="shared" si="1"/>
        <v>0.57648653481225043</v>
      </c>
      <c r="N44">
        <f t="shared" si="0"/>
        <v>133.54661365995958</v>
      </c>
      <c r="O44">
        <f t="shared" si="5"/>
        <v>-11031.481988648917</v>
      </c>
      <c r="P44">
        <f t="shared" si="10"/>
        <v>634278.83245319023</v>
      </c>
      <c r="R44">
        <f t="shared" si="2"/>
        <v>0</v>
      </c>
      <c r="S44">
        <f t="shared" si="6"/>
        <v>0</v>
      </c>
      <c r="T44">
        <f t="shared" si="3"/>
        <v>0</v>
      </c>
      <c r="Y44" s="3">
        <v>41</v>
      </c>
      <c r="Z44" s="4">
        <f t="shared" si="7"/>
        <v>2.2079250493765683E-2</v>
      </c>
      <c r="AA44" s="4">
        <f t="shared" si="8"/>
        <v>38566.720153129732</v>
      </c>
      <c r="AB44" s="5">
        <f t="shared" si="9"/>
        <v>71471.774237661506</v>
      </c>
    </row>
    <row r="45" spans="12:28">
      <c r="L45">
        <f t="shared" si="4"/>
        <v>0.94200000000000006</v>
      </c>
      <c r="M45">
        <f t="shared" si="1"/>
        <v>0.57709916662395311</v>
      </c>
      <c r="N45">
        <f t="shared" si="0"/>
        <v>126.90738122959169</v>
      </c>
      <c r="O45">
        <f t="shared" si="5"/>
        <v>-10648.560019125058</v>
      </c>
      <c r="P45">
        <f t="shared" si="10"/>
        <v>616058.61909045931</v>
      </c>
      <c r="R45">
        <f t="shared" si="2"/>
        <v>0</v>
      </c>
      <c r="S45">
        <f t="shared" si="6"/>
        <v>0</v>
      </c>
      <c r="T45">
        <f t="shared" si="3"/>
        <v>0</v>
      </c>
      <c r="Y45" s="3">
        <v>42</v>
      </c>
      <c r="Z45" s="4">
        <f t="shared" si="7"/>
        <v>2.2631231756109822E-2</v>
      </c>
      <c r="AA45" s="4">
        <f t="shared" si="8"/>
        <v>38527.269072964053</v>
      </c>
      <c r="AB45" s="5">
        <f t="shared" si="9"/>
        <v>71471.774237674239</v>
      </c>
    </row>
    <row r="46" spans="12:28">
      <c r="L46">
        <f t="shared" si="4"/>
        <v>0.94300000000000006</v>
      </c>
      <c r="M46">
        <f t="shared" si="1"/>
        <v>0.5777117984356559</v>
      </c>
      <c r="N46">
        <f t="shared" si="0"/>
        <v>120.49932042687578</v>
      </c>
      <c r="O46">
        <f t="shared" si="5"/>
        <v>-10276.64777279197</v>
      </c>
      <c r="P46">
        <f t="shared" si="10"/>
        <v>598329.8027275803</v>
      </c>
      <c r="R46">
        <f t="shared" si="2"/>
        <v>0</v>
      </c>
      <c r="S46">
        <f t="shared" si="6"/>
        <v>0</v>
      </c>
      <c r="T46">
        <f t="shared" si="3"/>
        <v>0</v>
      </c>
      <c r="Y46" s="3">
        <v>43</v>
      </c>
      <c r="Z46" s="4">
        <f t="shared" si="7"/>
        <v>2.3183213018453965E-2</v>
      </c>
      <c r="AA46" s="4">
        <f t="shared" si="8"/>
        <v>38487.817992798366</v>
      </c>
      <c r="AB46" s="5">
        <f t="shared" si="9"/>
        <v>71471.774237661506</v>
      </c>
    </row>
    <row r="47" spans="12:28">
      <c r="L47">
        <f t="shared" si="4"/>
        <v>0.94400000000000006</v>
      </c>
      <c r="M47">
        <f t="shared" si="1"/>
        <v>0.57832443024735858</v>
      </c>
      <c r="N47">
        <f t="shared" si="0"/>
        <v>114.31577854303885</v>
      </c>
      <c r="O47">
        <f t="shared" si="5"/>
        <v>-9915.4482770435825</v>
      </c>
      <c r="P47">
        <f t="shared" si="10"/>
        <v>581079.26706835814</v>
      </c>
      <c r="R47">
        <f t="shared" si="2"/>
        <v>0</v>
      </c>
      <c r="S47">
        <f t="shared" si="6"/>
        <v>0</v>
      </c>
      <c r="T47">
        <f t="shared" si="3"/>
        <v>0</v>
      </c>
      <c r="Y47" s="3">
        <v>44</v>
      </c>
      <c r="Z47" s="4">
        <f t="shared" si="7"/>
        <v>2.3735194280798105E-2</v>
      </c>
      <c r="AA47" s="4">
        <f t="shared" si="8"/>
        <v>38448.366912632686</v>
      </c>
      <c r="AB47" s="5">
        <f t="shared" si="9"/>
        <v>71471.774237674239</v>
      </c>
    </row>
    <row r="48" spans="12:28">
      <c r="L48">
        <f t="shared" si="4"/>
        <v>0.94500000000000006</v>
      </c>
      <c r="M48">
        <f t="shared" si="1"/>
        <v>0.57893706205906126</v>
      </c>
      <c r="N48">
        <f t="shared" si="0"/>
        <v>108.35028234325694</v>
      </c>
      <c r="O48">
        <f t="shared" si="5"/>
        <v>-9564.6724845380631</v>
      </c>
      <c r="P48">
        <f t="shared" si="10"/>
        <v>564294.25057285675</v>
      </c>
      <c r="R48">
        <f t="shared" si="2"/>
        <v>0</v>
      </c>
      <c r="S48">
        <f t="shared" si="6"/>
        <v>0</v>
      </c>
      <c r="T48">
        <f t="shared" si="3"/>
        <v>0</v>
      </c>
      <c r="Y48" s="3">
        <v>45</v>
      </c>
      <c r="Z48" s="4">
        <f t="shared" si="7"/>
        <v>2.4287175543142248E-2</v>
      </c>
      <c r="AA48" s="4">
        <f t="shared" si="8"/>
        <v>38408.915832466999</v>
      </c>
      <c r="AB48" s="5">
        <f t="shared" si="9"/>
        <v>71471.774237661055</v>
      </c>
    </row>
    <row r="49" spans="12:28">
      <c r="L49">
        <f t="shared" si="4"/>
        <v>0.94600000000000006</v>
      </c>
      <c r="M49">
        <f t="shared" si="1"/>
        <v>0.57954969387076394</v>
      </c>
      <c r="N49">
        <f t="shared" si="0"/>
        <v>102.5965332779482</v>
      </c>
      <c r="O49">
        <f t="shared" si="5"/>
        <v>-9224.0390589198723</v>
      </c>
      <c r="P49">
        <f t="shared" si="10"/>
        <v>547962.33662832773</v>
      </c>
      <c r="R49">
        <f t="shared" si="2"/>
        <v>0</v>
      </c>
      <c r="S49">
        <f t="shared" si="6"/>
        <v>0</v>
      </c>
      <c r="T49">
        <f t="shared" si="3"/>
        <v>0</v>
      </c>
      <c r="Y49" s="3">
        <v>46</v>
      </c>
      <c r="Z49" s="4">
        <f t="shared" si="7"/>
        <v>2.4839156805486391E-2</v>
      </c>
      <c r="AA49" s="4">
        <f t="shared" si="8"/>
        <v>38369.464752301319</v>
      </c>
      <c r="AB49" s="5">
        <f t="shared" si="9"/>
        <v>71471.774237674239</v>
      </c>
    </row>
    <row r="50" spans="12:28">
      <c r="L50">
        <f t="shared" si="4"/>
        <v>0.94700000000000006</v>
      </c>
      <c r="M50">
        <f t="shared" si="1"/>
        <v>0.58016232568246673</v>
      </c>
      <c r="N50">
        <f t="shared" si="0"/>
        <v>97.048402823491188</v>
      </c>
      <c r="O50">
        <f t="shared" si="5"/>
        <v>-8893.2741664711102</v>
      </c>
      <c r="P50">
        <f t="shared" si="10"/>
        <v>532071.44400168164</v>
      </c>
      <c r="R50">
        <f t="shared" si="2"/>
        <v>0</v>
      </c>
      <c r="S50">
        <f t="shared" si="6"/>
        <v>0</v>
      </c>
      <c r="T50">
        <f t="shared" si="3"/>
        <v>0</v>
      </c>
      <c r="Y50" s="3">
        <v>47</v>
      </c>
      <c r="Z50" s="4">
        <f t="shared" si="7"/>
        <v>2.5391138067830533E-2</v>
      </c>
      <c r="AA50" s="4">
        <f t="shared" si="8"/>
        <v>38330.013672135632</v>
      </c>
      <c r="AB50" s="5">
        <f t="shared" si="9"/>
        <v>71471.774237661055</v>
      </c>
    </row>
    <row r="51" spans="12:28">
      <c r="L51">
        <f t="shared" si="4"/>
        <v>0.94800000000000006</v>
      </c>
      <c r="M51">
        <f t="shared" si="1"/>
        <v>0.58077495749416941</v>
      </c>
      <c r="N51">
        <f t="shared" si="0"/>
        <v>91.699927948799541</v>
      </c>
      <c r="O51">
        <f t="shared" si="5"/>
        <v>-8572.1112735317911</v>
      </c>
      <c r="P51">
        <f t="shared" si="10"/>
        <v>516609.81756168854</v>
      </c>
      <c r="R51">
        <f t="shared" si="2"/>
        <v>0</v>
      </c>
      <c r="S51">
        <f t="shared" si="6"/>
        <v>0</v>
      </c>
      <c r="T51">
        <f t="shared" si="3"/>
        <v>0</v>
      </c>
      <c r="Y51" s="3">
        <v>48</v>
      </c>
      <c r="Z51" s="4">
        <f t="shared" si="7"/>
        <v>2.5943119330174676E-2</v>
      </c>
      <c r="AA51" s="4">
        <f t="shared" si="8"/>
        <v>38290.562591969952</v>
      </c>
      <c r="AB51" s="5">
        <f t="shared" si="9"/>
        <v>71471.774237674676</v>
      </c>
    </row>
    <row r="52" spans="12:28">
      <c r="L52">
        <f t="shared" si="4"/>
        <v>0.94900000000000007</v>
      </c>
      <c r="M52">
        <f t="shared" si="1"/>
        <v>0.58138758930587209</v>
      </c>
      <c r="N52">
        <f t="shared" si="0"/>
        <v>86.545306704249697</v>
      </c>
      <c r="O52">
        <f t="shared" si="5"/>
        <v>-8260.2909495186941</v>
      </c>
      <c r="P52">
        <f t="shared" si="10"/>
        <v>501566.01927113719</v>
      </c>
      <c r="R52">
        <f t="shared" si="2"/>
        <v>0</v>
      </c>
      <c r="S52">
        <f t="shared" si="6"/>
        <v>0</v>
      </c>
      <c r="T52">
        <f t="shared" si="3"/>
        <v>0</v>
      </c>
      <c r="Y52" s="3">
        <v>49</v>
      </c>
      <c r="Z52" s="4">
        <f t="shared" si="7"/>
        <v>2.6495100592518816E-2</v>
      </c>
      <c r="AA52" s="4">
        <f t="shared" si="8"/>
        <v>38251.111511804265</v>
      </c>
      <c r="AB52" s="5">
        <f t="shared" si="9"/>
        <v>71471.774237661055</v>
      </c>
    </row>
    <row r="53" spans="12:28">
      <c r="L53">
        <f t="shared" si="4"/>
        <v>0.95000000000000007</v>
      </c>
      <c r="M53">
        <f t="shared" si="1"/>
        <v>0.58200022111757488</v>
      </c>
      <c r="N53">
        <f t="shared" si="0"/>
        <v>81.578893929608853</v>
      </c>
      <c r="O53">
        <f t="shared" si="5"/>
        <v>-7957.5606753825796</v>
      </c>
      <c r="P53">
        <f t="shared" si="10"/>
        <v>486928.91942922381</v>
      </c>
      <c r="R53">
        <f t="shared" si="2"/>
        <v>0</v>
      </c>
      <c r="S53">
        <f t="shared" si="6"/>
        <v>0</v>
      </c>
      <c r="T53">
        <f t="shared" si="3"/>
        <v>0</v>
      </c>
      <c r="Y53" s="3">
        <v>50</v>
      </c>
      <c r="Z53" s="4">
        <f t="shared" si="7"/>
        <v>2.7047081854862959E-2</v>
      </c>
      <c r="AA53" s="4">
        <f t="shared" si="8"/>
        <v>38211.660431638586</v>
      </c>
      <c r="AB53" s="5">
        <f t="shared" si="9"/>
        <v>71471.774237674239</v>
      </c>
    </row>
    <row r="54" spans="12:28">
      <c r="L54">
        <f t="shared" si="4"/>
        <v>0.95100000000000007</v>
      </c>
      <c r="M54">
        <f t="shared" si="1"/>
        <v>0.58261285292927756</v>
      </c>
      <c r="N54">
        <f t="shared" si="0"/>
        <v>76.795197077661555</v>
      </c>
      <c r="O54">
        <f t="shared" si="5"/>
        <v>-7663.674657357933</v>
      </c>
      <c r="P54">
        <f t="shared" si="10"/>
        <v>472687.6881604442</v>
      </c>
      <c r="R54">
        <f t="shared" si="2"/>
        <v>0</v>
      </c>
      <c r="S54">
        <f t="shared" si="6"/>
        <v>0</v>
      </c>
      <c r="T54">
        <f t="shared" si="3"/>
        <v>0</v>
      </c>
      <c r="Y54" s="3">
        <v>51</v>
      </c>
      <c r="Z54" s="4">
        <f t="shared" si="7"/>
        <v>2.7599063117207102E-2</v>
      </c>
      <c r="AA54" s="4">
        <f t="shared" si="8"/>
        <v>38172.209351472899</v>
      </c>
      <c r="AB54" s="5">
        <f t="shared" si="9"/>
        <v>71471.774237648322</v>
      </c>
    </row>
    <row r="55" spans="12:28">
      <c r="L55">
        <f t="shared" si="4"/>
        <v>0.95200000000000007</v>
      </c>
      <c r="M55">
        <f t="shared" si="1"/>
        <v>0.58322548474098024</v>
      </c>
      <c r="N55">
        <f t="shared" si="0"/>
        <v>72.188872150334646</v>
      </c>
      <c r="O55">
        <f t="shared" si="5"/>
        <v>-7378.3936458480111</v>
      </c>
      <c r="P55">
        <f t="shared" si="10"/>
        <v>458831.78715315863</v>
      </c>
      <c r="R55">
        <f t="shared" si="2"/>
        <v>0</v>
      </c>
      <c r="S55">
        <f t="shared" si="6"/>
        <v>0</v>
      </c>
      <c r="T55">
        <f t="shared" si="3"/>
        <v>0</v>
      </c>
      <c r="Y55" s="3">
        <v>52</v>
      </c>
      <c r="Z55" s="4">
        <f t="shared" si="7"/>
        <v>2.8151044379551241E-2</v>
      </c>
      <c r="AA55" s="4">
        <f t="shared" si="8"/>
        <v>38132.758271307226</v>
      </c>
      <c r="AB55" s="5">
        <f t="shared" si="9"/>
        <v>71471.774237674239</v>
      </c>
    </row>
    <row r="56" spans="12:28">
      <c r="L56">
        <f t="shared" si="4"/>
        <v>0.95300000000000007</v>
      </c>
      <c r="M56">
        <f t="shared" si="1"/>
        <v>0.58383811655268292</v>
      </c>
      <c r="N56">
        <f t="shared" si="0"/>
        <v>67.754719744238741</v>
      </c>
      <c r="O56">
        <f t="shared" si="5"/>
        <v>-7101.4847592970973</v>
      </c>
      <c r="P56">
        <f t="shared" si="10"/>
        <v>445350.96163000469</v>
      </c>
      <c r="R56">
        <f t="shared" si="2"/>
        <v>0</v>
      </c>
      <c r="S56">
        <f t="shared" si="6"/>
        <v>0</v>
      </c>
      <c r="T56">
        <f t="shared" si="3"/>
        <v>0</v>
      </c>
      <c r="Y56" s="3">
        <v>53</v>
      </c>
      <c r="Z56" s="4">
        <f t="shared" si="7"/>
        <v>2.8703025641895384E-2</v>
      </c>
      <c r="AA56" s="4">
        <f t="shared" si="8"/>
        <v>38093.307191141539</v>
      </c>
      <c r="AB56" s="5">
        <f t="shared" si="9"/>
        <v>71471.774237661055</v>
      </c>
    </row>
    <row r="57" spans="12:28">
      <c r="L57">
        <f t="shared" si="4"/>
        <v>0.95400000000000007</v>
      </c>
      <c r="M57">
        <f t="shared" si="1"/>
        <v>0.58445074836438571</v>
      </c>
      <c r="N57">
        <f t="shared" si="0"/>
        <v>63.48768120259956</v>
      </c>
      <c r="O57">
        <f t="shared" si="5"/>
        <v>-6832.721312914121</v>
      </c>
      <c r="P57">
        <f t="shared" si="10"/>
        <v>432235.23253979004</v>
      </c>
      <c r="R57">
        <f t="shared" si="2"/>
        <v>0</v>
      </c>
      <c r="S57">
        <f t="shared" si="6"/>
        <v>0</v>
      </c>
      <c r="T57">
        <f t="shared" si="3"/>
        <v>0</v>
      </c>
      <c r="Y57" s="3">
        <v>54</v>
      </c>
      <c r="Z57" s="4">
        <f t="shared" si="7"/>
        <v>2.9255006904239527E-2</v>
      </c>
      <c r="AA57" s="4">
        <f t="shared" si="8"/>
        <v>38053.856110975859</v>
      </c>
      <c r="AB57" s="5">
        <f t="shared" si="9"/>
        <v>71471.774237674239</v>
      </c>
    </row>
    <row r="58" spans="12:28">
      <c r="L58">
        <f t="shared" si="4"/>
        <v>0.95500000000000007</v>
      </c>
      <c r="M58">
        <f t="shared" si="1"/>
        <v>0.58506338017608839</v>
      </c>
      <c r="N58">
        <f t="shared" si="0"/>
        <v>59.382834870657803</v>
      </c>
      <c r="O58">
        <f t="shared" si="5"/>
        <v>-6571.8826521118881</v>
      </c>
      <c r="P58">
        <f t="shared" si="10"/>
        <v>419474.8889772626</v>
      </c>
      <c r="R58">
        <f t="shared" si="2"/>
        <v>0</v>
      </c>
      <c r="S58">
        <f t="shared" si="6"/>
        <v>0</v>
      </c>
      <c r="T58">
        <f t="shared" si="3"/>
        <v>0</v>
      </c>
      <c r="Y58" s="3">
        <v>55</v>
      </c>
      <c r="Z58" s="4">
        <f t="shared" si="7"/>
        <v>2.980698816658367E-2</v>
      </c>
      <c r="AA58" s="4">
        <f t="shared" si="8"/>
        <v>38014.405030810172</v>
      </c>
      <c r="AB58" s="5">
        <f t="shared" si="9"/>
        <v>71471.774237661055</v>
      </c>
    </row>
    <row r="59" spans="12:28">
      <c r="L59">
        <f t="shared" si="4"/>
        <v>0.95600000000000007</v>
      </c>
      <c r="M59">
        <f t="shared" si="1"/>
        <v>0.58567601198779107</v>
      </c>
      <c r="N59">
        <f t="shared" si="0"/>
        <v>55.435392451678126</v>
      </c>
      <c r="O59">
        <f t="shared" si="5"/>
        <v>-6318.7539905182794</v>
      </c>
      <c r="P59">
        <f t="shared" si="10"/>
        <v>407060.48081672174</v>
      </c>
      <c r="R59">
        <f t="shared" si="2"/>
        <v>0</v>
      </c>
      <c r="S59">
        <f t="shared" si="6"/>
        <v>0</v>
      </c>
      <c r="T59">
        <f t="shared" si="3"/>
        <v>0</v>
      </c>
      <c r="Y59" s="3">
        <v>56</v>
      </c>
      <c r="Z59" s="4">
        <f t="shared" si="7"/>
        <v>3.0358969428927813E-2</v>
      </c>
      <c r="AA59" s="4">
        <f t="shared" si="8"/>
        <v>37974.953950644493</v>
      </c>
      <c r="AB59" s="5">
        <f t="shared" si="9"/>
        <v>71471.774237674676</v>
      </c>
    </row>
    <row r="60" spans="12:28">
      <c r="L60">
        <f t="shared" si="4"/>
        <v>0.95700000000000007</v>
      </c>
      <c r="M60">
        <f t="shared" si="1"/>
        <v>0.58628864379949386</v>
      </c>
      <c r="N60">
        <f t="shared" si="0"/>
        <v>51.640695460827601</v>
      </c>
      <c r="O60">
        <f t="shared" si="5"/>
        <v>-6073.1262524412186</v>
      </c>
      <c r="P60">
        <f t="shared" si="10"/>
        <v>394982.81154742988</v>
      </c>
      <c r="R60">
        <f t="shared" si="2"/>
        <v>0</v>
      </c>
      <c r="S60">
        <f t="shared" si="6"/>
        <v>0</v>
      </c>
      <c r="T60">
        <f t="shared" si="3"/>
        <v>0</v>
      </c>
      <c r="Y60" s="3">
        <v>57</v>
      </c>
      <c r="Z60" s="4">
        <f t="shared" si="7"/>
        <v>3.0910950691271952E-2</v>
      </c>
      <c r="AA60" s="4">
        <f t="shared" si="8"/>
        <v>37935.502870478806</v>
      </c>
      <c r="AB60" s="5">
        <f t="shared" si="9"/>
        <v>71471.774237661055</v>
      </c>
    </row>
    <row r="61" spans="12:28">
      <c r="L61">
        <f t="shared" si="4"/>
        <v>0.95800000000000007</v>
      </c>
      <c r="M61">
        <f t="shared" si="1"/>
        <v>0.58690127561119654</v>
      </c>
      <c r="N61">
        <f t="shared" si="0"/>
        <v>47.994211774213113</v>
      </c>
      <c r="O61">
        <f t="shared" si="5"/>
        <v>-5834.7959196587954</v>
      </c>
      <c r="P61">
        <f t="shared" si="10"/>
        <v>383232.93131955253</v>
      </c>
      <c r="R61">
        <f t="shared" si="2"/>
        <v>0</v>
      </c>
      <c r="S61">
        <f t="shared" si="6"/>
        <v>0</v>
      </c>
      <c r="T61">
        <f t="shared" si="3"/>
        <v>0</v>
      </c>
      <c r="Y61" s="3">
        <v>58</v>
      </c>
      <c r="Z61" s="4">
        <f t="shared" si="7"/>
        <v>3.1462931953616095E-2</v>
      </c>
      <c r="AA61" s="4">
        <f t="shared" si="8"/>
        <v>37896.051790313126</v>
      </c>
      <c r="AB61" s="5">
        <f t="shared" si="9"/>
        <v>71471.774237673788</v>
      </c>
    </row>
    <row r="62" spans="12:28">
      <c r="L62">
        <f t="shared" si="4"/>
        <v>0.95900000000000007</v>
      </c>
      <c r="M62">
        <f t="shared" si="1"/>
        <v>0.58751390742289922</v>
      </c>
      <c r="N62">
        <f t="shared" si="0"/>
        <v>44.491532270475659</v>
      </c>
      <c r="O62">
        <f t="shared" si="5"/>
        <v>-5603.5648824043665</v>
      </c>
      <c r="P62">
        <f t="shared" si="10"/>
        <v>371802.13018294232</v>
      </c>
      <c r="R62">
        <f t="shared" si="2"/>
        <v>0</v>
      </c>
      <c r="S62">
        <f t="shared" si="6"/>
        <v>0</v>
      </c>
      <c r="T62">
        <f t="shared" si="3"/>
        <v>0</v>
      </c>
      <c r="Y62" s="3">
        <v>59</v>
      </c>
      <c r="Z62" s="4">
        <f t="shared" si="7"/>
        <v>3.2014913215960242E-2</v>
      </c>
      <c r="AA62" s="4">
        <f t="shared" si="8"/>
        <v>37856.600710147439</v>
      </c>
      <c r="AB62" s="5">
        <f t="shared" si="9"/>
        <v>71471.774237662394</v>
      </c>
    </row>
    <row r="63" spans="12:28">
      <c r="L63">
        <f t="shared" si="4"/>
        <v>0.96000000000000008</v>
      </c>
      <c r="M63">
        <f t="shared" si="1"/>
        <v>0.5881265392346019</v>
      </c>
      <c r="N63">
        <f t="shared" si="0"/>
        <v>41.128367562411313</v>
      </c>
      <c r="O63">
        <f t="shared" si="5"/>
        <v>-5379.2402944410123</v>
      </c>
      <c r="P63">
        <f t="shared" si="10"/>
        <v>360681.93151267507</v>
      </c>
      <c r="R63">
        <f t="shared" si="2"/>
        <v>0</v>
      </c>
      <c r="S63">
        <f t="shared" si="6"/>
        <v>0</v>
      </c>
      <c r="T63">
        <f t="shared" si="3"/>
        <v>0</v>
      </c>
      <c r="Y63" s="3">
        <v>60</v>
      </c>
      <c r="Z63" s="4">
        <f t="shared" si="7"/>
        <v>3.2566894478304374E-2</v>
      </c>
      <c r="AA63" s="4">
        <f t="shared" si="8"/>
        <v>37817.149629981759</v>
      </c>
      <c r="AB63" s="5">
        <f t="shared" si="9"/>
        <v>71471.774237673788</v>
      </c>
    </row>
    <row r="64" spans="12:28">
      <c r="L64">
        <f t="shared" si="4"/>
        <v>0.96100000000000008</v>
      </c>
      <c r="M64">
        <f t="shared" si="1"/>
        <v>0.58873917104630469</v>
      </c>
      <c r="N64">
        <f t="shared" si="0"/>
        <v>37.900544816140155</v>
      </c>
      <c r="O64">
        <f t="shared" si="5"/>
        <v>-5161.6344321022625</v>
      </c>
      <c r="P64">
        <f t="shared" si="10"/>
        <v>349864.08562582807</v>
      </c>
      <c r="R64">
        <f t="shared" si="2"/>
        <v>0</v>
      </c>
      <c r="S64">
        <f t="shared" si="6"/>
        <v>0</v>
      </c>
      <c r="T64">
        <f t="shared" si="3"/>
        <v>0</v>
      </c>
      <c r="Y64" s="3">
        <v>61</v>
      </c>
      <c r="Z64" s="4">
        <f t="shared" si="7"/>
        <v>3.3118875740648521E-2</v>
      </c>
      <c r="AA64" s="4">
        <f t="shared" si="8"/>
        <v>37777.698549816072</v>
      </c>
      <c r="AB64" s="5">
        <f t="shared" si="9"/>
        <v>71471.774237661506</v>
      </c>
    </row>
    <row r="65" spans="12:28">
      <c r="L65">
        <f t="shared" si="4"/>
        <v>0.96200000000000008</v>
      </c>
      <c r="M65">
        <f t="shared" si="1"/>
        <v>0.58935180285800737</v>
      </c>
      <c r="N65">
        <f t="shared" si="0"/>
        <v>34.804004655439257</v>
      </c>
      <c r="O65">
        <f t="shared" si="5"/>
        <v>-4950.5645571876685</v>
      </c>
      <c r="P65">
        <f t="shared" si="10"/>
        <v>339340.56357493042</v>
      </c>
      <c r="R65">
        <f t="shared" si="2"/>
        <v>0</v>
      </c>
      <c r="S65">
        <f t="shared" si="6"/>
        <v>0</v>
      </c>
      <c r="T65">
        <f t="shared" si="3"/>
        <v>0</v>
      </c>
      <c r="Y65" s="3">
        <v>62</v>
      </c>
      <c r="Z65" s="4">
        <f t="shared" si="7"/>
        <v>3.367085700299266E-2</v>
      </c>
      <c r="AA65" s="4">
        <f t="shared" si="8"/>
        <v>37738.247469650392</v>
      </c>
      <c r="AB65" s="5">
        <f t="shared" si="9"/>
        <v>71471.774237673788</v>
      </c>
    </row>
    <row r="66" spans="12:28">
      <c r="L66">
        <f t="shared" si="4"/>
        <v>0.96300000000000008</v>
      </c>
      <c r="M66">
        <f t="shared" si="1"/>
        <v>0.58996443466971005</v>
      </c>
      <c r="N66">
        <f t="shared" si="0"/>
        <v>31.834798148898244</v>
      </c>
      <c r="O66">
        <f t="shared" si="5"/>
        <v>-4745.8527836080266</v>
      </c>
      <c r="P66">
        <f t="shared" si="10"/>
        <v>329103.55111557292</v>
      </c>
      <c r="R66">
        <f t="shared" si="2"/>
        <v>0</v>
      </c>
      <c r="S66">
        <f t="shared" si="6"/>
        <v>0</v>
      </c>
      <c r="T66">
        <f t="shared" si="3"/>
        <v>0</v>
      </c>
      <c r="Y66" s="3">
        <v>63</v>
      </c>
      <c r="Z66" s="4">
        <f t="shared" si="7"/>
        <v>3.4222838265336807E-2</v>
      </c>
      <c r="AA66" s="4">
        <f t="shared" si="8"/>
        <v>37698.796389484705</v>
      </c>
      <c r="AB66" s="5">
        <f t="shared" si="9"/>
        <v>71471.774237661506</v>
      </c>
    </row>
    <row r="67" spans="12:28">
      <c r="L67">
        <f t="shared" si="4"/>
        <v>0.96400000000000008</v>
      </c>
      <c r="M67">
        <f t="shared" si="1"/>
        <v>0.59057706648141284</v>
      </c>
      <c r="N67">
        <f t="shared" ref="N67:N130" si="11">4*C$5*((C$6/M67)^(2*C$4)-(C$6/M67)^C$4)+C$7*EXP(-C$8*M67)/M67</f>
        <v>28.989083877646749</v>
      </c>
      <c r="O67">
        <f t="shared" si="5"/>
        <v>-4547.3259476721942</v>
      </c>
      <c r="P67">
        <f t="shared" si="10"/>
        <v>319145.44284401881</v>
      </c>
      <c r="R67">
        <f t="shared" si="2"/>
        <v>0</v>
      </c>
      <c r="S67">
        <f t="shared" si="6"/>
        <v>0</v>
      </c>
      <c r="T67">
        <f t="shared" si="3"/>
        <v>0</v>
      </c>
      <c r="Y67" s="3">
        <v>64</v>
      </c>
      <c r="Z67" s="4">
        <f t="shared" si="7"/>
        <v>3.4774819527680946E-2</v>
      </c>
      <c r="AA67" s="4">
        <f t="shared" si="8"/>
        <v>37659.345309319026</v>
      </c>
      <c r="AB67" s="5">
        <f t="shared" si="9"/>
        <v>71471.774237673788</v>
      </c>
    </row>
    <row r="68" spans="12:28">
      <c r="L68">
        <f t="shared" si="4"/>
        <v>0.96500000000000008</v>
      </c>
      <c r="M68">
        <f t="shared" ref="M68:M131" si="12">L68*I$4</f>
        <v>0.59118969829311552</v>
      </c>
      <c r="N68">
        <f t="shared" si="11"/>
        <v>26.263125081447697</v>
      </c>
      <c r="O68">
        <f t="shared" si="5"/>
        <v>-4354.8154819156207</v>
      </c>
      <c r="P68">
        <f t="shared" si="10"/>
        <v>309458.83649868169</v>
      </c>
      <c r="R68">
        <f t="shared" ref="R68:R131" si="13">IF(N68=W$3,M68,0)</f>
        <v>0</v>
      </c>
      <c r="S68">
        <f t="shared" si="6"/>
        <v>0</v>
      </c>
      <c r="T68">
        <f t="shared" ref="T68:T131" si="14">IF(O68=W$2,M68,0)</f>
        <v>0</v>
      </c>
      <c r="Y68" s="3">
        <v>65</v>
      </c>
      <c r="Z68" s="4">
        <f t="shared" si="7"/>
        <v>3.5326800790025092E-2</v>
      </c>
      <c r="AA68" s="4">
        <f t="shared" si="8"/>
        <v>37619.894229153339</v>
      </c>
      <c r="AB68" s="5">
        <f t="shared" si="9"/>
        <v>71471.774237661506</v>
      </c>
    </row>
    <row r="69" spans="12:28">
      <c r="L69">
        <f t="shared" ref="L69:L132" si="15">L68+0.001</f>
        <v>0.96600000000000008</v>
      </c>
      <c r="M69">
        <f t="shared" si="12"/>
        <v>0.5918023301048182</v>
      </c>
      <c r="N69">
        <f t="shared" si="11"/>
        <v>23.653286881013059</v>
      </c>
      <c r="O69">
        <f t="shared" ref="O69:O132" si="16">(N70-N68)/(M70-M68)</f>
        <v>-4168.1572923690128</v>
      </c>
      <c r="P69">
        <f t="shared" si="10"/>
        <v>300036.52742289187</v>
      </c>
      <c r="R69">
        <f t="shared" si="13"/>
        <v>0</v>
      </c>
      <c r="S69">
        <f t="shared" ref="S69:S132" si="17">IF(N69=W$3,P69,0)</f>
        <v>0</v>
      </c>
      <c r="T69">
        <f t="shared" si="14"/>
        <v>0</v>
      </c>
      <c r="Y69" s="3">
        <v>66</v>
      </c>
      <c r="Z69" s="4">
        <f t="shared" ref="Z69:Z132" si="18">Z$1+((Y69-1)/1000)*(Z$1004-Z$1)</f>
        <v>3.5878782052369232E-2</v>
      </c>
      <c r="AA69" s="4">
        <f t="shared" ref="AA69:AA132" si="19">AA$1004+(1001-Y69)/1000*(AA$1004-AA$1005)/(Z$1005-Z$1004)</f>
        <v>37580.443148987659</v>
      </c>
      <c r="AB69" s="5">
        <f t="shared" ref="AB69:AB132" si="20">-(AA70-AA69)/(Z70-Z69)</f>
        <v>71471.774237660604</v>
      </c>
    </row>
    <row r="70" spans="12:28">
      <c r="L70">
        <f t="shared" si="15"/>
        <v>0.96700000000000008</v>
      </c>
      <c r="M70">
        <f t="shared" si="12"/>
        <v>0.59241496191652088</v>
      </c>
      <c r="N70">
        <f t="shared" si="11"/>
        <v>21.156033574476169</v>
      </c>
      <c r="O70">
        <f t="shared" si="16"/>
        <v>-3987.1916391714867</v>
      </c>
      <c r="P70">
        <f t="shared" ref="P70:P133" si="21">(O71-O69)/(M71-M69)</f>
        <v>290871.50318125804</v>
      </c>
      <c r="R70">
        <f t="shared" si="13"/>
        <v>0</v>
      </c>
      <c r="S70">
        <f t="shared" si="17"/>
        <v>0</v>
      </c>
      <c r="T70">
        <f t="shared" si="14"/>
        <v>0</v>
      </c>
      <c r="Y70" s="3">
        <v>67</v>
      </c>
      <c r="Z70" s="4">
        <f t="shared" si="18"/>
        <v>3.6430763314713378E-2</v>
      </c>
      <c r="AA70" s="4">
        <f t="shared" si="19"/>
        <v>37540.992068821979</v>
      </c>
      <c r="AB70" s="5">
        <f t="shared" si="20"/>
        <v>71471.774237674676</v>
      </c>
    </row>
    <row r="71" spans="12:28">
      <c r="L71">
        <f t="shared" si="15"/>
        <v>0.96800000000000008</v>
      </c>
      <c r="M71">
        <f t="shared" si="12"/>
        <v>0.59302759372822367</v>
      </c>
      <c r="N71">
        <f t="shared" si="11"/>
        <v>18.767926005989807</v>
      </c>
      <c r="O71">
        <f t="shared" si="16"/>
        <v>-3811.7630204357488</v>
      </c>
      <c r="P71">
        <f t="shared" si="21"/>
        <v>281956.93832723674</v>
      </c>
      <c r="R71">
        <f t="shared" si="13"/>
        <v>0</v>
      </c>
      <c r="S71">
        <f t="shared" si="17"/>
        <v>0</v>
      </c>
      <c r="T71">
        <f t="shared" si="14"/>
        <v>0</v>
      </c>
      <c r="Y71" s="3">
        <v>68</v>
      </c>
      <c r="Z71" s="4">
        <f t="shared" si="18"/>
        <v>3.6982744577057518E-2</v>
      </c>
      <c r="AA71" s="4">
        <f t="shared" si="19"/>
        <v>37501.540988656292</v>
      </c>
      <c r="AB71" s="5">
        <f t="shared" si="20"/>
        <v>71471.774237661506</v>
      </c>
    </row>
    <row r="72" spans="12:28">
      <c r="L72">
        <f t="shared" si="15"/>
        <v>0.96900000000000008</v>
      </c>
      <c r="M72">
        <f t="shared" si="12"/>
        <v>0.59364022553992635</v>
      </c>
      <c r="N72">
        <f t="shared" si="11"/>
        <v>16.485619004494083</v>
      </c>
      <c r="O72">
        <f t="shared" si="16"/>
        <v>-3641.7200592723439</v>
      </c>
      <c r="P72">
        <f t="shared" si="21"/>
        <v>273286.18931753631</v>
      </c>
      <c r="R72">
        <f t="shared" si="13"/>
        <v>0</v>
      </c>
      <c r="S72">
        <f t="shared" si="17"/>
        <v>0</v>
      </c>
      <c r="T72">
        <f t="shared" si="14"/>
        <v>0</v>
      </c>
      <c r="Y72" s="3">
        <v>69</v>
      </c>
      <c r="Z72" s="4">
        <f t="shared" si="18"/>
        <v>3.7534725839401657E-2</v>
      </c>
      <c r="AA72" s="4">
        <f t="shared" si="19"/>
        <v>37462.089908490612</v>
      </c>
      <c r="AB72" s="5">
        <f t="shared" si="20"/>
        <v>71471.774237673788</v>
      </c>
    </row>
    <row r="73" spans="12:28">
      <c r="L73">
        <f t="shared" si="15"/>
        <v>0.97000000000000008</v>
      </c>
      <c r="M73">
        <f t="shared" si="12"/>
        <v>0.59425285735162903</v>
      </c>
      <c r="N73">
        <f t="shared" si="11"/>
        <v>14.305858890737795</v>
      </c>
      <c r="O73">
        <f t="shared" si="16"/>
        <v>-3476.9153938859013</v>
      </c>
      <c r="P73">
        <f t="shared" si="21"/>
        <v>264852.78956673725</v>
      </c>
      <c r="R73">
        <f t="shared" si="13"/>
        <v>0</v>
      </c>
      <c r="S73">
        <f t="shared" si="17"/>
        <v>0</v>
      </c>
      <c r="T73">
        <f t="shared" si="14"/>
        <v>0</v>
      </c>
      <c r="Y73" s="3">
        <v>70</v>
      </c>
      <c r="Z73" s="4">
        <f t="shared" si="18"/>
        <v>3.8086707101745804E-2</v>
      </c>
      <c r="AA73" s="4">
        <f t="shared" si="19"/>
        <v>37422.638828324925</v>
      </c>
      <c r="AB73" s="5">
        <f t="shared" si="20"/>
        <v>71471.774237661506</v>
      </c>
    </row>
    <row r="74" spans="12:28">
      <c r="L74">
        <f t="shared" si="15"/>
        <v>0.97100000000000009</v>
      </c>
      <c r="M74">
        <f t="shared" si="12"/>
        <v>0.59486548916333171</v>
      </c>
      <c r="N74">
        <f t="shared" si="11"/>
        <v>12.225481050707572</v>
      </c>
      <c r="O74">
        <f t="shared" si="16"/>
        <v>-3317.2055706587862</v>
      </c>
      <c r="P74">
        <f t="shared" si="21"/>
        <v>256650.44464132263</v>
      </c>
      <c r="R74">
        <f t="shared" si="13"/>
        <v>0</v>
      </c>
      <c r="S74">
        <f t="shared" si="17"/>
        <v>0</v>
      </c>
      <c r="T74">
        <f t="shared" si="14"/>
        <v>0</v>
      </c>
      <c r="Y74" s="3">
        <v>71</v>
      </c>
      <c r="Z74" s="4">
        <f t="shared" si="18"/>
        <v>3.8638688364089943E-2</v>
      </c>
      <c r="AA74" s="4">
        <f t="shared" si="19"/>
        <v>37383.187748159246</v>
      </c>
      <c r="AB74" s="5">
        <f t="shared" si="20"/>
        <v>71471.774237674676</v>
      </c>
    </row>
    <row r="75" spans="12:28">
      <c r="L75">
        <f t="shared" si="15"/>
        <v>0.97200000000000009</v>
      </c>
      <c r="M75">
        <f t="shared" si="12"/>
        <v>0.5954781209750345</v>
      </c>
      <c r="N75">
        <f t="shared" si="11"/>
        <v>10.2414075736516</v>
      </c>
      <c r="O75">
        <f t="shared" si="16"/>
        <v>-3162.4509401360492</v>
      </c>
      <c r="P75">
        <f t="shared" si="21"/>
        <v>248673.02758971727</v>
      </c>
      <c r="R75">
        <f t="shared" si="13"/>
        <v>0</v>
      </c>
      <c r="S75">
        <f t="shared" si="17"/>
        <v>0</v>
      </c>
      <c r="T75">
        <f t="shared" si="14"/>
        <v>0</v>
      </c>
      <c r="Y75" s="3">
        <v>72</v>
      </c>
      <c r="Z75" s="4">
        <f t="shared" si="18"/>
        <v>3.9190669626434083E-2</v>
      </c>
      <c r="AA75" s="4">
        <f t="shared" si="19"/>
        <v>37343.736667993559</v>
      </c>
      <c r="AB75" s="5">
        <f t="shared" si="20"/>
        <v>71471.774237661506</v>
      </c>
    </row>
    <row r="76" spans="12:28">
      <c r="L76">
        <f t="shared" si="15"/>
        <v>0.97300000000000009</v>
      </c>
      <c r="M76">
        <f t="shared" si="12"/>
        <v>0.59609075278673718</v>
      </c>
      <c r="N76">
        <f t="shared" si="11"/>
        <v>8.3506449529544398</v>
      </c>
      <c r="O76">
        <f t="shared" si="16"/>
        <v>-3012.5155558310007</v>
      </c>
      <c r="P76">
        <f t="shared" si="21"/>
        <v>240914.57439824133</v>
      </c>
      <c r="R76">
        <f t="shared" si="13"/>
        <v>0</v>
      </c>
      <c r="S76">
        <f t="shared" si="17"/>
        <v>0</v>
      </c>
      <c r="T76">
        <f t="shared" si="14"/>
        <v>0</v>
      </c>
      <c r="Y76" s="3">
        <v>73</v>
      </c>
      <c r="Z76" s="4">
        <f t="shared" si="18"/>
        <v>3.9742650888778222E-2</v>
      </c>
      <c r="AA76" s="4">
        <f t="shared" si="19"/>
        <v>37304.285587827879</v>
      </c>
      <c r="AB76" s="5">
        <f t="shared" si="20"/>
        <v>71471.774237673788</v>
      </c>
    </row>
    <row r="77" spans="12:28">
      <c r="L77">
        <f t="shared" si="15"/>
        <v>0.97400000000000009</v>
      </c>
      <c r="M77">
        <f t="shared" si="12"/>
        <v>0.59670338459843986</v>
      </c>
      <c r="N77">
        <f t="shared" si="11"/>
        <v>6.5502818481490976</v>
      </c>
      <c r="O77">
        <f t="shared" si="16"/>
        <v>-2867.2670757777</v>
      </c>
      <c r="P77">
        <f t="shared" si="21"/>
        <v>233369.27957558213</v>
      </c>
      <c r="R77">
        <f t="shared" si="13"/>
        <v>0</v>
      </c>
      <c r="S77">
        <f t="shared" si="17"/>
        <v>0</v>
      </c>
      <c r="T77">
        <f t="shared" si="14"/>
        <v>0</v>
      </c>
      <c r="Y77" s="3">
        <v>74</v>
      </c>
      <c r="Z77" s="4">
        <f t="shared" si="18"/>
        <v>4.0294632151122368E-2</v>
      </c>
      <c r="AA77" s="4">
        <f t="shared" si="19"/>
        <v>37264.834507662192</v>
      </c>
      <c r="AB77" s="5">
        <f t="shared" si="20"/>
        <v>71471.774237661506</v>
      </c>
    </row>
    <row r="78" spans="12:28">
      <c r="L78">
        <f t="shared" si="15"/>
        <v>0.97500000000000009</v>
      </c>
      <c r="M78">
        <f t="shared" si="12"/>
        <v>0.59731601641014265</v>
      </c>
      <c r="N78">
        <f t="shared" si="11"/>
        <v>4.8374869064158474</v>
      </c>
      <c r="O78">
        <f t="shared" si="16"/>
        <v>-2726.5766667466987</v>
      </c>
      <c r="P78">
        <f t="shared" si="21"/>
        <v>226031.49186165986</v>
      </c>
      <c r="R78">
        <f t="shared" si="13"/>
        <v>0</v>
      </c>
      <c r="S78">
        <f t="shared" si="17"/>
        <v>0</v>
      </c>
      <c r="T78">
        <f t="shared" si="14"/>
        <v>0</v>
      </c>
      <c r="Y78" s="3">
        <v>75</v>
      </c>
      <c r="Z78" s="4">
        <f t="shared" si="18"/>
        <v>4.0846613413466508E-2</v>
      </c>
      <c r="AA78" s="4">
        <f t="shared" si="19"/>
        <v>37225.383427496512</v>
      </c>
      <c r="AB78" s="5">
        <f t="shared" si="20"/>
        <v>71471.774237661506</v>
      </c>
    </row>
    <row r="79" spans="12:28">
      <c r="L79">
        <f t="shared" si="15"/>
        <v>0.97600000000000009</v>
      </c>
      <c r="M79">
        <f t="shared" si="12"/>
        <v>0.59792864822184533</v>
      </c>
      <c r="N79">
        <f t="shared" si="11"/>
        <v>3.2095066419582281</v>
      </c>
      <c r="O79">
        <f t="shared" si="16"/>
        <v>-2590.3189110555386</v>
      </c>
      <c r="P79">
        <f t="shared" si="21"/>
        <v>218895.71005369714</v>
      </c>
      <c r="R79">
        <f t="shared" si="13"/>
        <v>0</v>
      </c>
      <c r="S79">
        <f t="shared" si="17"/>
        <v>0</v>
      </c>
      <c r="T79">
        <f t="shared" si="14"/>
        <v>0</v>
      </c>
      <c r="Y79" s="3">
        <v>76</v>
      </c>
      <c r="Z79" s="4">
        <f t="shared" si="18"/>
        <v>4.1398594675810647E-2</v>
      </c>
      <c r="AA79" s="4">
        <f t="shared" si="19"/>
        <v>37185.932347330832</v>
      </c>
      <c r="AB79" s="5">
        <f t="shared" si="20"/>
        <v>71471.774237660604</v>
      </c>
    </row>
    <row r="80" spans="12:28">
      <c r="L80">
        <f t="shared" si="15"/>
        <v>0.97700000000000009</v>
      </c>
      <c r="M80">
        <f t="shared" si="12"/>
        <v>0.59854128003354801</v>
      </c>
      <c r="N80">
        <f t="shared" si="11"/>
        <v>1.6636633716805136</v>
      </c>
      <c r="O80">
        <f t="shared" si="16"/>
        <v>-2458.3717158984168</v>
      </c>
      <c r="P80">
        <f t="shared" si="21"/>
        <v>211956.57894869702</v>
      </c>
      <c r="R80">
        <f t="shared" si="13"/>
        <v>0</v>
      </c>
      <c r="S80">
        <f t="shared" si="17"/>
        <v>0</v>
      </c>
      <c r="T80">
        <f t="shared" si="14"/>
        <v>0</v>
      </c>
      <c r="Y80" s="3">
        <v>77</v>
      </c>
      <c r="Z80" s="4">
        <f t="shared" si="18"/>
        <v>4.1950575938154794E-2</v>
      </c>
      <c r="AA80" s="4">
        <f t="shared" si="19"/>
        <v>37146.481267165153</v>
      </c>
      <c r="AB80" s="5">
        <f t="shared" si="20"/>
        <v>71471.774237674676</v>
      </c>
    </row>
    <row r="81" spans="12:28">
      <c r="L81">
        <f t="shared" si="15"/>
        <v>0.97800000000000009</v>
      </c>
      <c r="M81">
        <f t="shared" si="12"/>
        <v>0.59915391184525069</v>
      </c>
      <c r="N81">
        <f t="shared" si="11"/>
        <v>0.19735320565928305</v>
      </c>
      <c r="O81">
        <f t="shared" si="16"/>
        <v>-2330.616225128254</v>
      </c>
      <c r="P81">
        <f t="shared" si="21"/>
        <v>205208.88539721988</v>
      </c>
      <c r="R81">
        <f t="shared" si="13"/>
        <v>0</v>
      </c>
      <c r="S81">
        <f t="shared" si="17"/>
        <v>0</v>
      </c>
      <c r="T81">
        <f t="shared" si="14"/>
        <v>0</v>
      </c>
      <c r="Y81" s="3">
        <v>78</v>
      </c>
      <c r="Z81" s="4">
        <f t="shared" si="18"/>
        <v>4.2502557200498933E-2</v>
      </c>
      <c r="AA81" s="4">
        <f t="shared" si="19"/>
        <v>37107.030186999466</v>
      </c>
      <c r="AB81" s="5">
        <f t="shared" si="20"/>
        <v>71471.774237660604</v>
      </c>
    </row>
    <row r="82" spans="12:28">
      <c r="L82">
        <f t="shared" si="15"/>
        <v>0.97900000000000009</v>
      </c>
      <c r="M82">
        <f t="shared" si="12"/>
        <v>0.59976654365695348</v>
      </c>
      <c r="N82">
        <f t="shared" si="11"/>
        <v>-1.1919559090877101</v>
      </c>
      <c r="O82">
        <f t="shared" si="16"/>
        <v>-2206.9367334216213</v>
      </c>
      <c r="P82">
        <f t="shared" si="21"/>
        <v>198647.55447087882</v>
      </c>
      <c r="R82">
        <f t="shared" si="13"/>
        <v>0</v>
      </c>
      <c r="S82">
        <f t="shared" si="17"/>
        <v>0</v>
      </c>
      <c r="T82">
        <f t="shared" si="14"/>
        <v>0</v>
      </c>
      <c r="Y82" s="3">
        <v>79</v>
      </c>
      <c r="Z82" s="4">
        <f t="shared" si="18"/>
        <v>4.305453846284308E-2</v>
      </c>
      <c r="AA82" s="4">
        <f t="shared" si="19"/>
        <v>37067.579106833786</v>
      </c>
      <c r="AB82" s="5">
        <f t="shared" si="20"/>
        <v>71471.774237674676</v>
      </c>
    </row>
    <row r="83" spans="12:28">
      <c r="L83">
        <f t="shared" si="15"/>
        <v>0.98000000000000009</v>
      </c>
      <c r="M83">
        <f t="shared" si="12"/>
        <v>0.60037917546865616</v>
      </c>
      <c r="N83">
        <f t="shared" si="11"/>
        <v>-2.506726092959525</v>
      </c>
      <c r="O83">
        <f t="shared" si="16"/>
        <v>-2087.2206027566294</v>
      </c>
      <c r="P83">
        <f t="shared" si="21"/>
        <v>192267.64573137407</v>
      </c>
      <c r="R83">
        <f t="shared" si="13"/>
        <v>0</v>
      </c>
      <c r="S83">
        <f t="shared" si="17"/>
        <v>0</v>
      </c>
      <c r="T83">
        <f t="shared" si="14"/>
        <v>0</v>
      </c>
      <c r="Y83" s="3">
        <v>80</v>
      </c>
      <c r="Z83" s="4">
        <f t="shared" si="18"/>
        <v>4.3606519725187219E-2</v>
      </c>
      <c r="AA83" s="4">
        <f t="shared" si="19"/>
        <v>37028.128026668099</v>
      </c>
      <c r="AB83" s="5">
        <f t="shared" si="20"/>
        <v>71471.774237660604</v>
      </c>
    </row>
    <row r="84" spans="12:28">
      <c r="L84">
        <f t="shared" si="15"/>
        <v>0.98100000000000009</v>
      </c>
      <c r="M84">
        <f t="shared" si="12"/>
        <v>0.60099180728035884</v>
      </c>
      <c r="N84">
        <f t="shared" si="11"/>
        <v>-3.7493513876676161</v>
      </c>
      <c r="O84">
        <f t="shared" si="16"/>
        <v>-1971.3581811491799</v>
      </c>
      <c r="P84">
        <f t="shared" si="21"/>
        <v>186064.34960283383</v>
      </c>
      <c r="R84">
        <f t="shared" si="13"/>
        <v>0</v>
      </c>
      <c r="S84">
        <f t="shared" si="17"/>
        <v>0</v>
      </c>
      <c r="T84">
        <f t="shared" si="14"/>
        <v>0</v>
      </c>
      <c r="Y84" s="3">
        <v>81</v>
      </c>
      <c r="Z84" s="4">
        <f t="shared" si="18"/>
        <v>4.4158500987531366E-2</v>
      </c>
      <c r="AA84" s="4">
        <f t="shared" si="19"/>
        <v>36988.676946502419</v>
      </c>
      <c r="AB84" s="5">
        <f t="shared" si="20"/>
        <v>71471.774237674676</v>
      </c>
    </row>
    <row r="85" spans="12:28">
      <c r="L85">
        <f t="shared" si="15"/>
        <v>0.9820000000000001</v>
      </c>
      <c r="M85">
        <f t="shared" si="12"/>
        <v>0.60160443909206163</v>
      </c>
      <c r="N85">
        <f t="shared" si="11"/>
        <v>-4.9221595610243867</v>
      </c>
      <c r="O85">
        <f t="shared" si="16"/>
        <v>-1859.2427235756791</v>
      </c>
      <c r="P85">
        <f t="shared" si="21"/>
        <v>180032.9838489895</v>
      </c>
      <c r="R85">
        <f t="shared" si="13"/>
        <v>0</v>
      </c>
      <c r="S85">
        <f t="shared" si="17"/>
        <v>0</v>
      </c>
      <c r="T85">
        <f t="shared" si="14"/>
        <v>0</v>
      </c>
      <c r="Y85" s="3">
        <v>82</v>
      </c>
      <c r="Z85" s="4">
        <f t="shared" si="18"/>
        <v>4.4710482249875505E-2</v>
      </c>
      <c r="AA85" s="4">
        <f t="shared" si="19"/>
        <v>36949.225866336732</v>
      </c>
      <c r="AB85" s="5">
        <f t="shared" si="20"/>
        <v>71471.774237661506</v>
      </c>
    </row>
    <row r="86" spans="12:28">
      <c r="L86">
        <f t="shared" si="15"/>
        <v>0.9830000000000001</v>
      </c>
      <c r="M86">
        <f t="shared" si="12"/>
        <v>0.60221707090376431</v>
      </c>
      <c r="N86">
        <f t="shared" si="11"/>
        <v>-6.027413863946208</v>
      </c>
      <c r="O86">
        <f t="shared" si="16"/>
        <v>-1750.7703150258685</v>
      </c>
      <c r="P86">
        <f t="shared" si="21"/>
        <v>174168.99014346904</v>
      </c>
      <c r="R86">
        <f t="shared" si="13"/>
        <v>0</v>
      </c>
      <c r="S86">
        <f t="shared" si="17"/>
        <v>0</v>
      </c>
      <c r="T86">
        <f t="shared" si="14"/>
        <v>0</v>
      </c>
      <c r="Y86" s="3">
        <v>83</v>
      </c>
      <c r="Z86" s="4">
        <f t="shared" si="18"/>
        <v>4.5262463512219644E-2</v>
      </c>
      <c r="AA86" s="4">
        <f t="shared" si="19"/>
        <v>36909.774786171052</v>
      </c>
      <c r="AB86" s="5">
        <f t="shared" si="20"/>
        <v>71471.774237673788</v>
      </c>
    </row>
    <row r="87" spans="12:28">
      <c r="L87">
        <f t="shared" si="15"/>
        <v>0.9840000000000001</v>
      </c>
      <c r="M87">
        <f t="shared" si="12"/>
        <v>0.60282970271546699</v>
      </c>
      <c r="N87">
        <f t="shared" si="11"/>
        <v>-7.0673147409635249</v>
      </c>
      <c r="O87">
        <f t="shared" si="16"/>
        <v>-1645.8397956276399</v>
      </c>
      <c r="P87">
        <f t="shared" si="21"/>
        <v>168467.93073618886</v>
      </c>
      <c r="R87">
        <f t="shared" si="13"/>
        <v>0</v>
      </c>
      <c r="S87">
        <f t="shared" si="17"/>
        <v>0</v>
      </c>
      <c r="T87">
        <f t="shared" si="14"/>
        <v>0</v>
      </c>
      <c r="Y87" s="3">
        <v>84</v>
      </c>
      <c r="Z87" s="4">
        <f t="shared" si="18"/>
        <v>4.5814444774563791E-2</v>
      </c>
      <c r="AA87" s="4">
        <f t="shared" si="19"/>
        <v>36870.323706005365</v>
      </c>
      <c r="AB87" s="5">
        <f t="shared" si="20"/>
        <v>71471.774237661506</v>
      </c>
    </row>
    <row r="88" spans="12:28">
      <c r="L88">
        <f t="shared" si="15"/>
        <v>0.9850000000000001</v>
      </c>
      <c r="M88">
        <f t="shared" si="12"/>
        <v>0.60344233452716967</v>
      </c>
      <c r="N88">
        <f t="shared" si="11"/>
        <v>-8.0440014954816661</v>
      </c>
      <c r="O88">
        <f t="shared" si="16"/>
        <v>-1544.3526877844427</v>
      </c>
      <c r="P88">
        <f t="shared" si="21"/>
        <v>162925.48521057685</v>
      </c>
      <c r="R88">
        <f t="shared" si="13"/>
        <v>0</v>
      </c>
      <c r="S88">
        <f t="shared" si="17"/>
        <v>0</v>
      </c>
      <c r="T88">
        <f t="shared" si="14"/>
        <v>0</v>
      </c>
      <c r="Y88" s="3">
        <v>85</v>
      </c>
      <c r="Z88" s="4">
        <f t="shared" si="18"/>
        <v>4.636642603690793E-2</v>
      </c>
      <c r="AA88" s="4">
        <f t="shared" si="19"/>
        <v>36830.872625839685</v>
      </c>
      <c r="AB88" s="5">
        <f t="shared" si="20"/>
        <v>71471.774237673788</v>
      </c>
    </row>
    <row r="89" spans="12:28">
      <c r="L89">
        <f t="shared" si="15"/>
        <v>0.9860000000000001</v>
      </c>
      <c r="M89">
        <f t="shared" si="12"/>
        <v>0.60405496633887246</v>
      </c>
      <c r="N89">
        <f t="shared" si="11"/>
        <v>-8.9595539110142681</v>
      </c>
      <c r="O89">
        <f t="shared" si="16"/>
        <v>-1446.2131252734341</v>
      </c>
      <c r="P89">
        <f t="shared" si="21"/>
        <v>157537.4473328091</v>
      </c>
      <c r="R89">
        <f t="shared" si="13"/>
        <v>0</v>
      </c>
      <c r="S89">
        <f t="shared" si="17"/>
        <v>0</v>
      </c>
      <c r="T89">
        <f t="shared" si="14"/>
        <v>0</v>
      </c>
      <c r="Y89" s="3">
        <v>86</v>
      </c>
      <c r="Z89" s="4">
        <f t="shared" si="18"/>
        <v>4.6918407299252077E-2</v>
      </c>
      <c r="AA89" s="4">
        <f t="shared" si="19"/>
        <v>36791.421545673998</v>
      </c>
      <c r="AB89" s="5">
        <f t="shared" si="20"/>
        <v>71471.774237662394</v>
      </c>
    </row>
    <row r="90" spans="12:28">
      <c r="L90">
        <f t="shared" si="15"/>
        <v>0.9870000000000001</v>
      </c>
      <c r="M90">
        <f t="shared" si="12"/>
        <v>0.60466759815057514</v>
      </c>
      <c r="N90">
        <f t="shared" si="11"/>
        <v>-9.8159938295707434</v>
      </c>
      <c r="O90">
        <f t="shared" si="16"/>
        <v>-1351.3277842433965</v>
      </c>
      <c r="P90">
        <f t="shared" si="21"/>
        <v>152299.72198535345</v>
      </c>
      <c r="R90">
        <f t="shared" si="13"/>
        <v>0</v>
      </c>
      <c r="S90">
        <f t="shared" si="17"/>
        <v>0</v>
      </c>
      <c r="T90">
        <f t="shared" si="14"/>
        <v>0</v>
      </c>
      <c r="Y90" s="3">
        <v>87</v>
      </c>
      <c r="Z90" s="4">
        <f t="shared" si="18"/>
        <v>4.7470388561596209E-2</v>
      </c>
      <c r="AA90" s="4">
        <f t="shared" si="19"/>
        <v>36751.970465508319</v>
      </c>
      <c r="AB90" s="5">
        <f t="shared" si="20"/>
        <v>71471.774237673788</v>
      </c>
    </row>
    <row r="91" spans="12:28">
      <c r="L91">
        <f t="shared" si="15"/>
        <v>0.9880000000000001</v>
      </c>
      <c r="M91">
        <f t="shared" si="12"/>
        <v>0.60528022996227782</v>
      </c>
      <c r="N91">
        <f t="shared" si="11"/>
        <v>-10.615286688344668</v>
      </c>
      <c r="O91">
        <f t="shared" si="16"/>
        <v>-1259.6058160700311</v>
      </c>
      <c r="P91">
        <f t="shared" si="21"/>
        <v>147208.32218469292</v>
      </c>
      <c r="R91">
        <f t="shared" si="13"/>
        <v>0</v>
      </c>
      <c r="S91">
        <f t="shared" si="17"/>
        <v>0</v>
      </c>
      <c r="T91">
        <f t="shared" si="14"/>
        <v>0</v>
      </c>
      <c r="Y91" s="3">
        <v>88</v>
      </c>
      <c r="Z91" s="4">
        <f t="shared" si="18"/>
        <v>4.8022369823940356E-2</v>
      </c>
      <c r="AA91" s="4">
        <f t="shared" si="19"/>
        <v>36712.519385342632</v>
      </c>
      <c r="AB91" s="5">
        <f t="shared" si="20"/>
        <v>71471.774237661506</v>
      </c>
    </row>
    <row r="92" spans="12:28">
      <c r="L92">
        <f t="shared" si="15"/>
        <v>0.9890000000000001</v>
      </c>
      <c r="M92">
        <f t="shared" si="12"/>
        <v>0.60589286177398061</v>
      </c>
      <c r="N92">
        <f t="shared" si="11"/>
        <v>-11.359343015831314</v>
      </c>
      <c r="O92">
        <f t="shared" si="16"/>
        <v>-1170.9587820079398</v>
      </c>
      <c r="P92">
        <f t="shared" si="21"/>
        <v>142259.3661857862</v>
      </c>
      <c r="R92">
        <f t="shared" si="13"/>
        <v>0</v>
      </c>
      <c r="S92">
        <f t="shared" si="17"/>
        <v>0</v>
      </c>
      <c r="T92">
        <f t="shared" si="14"/>
        <v>0</v>
      </c>
      <c r="Y92" s="3">
        <v>89</v>
      </c>
      <c r="Z92" s="4">
        <f t="shared" si="18"/>
        <v>4.8574351086284495E-2</v>
      </c>
      <c r="AA92" s="4">
        <f t="shared" si="19"/>
        <v>36673.068305176952</v>
      </c>
      <c r="AB92" s="5">
        <f t="shared" si="20"/>
        <v>71471.774237674676</v>
      </c>
    </row>
    <row r="93" spans="12:28">
      <c r="L93">
        <f t="shared" si="15"/>
        <v>0.9900000000000001</v>
      </c>
      <c r="M93">
        <f t="shared" si="12"/>
        <v>0.60650549358568329</v>
      </c>
      <c r="N93">
        <f t="shared" si="11"/>
        <v>-12.050019888446172</v>
      </c>
      <c r="O93">
        <f t="shared" si="16"/>
        <v>-1085.3005895938691</v>
      </c>
      <c r="P93">
        <f t="shared" si="21"/>
        <v>137449.07465806679</v>
      </c>
      <c r="R93">
        <f t="shared" si="13"/>
        <v>0</v>
      </c>
      <c r="S93">
        <f t="shared" si="17"/>
        <v>0</v>
      </c>
      <c r="T93">
        <f t="shared" si="14"/>
        <v>0</v>
      </c>
      <c r="Y93" s="3">
        <v>90</v>
      </c>
      <c r="Z93" s="4">
        <f t="shared" si="18"/>
        <v>4.9126332348628635E-2</v>
      </c>
      <c r="AA93" s="4">
        <f t="shared" si="19"/>
        <v>36633.617225011265</v>
      </c>
      <c r="AB93" s="5">
        <f t="shared" si="20"/>
        <v>71471.774237660604</v>
      </c>
    </row>
    <row r="94" spans="12:28">
      <c r="L94">
        <f t="shared" si="15"/>
        <v>0.9910000000000001</v>
      </c>
      <c r="M94">
        <f t="shared" si="12"/>
        <v>0.60711812539738597</v>
      </c>
      <c r="N94">
        <f t="shared" si="11"/>
        <v>-12.689122348721071</v>
      </c>
      <c r="O94">
        <f t="shared" si="16"/>
        <v>-1002.5474307586832</v>
      </c>
      <c r="P94">
        <f t="shared" si="21"/>
        <v>132773.76794304274</v>
      </c>
      <c r="R94">
        <f t="shared" si="13"/>
        <v>0</v>
      </c>
      <c r="S94">
        <f t="shared" si="17"/>
        <v>0</v>
      </c>
      <c r="T94">
        <f t="shared" si="14"/>
        <v>0</v>
      </c>
      <c r="Y94" s="3">
        <v>91</v>
      </c>
      <c r="Z94" s="4">
        <f t="shared" si="18"/>
        <v>4.9678313610972781E-2</v>
      </c>
      <c r="AA94" s="4">
        <f t="shared" si="19"/>
        <v>36594.166144845585</v>
      </c>
      <c r="AB94" s="5">
        <f t="shared" si="20"/>
        <v>71471.774237661506</v>
      </c>
    </row>
    <row r="95" spans="12:28">
      <c r="L95">
        <f t="shared" si="15"/>
        <v>0.9920000000000001</v>
      </c>
      <c r="M95">
        <f t="shared" si="12"/>
        <v>0.60773075720908865</v>
      </c>
      <c r="N95">
        <f t="shared" si="11"/>
        <v>-13.27840478609329</v>
      </c>
      <c r="O95">
        <f t="shared" si="16"/>
        <v>-922.61772159079419</v>
      </c>
      <c r="P95">
        <f t="shared" si="21"/>
        <v>128229.86339148591</v>
      </c>
      <c r="R95">
        <f t="shared" si="13"/>
        <v>0</v>
      </c>
      <c r="S95">
        <f t="shared" si="17"/>
        <v>0</v>
      </c>
      <c r="T95">
        <f t="shared" si="14"/>
        <v>0</v>
      </c>
      <c r="Y95" s="3">
        <v>92</v>
      </c>
      <c r="Z95" s="4">
        <f t="shared" si="18"/>
        <v>5.0230294873316921E-2</v>
      </c>
      <c r="AA95" s="4">
        <f t="shared" si="19"/>
        <v>36554.715064679905</v>
      </c>
      <c r="AB95" s="5">
        <f t="shared" si="20"/>
        <v>71471.774237673788</v>
      </c>
    </row>
    <row r="96" spans="12:28">
      <c r="L96">
        <f t="shared" si="15"/>
        <v>0.9930000000000001</v>
      </c>
      <c r="M96">
        <f t="shared" si="12"/>
        <v>0.60834338902079144</v>
      </c>
      <c r="N96">
        <f t="shared" si="11"/>
        <v>-13.819572281295507</v>
      </c>
      <c r="O96">
        <f t="shared" si="16"/>
        <v>-845.43204371084266</v>
      </c>
      <c r="P96">
        <f t="shared" si="21"/>
        <v>123813.8727673627</v>
      </c>
      <c r="R96">
        <f t="shared" si="13"/>
        <v>0</v>
      </c>
      <c r="S96">
        <f t="shared" si="17"/>
        <v>0</v>
      </c>
      <c r="T96">
        <f t="shared" si="14"/>
        <v>0</v>
      </c>
      <c r="Y96" s="3">
        <v>93</v>
      </c>
      <c r="Z96" s="4">
        <f t="shared" si="18"/>
        <v>5.0782276135661067E-2</v>
      </c>
      <c r="AA96" s="4">
        <f t="shared" si="19"/>
        <v>36515.263984514218</v>
      </c>
      <c r="AB96" s="5">
        <f t="shared" si="20"/>
        <v>71471.774237661506</v>
      </c>
    </row>
    <row r="97" spans="12:28">
      <c r="L97">
        <f t="shared" si="15"/>
        <v>0.99400000000000011</v>
      </c>
      <c r="M97">
        <f t="shared" si="12"/>
        <v>0.60895602083249412</v>
      </c>
      <c r="N97">
        <f t="shared" si="11"/>
        <v>-14.314281915313529</v>
      </c>
      <c r="O97">
        <f t="shared" si="16"/>
        <v>-770.91308721599148</v>
      </c>
      <c r="P97">
        <f t="shared" si="21"/>
        <v>119522.39972315577</v>
      </c>
      <c r="R97">
        <f t="shared" si="13"/>
        <v>0</v>
      </c>
      <c r="S97">
        <f t="shared" si="17"/>
        <v>0</v>
      </c>
      <c r="T97">
        <f t="shared" si="14"/>
        <v>0</v>
      </c>
      <c r="Y97" s="3">
        <v>94</v>
      </c>
      <c r="Z97" s="4">
        <f t="shared" si="18"/>
        <v>5.1334257398005206E-2</v>
      </c>
      <c r="AA97" s="4">
        <f t="shared" si="19"/>
        <v>36475.812904348539</v>
      </c>
      <c r="AB97" s="5">
        <f t="shared" si="20"/>
        <v>71471.774237673788</v>
      </c>
    </row>
    <row r="98" spans="12:28">
      <c r="L98">
        <f t="shared" si="15"/>
        <v>0.99500000000000011</v>
      </c>
      <c r="M98">
        <f t="shared" si="12"/>
        <v>0.6095686526441968</v>
      </c>
      <c r="N98">
        <f t="shared" si="11"/>
        <v>-14.764144043868384</v>
      </c>
      <c r="O98">
        <f t="shared" si="16"/>
        <v>-698.98559514794511</v>
      </c>
      <c r="P98">
        <f t="shared" si="21"/>
        <v>115352.1373475321</v>
      </c>
      <c r="R98">
        <f t="shared" si="13"/>
        <v>0</v>
      </c>
      <c r="S98">
        <f t="shared" si="17"/>
        <v>0</v>
      </c>
      <c r="T98">
        <f t="shared" si="14"/>
        <v>0</v>
      </c>
      <c r="Y98" s="3">
        <v>95</v>
      </c>
      <c r="Z98" s="4">
        <f t="shared" si="18"/>
        <v>5.1886238660349353E-2</v>
      </c>
      <c r="AA98" s="4">
        <f t="shared" si="19"/>
        <v>36436.361824182852</v>
      </c>
      <c r="AB98" s="5">
        <f t="shared" si="20"/>
        <v>71471.774237661506</v>
      </c>
    </row>
    <row r="99" spans="12:28">
      <c r="L99">
        <f t="shared" si="15"/>
        <v>0.99600000000000011</v>
      </c>
      <c r="M99">
        <f t="shared" si="12"/>
        <v>0.61018128445589948</v>
      </c>
      <c r="N99">
        <f t="shared" si="11"/>
        <v>-15.170723538332652</v>
      </c>
      <c r="O99">
        <f t="shared" si="16"/>
        <v>-629.57630944200162</v>
      </c>
      <c r="P99">
        <f t="shared" si="21"/>
        <v>111299.86577812587</v>
      </c>
      <c r="R99">
        <f t="shared" si="13"/>
        <v>0</v>
      </c>
      <c r="S99">
        <f t="shared" si="17"/>
        <v>0</v>
      </c>
      <c r="T99">
        <f t="shared" si="14"/>
        <v>0</v>
      </c>
      <c r="Y99" s="3">
        <v>96</v>
      </c>
      <c r="Z99" s="4">
        <f t="shared" si="18"/>
        <v>5.2438219922693492E-2</v>
      </c>
      <c r="AA99" s="4">
        <f t="shared" si="19"/>
        <v>36396.910744017172</v>
      </c>
      <c r="AB99" s="5">
        <f t="shared" si="20"/>
        <v>71471.774237674676</v>
      </c>
    </row>
    <row r="100" spans="12:28">
      <c r="L100">
        <f t="shared" si="15"/>
        <v>0.99700000000000011</v>
      </c>
      <c r="M100">
        <f t="shared" si="12"/>
        <v>0.61079391626760227</v>
      </c>
      <c r="N100">
        <f t="shared" si="11"/>
        <v>-15.535540993985535</v>
      </c>
      <c r="O100">
        <f t="shared" si="16"/>
        <v>-562.6139183200961</v>
      </c>
      <c r="P100">
        <f t="shared" si="21"/>
        <v>107362.44988013725</v>
      </c>
      <c r="R100">
        <f t="shared" si="13"/>
        <v>0</v>
      </c>
      <c r="S100">
        <f t="shared" si="17"/>
        <v>0</v>
      </c>
      <c r="T100">
        <f t="shared" si="14"/>
        <v>0</v>
      </c>
      <c r="Y100" s="3">
        <v>97</v>
      </c>
      <c r="Z100" s="4">
        <f t="shared" si="18"/>
        <v>5.2990201185037632E-2</v>
      </c>
      <c r="AA100" s="4">
        <f t="shared" si="19"/>
        <v>36357.459663851485</v>
      </c>
      <c r="AB100" s="5">
        <f t="shared" si="20"/>
        <v>71471.774237660604</v>
      </c>
    </row>
    <row r="101" spans="12:28">
      <c r="L101">
        <f t="shared" si="15"/>
        <v>0.99800000000000011</v>
      </c>
      <c r="M101">
        <f t="shared" si="12"/>
        <v>0.61140654807930495</v>
      </c>
      <c r="N101">
        <f t="shared" si="11"/>
        <v>-15.860073906471882</v>
      </c>
      <c r="O101">
        <f t="shared" si="16"/>
        <v>-498.02900508417645</v>
      </c>
      <c r="P101">
        <f t="shared" si="21"/>
        <v>103536.83698986382</v>
      </c>
      <c r="R101">
        <f t="shared" si="13"/>
        <v>0</v>
      </c>
      <c r="S101">
        <f t="shared" si="17"/>
        <v>0</v>
      </c>
      <c r="T101">
        <f t="shared" si="14"/>
        <v>0</v>
      </c>
      <c r="Y101" s="3">
        <v>98</v>
      </c>
      <c r="Z101" s="4">
        <f t="shared" si="18"/>
        <v>5.3542182447381778E-2</v>
      </c>
      <c r="AA101" s="4">
        <f t="shared" si="19"/>
        <v>36318.008583685805</v>
      </c>
      <c r="AB101" s="5">
        <f t="shared" si="20"/>
        <v>71471.774237674676</v>
      </c>
    </row>
    <row r="102" spans="12:28">
      <c r="L102">
        <f t="shared" si="15"/>
        <v>0.99900000000000011</v>
      </c>
      <c r="M102">
        <f t="shared" si="12"/>
        <v>0.61201917989100763</v>
      </c>
      <c r="N102">
        <f t="shared" si="11"/>
        <v>-16.145757817315939</v>
      </c>
      <c r="O102">
        <f t="shared" si="16"/>
        <v>-435.75399827396552</v>
      </c>
      <c r="P102">
        <f t="shared" si="21"/>
        <v>99820.054714681639</v>
      </c>
      <c r="R102">
        <f t="shared" si="13"/>
        <v>0</v>
      </c>
      <c r="S102">
        <f t="shared" si="17"/>
        <v>0</v>
      </c>
      <c r="T102">
        <f t="shared" si="14"/>
        <v>0</v>
      </c>
      <c r="Y102" s="3">
        <v>99</v>
      </c>
      <c r="Z102" s="4">
        <f t="shared" si="18"/>
        <v>5.4094163709725918E-2</v>
      </c>
      <c r="AA102" s="4">
        <f t="shared" si="19"/>
        <v>36278.557503520118</v>
      </c>
      <c r="AB102" s="5">
        <f t="shared" si="20"/>
        <v>71471.774237660604</v>
      </c>
    </row>
    <row r="103" spans="12:28">
      <c r="L103">
        <f t="shared" si="15"/>
        <v>1</v>
      </c>
      <c r="M103">
        <f t="shared" si="12"/>
        <v>0.6126318117027103</v>
      </c>
      <c r="N103">
        <f t="shared" si="11"/>
        <v>-16.393987429310414</v>
      </c>
      <c r="O103">
        <f t="shared" si="16"/>
        <v>-375.72312315594439</v>
      </c>
      <c r="P103">
        <f t="shared" si="21"/>
        <v>96209.20879573132</v>
      </c>
      <c r="R103">
        <f t="shared" si="13"/>
        <v>0</v>
      </c>
      <c r="S103">
        <f t="shared" si="17"/>
        <v>0</v>
      </c>
      <c r="T103">
        <f t="shared" si="14"/>
        <v>0</v>
      </c>
      <c r="X103" s="2"/>
      <c r="Y103" s="3">
        <v>100</v>
      </c>
      <c r="Z103" s="4">
        <f t="shared" si="18"/>
        <v>5.4646144972070064E-2</v>
      </c>
      <c r="AA103" s="4">
        <f t="shared" si="19"/>
        <v>36239.106423354438</v>
      </c>
      <c r="AB103" s="5">
        <f t="shared" si="20"/>
        <v>71471.774237674676</v>
      </c>
    </row>
    <row r="104" spans="12:28">
      <c r="L104">
        <f t="shared" si="15"/>
        <v>1.0009999999999999</v>
      </c>
      <c r="M104">
        <f t="shared" si="12"/>
        <v>0.61324444351441298</v>
      </c>
      <c r="N104">
        <f t="shared" si="11"/>
        <v>-16.60611769259117</v>
      </c>
      <c r="O104">
        <f t="shared" si="16"/>
        <v>-317.872354499945</v>
      </c>
      <c r="P104">
        <f t="shared" si="21"/>
        <v>92701.481034418306</v>
      </c>
      <c r="R104">
        <f t="shared" si="13"/>
        <v>0</v>
      </c>
      <c r="S104">
        <f t="shared" si="17"/>
        <v>0</v>
      </c>
      <c r="T104">
        <f t="shared" si="14"/>
        <v>0</v>
      </c>
      <c r="Y104">
        <v>101</v>
      </c>
      <c r="Z104" s="4">
        <f t="shared" si="18"/>
        <v>5.5198126234414203E-2</v>
      </c>
      <c r="AA104" s="4">
        <f t="shared" si="19"/>
        <v>36199.655343188751</v>
      </c>
      <c r="AB104" s="5">
        <f t="shared" si="20"/>
        <v>71471.774237660604</v>
      </c>
    </row>
    <row r="105" spans="12:28">
      <c r="L105">
        <f t="shared" si="15"/>
        <v>1.0019999999999998</v>
      </c>
      <c r="M105">
        <f t="shared" si="12"/>
        <v>0.61385707532611555</v>
      </c>
      <c r="N105">
        <f t="shared" si="11"/>
        <v>-16.783464862165374</v>
      </c>
      <c r="O105">
        <f t="shared" si="16"/>
        <v>-262.13937060868011</v>
      </c>
      <c r="P105">
        <f t="shared" si="21"/>
        <v>89294.127266527154</v>
      </c>
      <c r="R105">
        <f t="shared" si="13"/>
        <v>0</v>
      </c>
      <c r="S105">
        <f t="shared" si="17"/>
        <v>0</v>
      </c>
      <c r="T105">
        <f t="shared" si="14"/>
        <v>0</v>
      </c>
      <c r="Y105">
        <v>102</v>
      </c>
      <c r="Z105" s="4">
        <f t="shared" si="18"/>
        <v>5.575010749675835E-2</v>
      </c>
      <c r="AA105" s="4">
        <f t="shared" si="19"/>
        <v>36160.204263023072</v>
      </c>
      <c r="AB105" s="5">
        <f t="shared" si="20"/>
        <v>71471.774237675578</v>
      </c>
    </row>
    <row r="106" spans="12:28">
      <c r="L106">
        <f t="shared" si="15"/>
        <v>1.0029999999999997</v>
      </c>
      <c r="M106">
        <f t="shared" si="12"/>
        <v>0.61446970713781823</v>
      </c>
      <c r="N106">
        <f t="shared" si="11"/>
        <v>-16.927307527660332</v>
      </c>
      <c r="O106">
        <f t="shared" si="16"/>
        <v>-208.46350857655057</v>
      </c>
      <c r="P106">
        <f t="shared" si="21"/>
        <v>85984.475394924782</v>
      </c>
      <c r="R106">
        <f t="shared" si="13"/>
        <v>0</v>
      </c>
      <c r="S106">
        <f t="shared" si="17"/>
        <v>0</v>
      </c>
      <c r="T106">
        <f t="shared" si="14"/>
        <v>0</v>
      </c>
      <c r="Y106">
        <v>103</v>
      </c>
      <c r="Z106" s="4">
        <f t="shared" si="18"/>
        <v>5.6302088759102482E-2</v>
      </c>
      <c r="AA106" s="4">
        <f t="shared" si="19"/>
        <v>36120.753182857385</v>
      </c>
      <c r="AB106" s="5">
        <f t="shared" si="20"/>
        <v>71471.774237661506</v>
      </c>
    </row>
    <row r="107" spans="12:28">
      <c r="L107">
        <f t="shared" si="15"/>
        <v>1.0039999999999996</v>
      </c>
      <c r="M107">
        <f t="shared" si="12"/>
        <v>0.61508233894952091</v>
      </c>
      <c r="N107">
        <f t="shared" si="11"/>
        <v>-17.038887616031673</v>
      </c>
      <c r="O107">
        <f t="shared" si="16"/>
        <v>-156.78572072968561</v>
      </c>
      <c r="P107">
        <f t="shared" si="21"/>
        <v>82769.923477494041</v>
      </c>
      <c r="R107">
        <f t="shared" si="13"/>
        <v>0</v>
      </c>
      <c r="S107">
        <f t="shared" si="17"/>
        <v>0</v>
      </c>
      <c r="T107">
        <f t="shared" si="14"/>
        <v>0</v>
      </c>
      <c r="Y107">
        <v>104</v>
      </c>
      <c r="Z107" s="4">
        <f t="shared" si="18"/>
        <v>5.6854070021446622E-2</v>
      </c>
      <c r="AA107" s="4">
        <f t="shared" si="19"/>
        <v>36081.302102691705</v>
      </c>
      <c r="AB107" s="5">
        <f t="shared" si="20"/>
        <v>71471.774237673788</v>
      </c>
    </row>
    <row r="108" spans="12:28">
      <c r="L108">
        <f t="shared" si="15"/>
        <v>1.0049999999999994</v>
      </c>
      <c r="M108">
        <f t="shared" si="12"/>
        <v>0.61569497076122348</v>
      </c>
      <c r="N108">
        <f t="shared" si="11"/>
        <v>-17.11941136793979</v>
      </c>
      <c r="O108">
        <f t="shared" si="16"/>
        <v>-107.04853222754109</v>
      </c>
      <c r="P108">
        <f t="shared" si="21"/>
        <v>79647.937864264182</v>
      </c>
      <c r="R108">
        <f t="shared" si="13"/>
        <v>0</v>
      </c>
      <c r="S108">
        <f t="shared" si="17"/>
        <v>0</v>
      </c>
      <c r="T108">
        <f t="shared" si="14"/>
        <v>0</v>
      </c>
      <c r="Y108">
        <v>105</v>
      </c>
      <c r="Z108" s="4">
        <f t="shared" si="18"/>
        <v>5.7406051283790768E-2</v>
      </c>
      <c r="AA108" s="4">
        <f t="shared" si="19"/>
        <v>36041.851022526018</v>
      </c>
      <c r="AB108" s="5">
        <f t="shared" si="20"/>
        <v>71471.774237661506</v>
      </c>
    </row>
    <row r="109" spans="12:28">
      <c r="L109">
        <f t="shared" si="15"/>
        <v>1.0059999999999993</v>
      </c>
      <c r="M109">
        <f t="shared" si="12"/>
        <v>0.61630760257292616</v>
      </c>
      <c r="N109">
        <f t="shared" si="11"/>
        <v>-17.170050288509003</v>
      </c>
      <c r="O109">
        <f t="shared" si="16"/>
        <v>-59.195999785361209</v>
      </c>
      <c r="P109">
        <f t="shared" si="21"/>
        <v>76616.051387306885</v>
      </c>
      <c r="R109">
        <f t="shared" si="13"/>
        <v>0</v>
      </c>
      <c r="S109">
        <f t="shared" si="17"/>
        <v>0</v>
      </c>
      <c r="T109">
        <f t="shared" si="14"/>
        <v>0</v>
      </c>
      <c r="Y109">
        <v>106</v>
      </c>
      <c r="Z109" s="4">
        <f t="shared" si="18"/>
        <v>5.7958032546134908E-2</v>
      </c>
      <c r="AA109" s="4">
        <f t="shared" si="19"/>
        <v>36002.399942360338</v>
      </c>
      <c r="AB109" s="5">
        <f t="shared" si="20"/>
        <v>71471.774237673788</v>
      </c>
    </row>
    <row r="110" spans="12:28">
      <c r="L110">
        <f t="shared" si="15"/>
        <v>1.0069999999999992</v>
      </c>
      <c r="M110">
        <f t="shared" si="12"/>
        <v>0.61692023438462884</v>
      </c>
      <c r="N110">
        <f t="shared" si="11"/>
        <v>-17.191942073127905</v>
      </c>
      <c r="O110">
        <f t="shared" si="16"/>
        <v>-13.17367149371824</v>
      </c>
      <c r="P110">
        <f t="shared" si="21"/>
        <v>73671.861596848277</v>
      </c>
      <c r="R110">
        <f t="shared" si="13"/>
        <v>0.61692023438462884</v>
      </c>
      <c r="S110">
        <f t="shared" si="17"/>
        <v>73671.861596848277</v>
      </c>
      <c r="T110">
        <f t="shared" si="14"/>
        <v>0</v>
      </c>
      <c r="Y110">
        <v>107</v>
      </c>
      <c r="Z110" s="4">
        <f t="shared" si="18"/>
        <v>5.8510013808479054E-2</v>
      </c>
      <c r="AA110" s="4">
        <f t="shared" si="19"/>
        <v>35962.948862194651</v>
      </c>
      <c r="AB110" s="5">
        <f t="shared" si="20"/>
        <v>71471.774237661506</v>
      </c>
    </row>
    <row r="111" spans="12:28">
      <c r="L111">
        <f t="shared" si="15"/>
        <v>1.0079999999999991</v>
      </c>
      <c r="M111">
        <f t="shared" si="12"/>
        <v>0.61753286619633141</v>
      </c>
      <c r="N111">
        <f t="shared" si="11"/>
        <v>-17.186191508976947</v>
      </c>
      <c r="O111">
        <f t="shared" si="16"/>
        <v>31.071452297803077</v>
      </c>
      <c r="P111">
        <f t="shared" si="21"/>
        <v>70813.029049406119</v>
      </c>
      <c r="R111">
        <f t="shared" si="13"/>
        <v>0</v>
      </c>
      <c r="S111">
        <f t="shared" si="17"/>
        <v>0</v>
      </c>
      <c r="T111">
        <f t="shared" si="14"/>
        <v>0</v>
      </c>
      <c r="Y111">
        <v>108</v>
      </c>
      <c r="Z111" s="4">
        <f t="shared" si="18"/>
        <v>5.9061995070823194E-2</v>
      </c>
      <c r="AA111" s="4">
        <f t="shared" si="19"/>
        <v>35923.497782028971</v>
      </c>
      <c r="AB111" s="5">
        <f t="shared" si="20"/>
        <v>71471.774237673788</v>
      </c>
    </row>
    <row r="112" spans="12:28">
      <c r="L112">
        <f t="shared" si="15"/>
        <v>1.008999999999999</v>
      </c>
      <c r="M112">
        <f t="shared" si="12"/>
        <v>0.61814549800803409</v>
      </c>
      <c r="N112">
        <f t="shared" si="11"/>
        <v>-17.153871352901035</v>
      </c>
      <c r="O112">
        <f t="shared" si="16"/>
        <v>73.590957063658195</v>
      </c>
      <c r="P112">
        <f t="shared" si="21"/>
        <v>68037.275637372717</v>
      </c>
      <c r="R112">
        <f t="shared" si="13"/>
        <v>0</v>
      </c>
      <c r="S112">
        <f t="shared" si="17"/>
        <v>0</v>
      </c>
      <c r="T112">
        <f t="shared" si="14"/>
        <v>0</v>
      </c>
      <c r="Y112">
        <v>109</v>
      </c>
      <c r="Z112" s="4">
        <f t="shared" si="18"/>
        <v>5.961397633316734E-2</v>
      </c>
      <c r="AA112" s="4">
        <f t="shared" si="19"/>
        <v>35884.046701863284</v>
      </c>
      <c r="AB112" s="5">
        <f t="shared" si="20"/>
        <v>71471.774237661506</v>
      </c>
    </row>
    <row r="113" spans="12:28">
      <c r="L113">
        <f t="shared" si="15"/>
        <v>1.0099999999999989</v>
      </c>
      <c r="M113">
        <f t="shared" si="12"/>
        <v>0.61875812981973677</v>
      </c>
      <c r="N113">
        <f t="shared" si="11"/>
        <v>-17.096023186275261</v>
      </c>
      <c r="O113">
        <f t="shared" si="16"/>
        <v>114.43505117187955</v>
      </c>
      <c r="P113">
        <f t="shared" si="21"/>
        <v>65342.382967571561</v>
      </c>
      <c r="R113">
        <f t="shared" si="13"/>
        <v>0</v>
      </c>
      <c r="S113">
        <f t="shared" si="17"/>
        <v>0</v>
      </c>
      <c r="T113">
        <f t="shared" si="14"/>
        <v>0</v>
      </c>
      <c r="Y113">
        <v>110</v>
      </c>
      <c r="Z113" s="4">
        <f t="shared" si="18"/>
        <v>6.0165957595511479E-2</v>
      </c>
      <c r="AA113" s="4">
        <f t="shared" si="19"/>
        <v>35844.595621697605</v>
      </c>
      <c r="AB113" s="5">
        <f t="shared" si="20"/>
        <v>71471.774237660604</v>
      </c>
    </row>
    <row r="114" spans="12:28">
      <c r="L114">
        <f t="shared" si="15"/>
        <v>1.0109999999999988</v>
      </c>
      <c r="M114">
        <f t="shared" si="12"/>
        <v>0.61937076163143934</v>
      </c>
      <c r="N114">
        <f t="shared" si="11"/>
        <v>-17.013658247457613</v>
      </c>
      <c r="O114">
        <f t="shared" si="16"/>
        <v>153.65260198043831</v>
      </c>
      <c r="P114">
        <f t="shared" si="21"/>
        <v>62726.190783041675</v>
      </c>
      <c r="R114">
        <f t="shared" si="13"/>
        <v>0</v>
      </c>
      <c r="S114">
        <f t="shared" si="17"/>
        <v>0</v>
      </c>
      <c r="T114">
        <f t="shared" si="14"/>
        <v>0</v>
      </c>
      <c r="Y114">
        <v>111</v>
      </c>
      <c r="Z114" s="4">
        <f t="shared" si="18"/>
        <v>6.0717938857855626E-2</v>
      </c>
      <c r="AA114" s="4">
        <f t="shared" si="19"/>
        <v>35805.144541531925</v>
      </c>
      <c r="AB114" s="5">
        <f t="shared" si="20"/>
        <v>71471.774237674676</v>
      </c>
    </row>
    <row r="115" spans="12:28">
      <c r="L115">
        <f t="shared" si="15"/>
        <v>1.0119999999999987</v>
      </c>
      <c r="M115">
        <f t="shared" si="12"/>
        <v>0.61998339344314202</v>
      </c>
      <c r="N115">
        <f t="shared" si="11"/>
        <v>-16.907758242427064</v>
      </c>
      <c r="O115">
        <f t="shared" si="16"/>
        <v>191.29117097311808</v>
      </c>
      <c r="P115">
        <f t="shared" si="21"/>
        <v>60186.595422264232</v>
      </c>
      <c r="R115">
        <f t="shared" si="13"/>
        <v>0</v>
      </c>
      <c r="S115">
        <f t="shared" si="17"/>
        <v>0</v>
      </c>
      <c r="T115">
        <f t="shared" si="14"/>
        <v>0</v>
      </c>
      <c r="Y115">
        <v>112</v>
      </c>
      <c r="Z115" s="4">
        <f t="shared" si="18"/>
        <v>6.1269920120199765E-2</v>
      </c>
      <c r="AA115" s="4">
        <f t="shared" si="19"/>
        <v>35765.693461366238</v>
      </c>
      <c r="AB115" s="5">
        <f t="shared" si="20"/>
        <v>71471.774237661506</v>
      </c>
    </row>
    <row r="116" spans="12:28">
      <c r="L116">
        <f t="shared" si="15"/>
        <v>1.0129999999999986</v>
      </c>
      <c r="M116">
        <f t="shared" si="12"/>
        <v>0.6205960252548447</v>
      </c>
      <c r="N116">
        <f t="shared" si="11"/>
        <v>-16.779276134185636</v>
      </c>
      <c r="O116">
        <f t="shared" si="16"/>
        <v>227.39704796795419</v>
      </c>
      <c r="P116">
        <f t="shared" si="21"/>
        <v>57721.548329279736</v>
      </c>
      <c r="R116">
        <f t="shared" si="13"/>
        <v>0</v>
      </c>
      <c r="S116">
        <f t="shared" si="17"/>
        <v>0</v>
      </c>
      <c r="T116">
        <f t="shared" si="14"/>
        <v>0</v>
      </c>
      <c r="Y116">
        <v>113</v>
      </c>
      <c r="Z116" s="4">
        <f t="shared" si="18"/>
        <v>6.1821901382543905E-2</v>
      </c>
      <c r="AA116" s="4">
        <f t="shared" si="19"/>
        <v>35726.242381200558</v>
      </c>
      <c r="AB116" s="5">
        <f t="shared" si="20"/>
        <v>71471.774237673788</v>
      </c>
    </row>
    <row r="117" spans="12:28">
      <c r="L117">
        <f t="shared" si="15"/>
        <v>1.0139999999999985</v>
      </c>
      <c r="M117">
        <f t="shared" si="12"/>
        <v>0.62120865706654727</v>
      </c>
      <c r="N117">
        <f t="shared" si="11"/>
        <v>-16.629136911482192</v>
      </c>
      <c r="O117">
        <f t="shared" si="16"/>
        <v>262.01528442761253</v>
      </c>
      <c r="P117">
        <f t="shared" si="21"/>
        <v>55329.054598885399</v>
      </c>
      <c r="R117">
        <f t="shared" si="13"/>
        <v>0</v>
      </c>
      <c r="S117">
        <f t="shared" si="17"/>
        <v>0</v>
      </c>
      <c r="T117">
        <f t="shared" si="14"/>
        <v>0</v>
      </c>
      <c r="Y117">
        <v>114</v>
      </c>
      <c r="Z117" s="4">
        <f t="shared" si="18"/>
        <v>6.2373882644888051E-2</v>
      </c>
      <c r="AA117" s="4">
        <f t="shared" si="19"/>
        <v>35686.791301034871</v>
      </c>
      <c r="AB117" s="5">
        <f t="shared" si="20"/>
        <v>71471.774237661506</v>
      </c>
    </row>
    <row r="118" spans="12:28">
      <c r="L118">
        <f t="shared" si="15"/>
        <v>1.0149999999999983</v>
      </c>
      <c r="M118">
        <f t="shared" si="12"/>
        <v>0.62182128887824994</v>
      </c>
      <c r="N118">
        <f t="shared" si="11"/>
        <v>-16.458238337400303</v>
      </c>
      <c r="O118">
        <f t="shared" si="16"/>
        <v>295.18972588537133</v>
      </c>
      <c r="P118">
        <f t="shared" si="21"/>
        <v>53007.171556711808</v>
      </c>
      <c r="R118">
        <f t="shared" si="13"/>
        <v>0</v>
      </c>
      <c r="S118">
        <f t="shared" si="17"/>
        <v>0</v>
      </c>
      <c r="T118">
        <f t="shared" si="14"/>
        <v>0</v>
      </c>
      <c r="Y118">
        <v>115</v>
      </c>
      <c r="Z118" s="4">
        <f t="shared" si="18"/>
        <v>6.2925863907232191E-2</v>
      </c>
      <c r="AA118" s="4">
        <f t="shared" si="19"/>
        <v>35647.340220869191</v>
      </c>
      <c r="AB118" s="5">
        <f t="shared" si="20"/>
        <v>71471.774237674676</v>
      </c>
    </row>
    <row r="119" spans="12:28">
      <c r="L119">
        <f t="shared" si="15"/>
        <v>1.0159999999999982</v>
      </c>
      <c r="M119">
        <f t="shared" si="12"/>
        <v>0.62243392068995262</v>
      </c>
      <c r="N119">
        <f t="shared" si="11"/>
        <v>-16.267451678351847</v>
      </c>
      <c r="O119">
        <f t="shared" si="16"/>
        <v>326.96304351565874</v>
      </c>
      <c r="P119">
        <f t="shared" si="21"/>
        <v>50754.007385169192</v>
      </c>
      <c r="R119">
        <f t="shared" si="13"/>
        <v>0</v>
      </c>
      <c r="S119">
        <f t="shared" si="17"/>
        <v>0</v>
      </c>
      <c r="T119">
        <f t="shared" si="14"/>
        <v>0</v>
      </c>
      <c r="Y119">
        <v>116</v>
      </c>
      <c r="Z119" s="4">
        <f t="shared" si="18"/>
        <v>6.347784516957633E-2</v>
      </c>
      <c r="AA119" s="4">
        <f t="shared" si="19"/>
        <v>35607.889140703504</v>
      </c>
      <c r="AB119" s="5">
        <f t="shared" si="20"/>
        <v>71471.774237659702</v>
      </c>
    </row>
    <row r="120" spans="12:28">
      <c r="L120">
        <f t="shared" si="15"/>
        <v>1.0169999999999981</v>
      </c>
      <c r="M120">
        <f t="shared" si="12"/>
        <v>0.62304655250165519</v>
      </c>
      <c r="N120">
        <f t="shared" si="11"/>
        <v>-16.057622413982699</v>
      </c>
      <c r="O120">
        <f t="shared" si="16"/>
        <v>357.37676487646047</v>
      </c>
      <c r="P120">
        <f t="shared" si="21"/>
        <v>48567.719783603789</v>
      </c>
      <c r="R120">
        <f t="shared" si="13"/>
        <v>0</v>
      </c>
      <c r="S120">
        <f t="shared" si="17"/>
        <v>0</v>
      </c>
      <c r="T120">
        <f t="shared" si="14"/>
        <v>0</v>
      </c>
      <c r="Y120">
        <v>117</v>
      </c>
      <c r="Z120" s="4">
        <f t="shared" si="18"/>
        <v>6.4029826431920484E-2</v>
      </c>
      <c r="AA120" s="4">
        <f t="shared" si="19"/>
        <v>35568.438060537825</v>
      </c>
      <c r="AB120" s="5">
        <f t="shared" si="20"/>
        <v>71471.774237674676</v>
      </c>
    </row>
    <row r="121" spans="12:28">
      <c r="L121">
        <f t="shared" si="15"/>
        <v>1.017999999999998</v>
      </c>
      <c r="M121">
        <f t="shared" si="12"/>
        <v>0.62365918431335787</v>
      </c>
      <c r="N121">
        <f t="shared" si="11"/>
        <v>-15.82957092849847</v>
      </c>
      <c r="O121">
        <f t="shared" si="16"/>
        <v>386.47130383824788</v>
      </c>
      <c r="P121">
        <f t="shared" si="21"/>
        <v>46446.514662590322</v>
      </c>
      <c r="R121">
        <f t="shared" si="13"/>
        <v>0</v>
      </c>
      <c r="S121">
        <f t="shared" si="17"/>
        <v>0</v>
      </c>
      <c r="T121">
        <f t="shared" si="14"/>
        <v>0</v>
      </c>
      <c r="Y121">
        <v>118</v>
      </c>
      <c r="Z121" s="4">
        <f t="shared" si="18"/>
        <v>6.4581807694264623E-2</v>
      </c>
      <c r="AA121" s="4">
        <f t="shared" si="19"/>
        <v>35528.986980372138</v>
      </c>
      <c r="AB121" s="5">
        <f t="shared" si="20"/>
        <v>71471.774237663296</v>
      </c>
    </row>
    <row r="122" spans="12:28">
      <c r="L122">
        <f t="shared" si="15"/>
        <v>1.0189999999999979</v>
      </c>
      <c r="M122">
        <f t="shared" si="12"/>
        <v>0.62427181612506055</v>
      </c>
      <c r="N122">
        <f t="shared" si="11"/>
        <v>-15.584093183899654</v>
      </c>
      <c r="O122">
        <f t="shared" si="16"/>
        <v>414.28598972649604</v>
      </c>
      <c r="P122">
        <f t="shared" si="21"/>
        <v>44388.644874630714</v>
      </c>
      <c r="R122">
        <f t="shared" si="13"/>
        <v>0</v>
      </c>
      <c r="S122">
        <f t="shared" si="17"/>
        <v>0</v>
      </c>
      <c r="T122">
        <f t="shared" si="14"/>
        <v>0</v>
      </c>
      <c r="Y122">
        <v>119</v>
      </c>
      <c r="Z122" s="4">
        <f t="shared" si="18"/>
        <v>6.5133788956608749E-2</v>
      </c>
      <c r="AA122" s="4">
        <f t="shared" si="19"/>
        <v>35489.535900206458</v>
      </c>
      <c r="AB122" s="5">
        <f t="shared" si="20"/>
        <v>71471.774237672886</v>
      </c>
    </row>
    <row r="123" spans="12:28">
      <c r="L123">
        <f t="shared" si="15"/>
        <v>1.0199999999999978</v>
      </c>
      <c r="M123">
        <f t="shared" si="12"/>
        <v>0.62488444793676312</v>
      </c>
      <c r="N123">
        <f t="shared" si="11"/>
        <v>-15.321961375600154</v>
      </c>
      <c r="O123">
        <f t="shared" si="16"/>
        <v>440.85909569538671</v>
      </c>
      <c r="P123">
        <f t="shared" si="21"/>
        <v>42392.408979945576</v>
      </c>
      <c r="R123">
        <f t="shared" si="13"/>
        <v>0</v>
      </c>
      <c r="S123">
        <f t="shared" si="17"/>
        <v>0</v>
      </c>
      <c r="T123">
        <f t="shared" si="14"/>
        <v>0</v>
      </c>
      <c r="Y123">
        <v>120</v>
      </c>
      <c r="Z123" s="4">
        <f t="shared" si="18"/>
        <v>6.5685770218952902E-2</v>
      </c>
      <c r="AA123" s="4">
        <f t="shared" si="19"/>
        <v>35450.084820040771</v>
      </c>
      <c r="AB123" s="5">
        <f t="shared" si="20"/>
        <v>71471.774237661506</v>
      </c>
    </row>
    <row r="124" spans="12:28">
      <c r="L124">
        <f t="shared" si="15"/>
        <v>1.0209999999999977</v>
      </c>
      <c r="M124">
        <f t="shared" si="12"/>
        <v>0.6254970797484658</v>
      </c>
      <c r="N124">
        <f t="shared" si="11"/>
        <v>-15.043924570896763</v>
      </c>
      <c r="O124">
        <f t="shared" si="16"/>
        <v>466.22786635814134</v>
      </c>
      <c r="P124">
        <f t="shared" si="21"/>
        <v>40456.150044828129</v>
      </c>
      <c r="R124">
        <f t="shared" si="13"/>
        <v>0</v>
      </c>
      <c r="S124">
        <f t="shared" si="17"/>
        <v>0</v>
      </c>
      <c r="T124">
        <f t="shared" si="14"/>
        <v>0</v>
      </c>
      <c r="Y124">
        <v>121</v>
      </c>
      <c r="Z124" s="4">
        <f t="shared" si="18"/>
        <v>6.6237751481297041E-2</v>
      </c>
      <c r="AA124" s="4">
        <f t="shared" si="19"/>
        <v>35410.633739875091</v>
      </c>
      <c r="AB124" s="5">
        <f t="shared" si="20"/>
        <v>71471.774237674676</v>
      </c>
    </row>
    <row r="125" spans="12:28">
      <c r="L125">
        <f t="shared" si="15"/>
        <v>1.0219999999999976</v>
      </c>
      <c r="M125">
        <f t="shared" si="12"/>
        <v>0.62610971156016848</v>
      </c>
      <c r="N125">
        <f t="shared" si="11"/>
        <v>-14.750709330733628</v>
      </c>
      <c r="O125">
        <f t="shared" si="16"/>
        <v>490.42854468834372</v>
      </c>
      <c r="P125">
        <f t="shared" si="21"/>
        <v>38578.254470295629</v>
      </c>
      <c r="R125">
        <f t="shared" si="13"/>
        <v>0</v>
      </c>
      <c r="S125">
        <f t="shared" si="17"/>
        <v>0</v>
      </c>
      <c r="T125">
        <f t="shared" si="14"/>
        <v>0</v>
      </c>
      <c r="Y125">
        <v>122</v>
      </c>
      <c r="Z125" s="4">
        <f t="shared" si="18"/>
        <v>6.6789732743641181E-2</v>
      </c>
      <c r="AA125" s="4">
        <f t="shared" si="19"/>
        <v>35371.182659709404</v>
      </c>
      <c r="AB125" s="5">
        <f t="shared" si="20"/>
        <v>71471.774237661506</v>
      </c>
    </row>
    <row r="126" spans="12:28">
      <c r="L126">
        <f t="shared" si="15"/>
        <v>1.0229999999999975</v>
      </c>
      <c r="M126">
        <f t="shared" si="12"/>
        <v>0.62672234337187105</v>
      </c>
      <c r="N126">
        <f t="shared" si="11"/>
        <v>-14.443020315210561</v>
      </c>
      <c r="O126">
        <f t="shared" si="16"/>
        <v>513.49639821506548</v>
      </c>
      <c r="P126">
        <f t="shared" si="21"/>
        <v>36757.150854420011</v>
      </c>
      <c r="R126">
        <f t="shared" si="13"/>
        <v>0</v>
      </c>
      <c r="S126">
        <f t="shared" si="17"/>
        <v>0</v>
      </c>
      <c r="T126">
        <f t="shared" si="14"/>
        <v>0</v>
      </c>
      <c r="Y126">
        <v>123</v>
      </c>
      <c r="Z126" s="4">
        <f t="shared" si="18"/>
        <v>6.734171400598532E-2</v>
      </c>
      <c r="AA126" s="4">
        <f t="shared" si="19"/>
        <v>35331.731579543724</v>
      </c>
      <c r="AB126" s="5">
        <f t="shared" si="20"/>
        <v>71471.774237672886</v>
      </c>
    </row>
    <row r="127" spans="12:28">
      <c r="L127">
        <f t="shared" si="15"/>
        <v>1.0239999999999974</v>
      </c>
      <c r="M127">
        <f t="shared" si="12"/>
        <v>0.62733497518357373</v>
      </c>
      <c r="N127">
        <f t="shared" si="11"/>
        <v>-14.121540873251092</v>
      </c>
      <c r="O127">
        <f t="shared" si="16"/>
        <v>535.4657445302837</v>
      </c>
      <c r="P127">
        <f t="shared" si="21"/>
        <v>34991.308883983562</v>
      </c>
      <c r="R127">
        <f t="shared" si="13"/>
        <v>0</v>
      </c>
      <c r="S127">
        <f t="shared" si="17"/>
        <v>0</v>
      </c>
      <c r="T127">
        <f t="shared" si="14"/>
        <v>0</v>
      </c>
      <c r="Y127">
        <v>124</v>
      </c>
      <c r="Z127" s="4">
        <f t="shared" si="18"/>
        <v>6.7893695268329474E-2</v>
      </c>
      <c r="AA127" s="4">
        <f t="shared" si="19"/>
        <v>35292.280499378037</v>
      </c>
      <c r="AB127" s="5">
        <f t="shared" si="20"/>
        <v>71471.774237661506</v>
      </c>
    </row>
    <row r="128" spans="12:28">
      <c r="L128">
        <f t="shared" si="15"/>
        <v>1.0249999999999972</v>
      </c>
      <c r="M128">
        <f t="shared" si="12"/>
        <v>0.62794760699527641</v>
      </c>
      <c r="N128">
        <f t="shared" si="11"/>
        <v>-13.786933616857937</v>
      </c>
      <c r="O128">
        <f t="shared" si="16"/>
        <v>556.36997612595133</v>
      </c>
      <c r="P128">
        <f t="shared" si="21"/>
        <v>33279.238257954989</v>
      </c>
      <c r="R128">
        <f t="shared" si="13"/>
        <v>0</v>
      </c>
      <c r="S128">
        <f t="shared" si="17"/>
        <v>0</v>
      </c>
      <c r="T128">
        <f t="shared" si="14"/>
        <v>0</v>
      </c>
      <c r="Y128">
        <v>125</v>
      </c>
      <c r="Z128" s="4">
        <f t="shared" si="18"/>
        <v>6.8445676530673613E-2</v>
      </c>
      <c r="AA128" s="4">
        <f t="shared" si="19"/>
        <v>35252.829419212358</v>
      </c>
      <c r="AB128" s="5">
        <f t="shared" si="20"/>
        <v>71471.774237674676</v>
      </c>
    </row>
    <row r="129" spans="12:28">
      <c r="L129">
        <f t="shared" si="15"/>
        <v>1.0259999999999971</v>
      </c>
      <c r="M129">
        <f t="shared" si="12"/>
        <v>0.62856023880697898</v>
      </c>
      <c r="N129">
        <f t="shared" si="11"/>
        <v>-13.439840980349118</v>
      </c>
      <c r="O129">
        <f t="shared" si="16"/>
        <v>576.24158458239219</v>
      </c>
      <c r="P129">
        <f t="shared" si="21"/>
        <v>31619.487635522393</v>
      </c>
      <c r="R129">
        <f t="shared" si="13"/>
        <v>0</v>
      </c>
      <c r="S129">
        <f t="shared" si="17"/>
        <v>0</v>
      </c>
      <c r="T129">
        <f t="shared" si="14"/>
        <v>0</v>
      </c>
      <c r="Y129">
        <v>126</v>
      </c>
      <c r="Z129" s="4">
        <f t="shared" si="18"/>
        <v>6.8997657793017753E-2</v>
      </c>
      <c r="AA129" s="4">
        <f t="shared" si="19"/>
        <v>35213.378339046671</v>
      </c>
      <c r="AB129" s="5">
        <f t="shared" si="20"/>
        <v>71471.774237661506</v>
      </c>
    </row>
    <row r="130" spans="12:28">
      <c r="L130">
        <f t="shared" si="15"/>
        <v>1.026999999999997</v>
      </c>
      <c r="M130">
        <f t="shared" si="12"/>
        <v>0.62917287061868166</v>
      </c>
      <c r="N130">
        <f t="shared" si="11"/>
        <v>-13.080885764975733</v>
      </c>
      <c r="O130">
        <f t="shared" si="16"/>
        <v>595.11218411646894</v>
      </c>
      <c r="P130">
        <f t="shared" si="21"/>
        <v>30010.643614910041</v>
      </c>
      <c r="R130">
        <f t="shared" si="13"/>
        <v>0</v>
      </c>
      <c r="S130">
        <f t="shared" si="17"/>
        <v>0</v>
      </c>
      <c r="T130">
        <f t="shared" si="14"/>
        <v>0</v>
      </c>
      <c r="Y130">
        <v>127</v>
      </c>
      <c r="Z130" s="4">
        <f t="shared" si="18"/>
        <v>6.9549639055361892E-2</v>
      </c>
      <c r="AA130" s="4">
        <f t="shared" si="19"/>
        <v>35173.927258880991</v>
      </c>
      <c r="AB130" s="5">
        <f t="shared" si="20"/>
        <v>71471.774237674676</v>
      </c>
    </row>
    <row r="131" spans="12:28">
      <c r="L131">
        <f t="shared" si="15"/>
        <v>1.0279999999999969</v>
      </c>
      <c r="M131">
        <f t="shared" si="12"/>
        <v>0.62978550243038434</v>
      </c>
      <c r="N131">
        <f t="shared" ref="N131:N194" si="22">4*C$5*((C$6/M131)^(2*C$4)-(C$6/M131)^C$4)+C$7*EXP(-C$8*M131)/M131</f>
        <v>-12.710671669305896</v>
      </c>
      <c r="O131">
        <f t="shared" si="16"/>
        <v>613.01253451872378</v>
      </c>
      <c r="P131">
        <f t="shared" si="21"/>
        <v>28451.329741697147</v>
      </c>
      <c r="R131">
        <f t="shared" si="13"/>
        <v>0</v>
      </c>
      <c r="S131">
        <f t="shared" si="17"/>
        <v>0</v>
      </c>
      <c r="T131">
        <f t="shared" si="14"/>
        <v>0</v>
      </c>
      <c r="Y131">
        <v>128</v>
      </c>
      <c r="Z131" s="4">
        <f t="shared" si="18"/>
        <v>7.0101620317706032E-2</v>
      </c>
      <c r="AA131" s="4">
        <f t="shared" si="19"/>
        <v>35134.476178715304</v>
      </c>
      <c r="AB131" s="5">
        <f t="shared" si="20"/>
        <v>71471.774237659702</v>
      </c>
    </row>
    <row r="132" spans="12:28">
      <c r="L132">
        <f t="shared" si="15"/>
        <v>1.0289999999999968</v>
      </c>
      <c r="M132">
        <f t="shared" ref="M132:M195" si="23">L132*I$4</f>
        <v>0.6303981342420869</v>
      </c>
      <c r="N132">
        <f t="shared" si="22"/>
        <v>-12.329783805738487</v>
      </c>
      <c r="O132">
        <f t="shared" si="16"/>
        <v>629.97256348647829</v>
      </c>
      <c r="P132">
        <f t="shared" si="21"/>
        <v>26940.205537851023</v>
      </c>
      <c r="R132">
        <f t="shared" ref="R132:R195" si="24">IF(N132=W$3,M132,0)</f>
        <v>0</v>
      </c>
      <c r="S132">
        <f t="shared" si="17"/>
        <v>0</v>
      </c>
      <c r="T132">
        <f t="shared" ref="T132:T195" si="25">IF(O132=W$2,M132,0)</f>
        <v>0</v>
      </c>
      <c r="Y132">
        <v>129</v>
      </c>
      <c r="Z132" s="4">
        <f t="shared" si="18"/>
        <v>7.0653601580050185E-2</v>
      </c>
      <c r="AA132" s="4">
        <f t="shared" si="19"/>
        <v>35095.025098549624</v>
      </c>
      <c r="AB132" s="5">
        <f t="shared" si="20"/>
        <v>71471.774237661506</v>
      </c>
    </row>
    <row r="133" spans="12:28">
      <c r="L133">
        <f t="shared" ref="L133:L196" si="26">L132+0.001</f>
        <v>1.0299999999999967</v>
      </c>
      <c r="M133">
        <f t="shared" si="23"/>
        <v>0.63101076605378958</v>
      </c>
      <c r="N133">
        <f t="shared" si="22"/>
        <v>-11.93878920352256</v>
      </c>
      <c r="O133">
        <f t="shared" ref="O133:O196" si="27">(N134-N132)/(M134-M132)</f>
        <v>646.02138837131326</v>
      </c>
      <c r="P133">
        <f t="shared" si="21"/>
        <v>25475.965561451711</v>
      </c>
      <c r="R133">
        <f t="shared" si="24"/>
        <v>0</v>
      </c>
      <c r="S133">
        <f t="shared" ref="S133:S196" si="28">IF(N133=W$3,P133,0)</f>
        <v>0</v>
      </c>
      <c r="T133">
        <f t="shared" si="25"/>
        <v>0</v>
      </c>
      <c r="Y133">
        <v>130</v>
      </c>
      <c r="Z133" s="4">
        <f t="shared" ref="Z133:Z196" si="29">Z$1+((Y133-1)/1000)*(Z$1004-Z$1)</f>
        <v>7.1205582842394324E-2</v>
      </c>
      <c r="AA133" s="4">
        <f t="shared" ref="AA133:AA196" si="30">AA$1004+(1001-Y133)/1000*(AA$1004-AA$1005)/(Z$1005-Z$1004)</f>
        <v>35055.574018383944</v>
      </c>
      <c r="AB133" s="5">
        <f t="shared" ref="AB133:AB196" si="31">-(AA134-AA133)/(Z134-Z133)</f>
        <v>71471.774237674676</v>
      </c>
    </row>
    <row r="134" spans="12:28">
      <c r="L134">
        <f t="shared" si="26"/>
        <v>1.0309999999999966</v>
      </c>
      <c r="M134">
        <f t="shared" si="23"/>
        <v>0.63162339786549226</v>
      </c>
      <c r="N134">
        <f t="shared" si="22"/>
        <v>-11.53823729862529</v>
      </c>
      <c r="O134">
        <f t="shared" si="27"/>
        <v>661.18733736005277</v>
      </c>
      <c r="P134">
        <f t="shared" ref="P134:P197" si="32">(O135-O133)/(M135-M133)</f>
        <v>24057.338489945225</v>
      </c>
      <c r="R134">
        <f t="shared" si="24"/>
        <v>0</v>
      </c>
      <c r="S134">
        <f t="shared" si="28"/>
        <v>0</v>
      </c>
      <c r="T134">
        <f t="shared" si="25"/>
        <v>0</v>
      </c>
      <c r="Y134">
        <v>131</v>
      </c>
      <c r="Z134" s="4">
        <f t="shared" si="29"/>
        <v>7.1757564104738464E-2</v>
      </c>
      <c r="AA134" s="4">
        <f t="shared" si="30"/>
        <v>35016.122938218257</v>
      </c>
      <c r="AB134" s="5">
        <f t="shared" si="31"/>
        <v>71471.774237661506</v>
      </c>
    </row>
    <row r="135" spans="12:28">
      <c r="L135">
        <f t="shared" si="26"/>
        <v>1.0319999999999965</v>
      </c>
      <c r="M135">
        <f t="shared" si="23"/>
        <v>0.63223602967719483</v>
      </c>
      <c r="N135">
        <f t="shared" si="22"/>
        <v>-11.128660410799114</v>
      </c>
      <c r="O135">
        <f t="shared" si="27"/>
        <v>675.49797009899009</v>
      </c>
      <c r="P135">
        <f t="shared" si="32"/>
        <v>22683.086227065</v>
      </c>
      <c r="R135">
        <f t="shared" si="24"/>
        <v>0</v>
      </c>
      <c r="S135">
        <f t="shared" si="28"/>
        <v>0</v>
      </c>
      <c r="T135">
        <f t="shared" si="25"/>
        <v>0</v>
      </c>
      <c r="Y135">
        <v>132</v>
      </c>
      <c r="Z135" s="4">
        <f t="shared" si="29"/>
        <v>7.2309545367082603E-2</v>
      </c>
      <c r="AA135" s="4">
        <f t="shared" si="30"/>
        <v>34976.671858052578</v>
      </c>
      <c r="AB135" s="5">
        <f t="shared" si="31"/>
        <v>71471.774237672886</v>
      </c>
    </row>
    <row r="136" spans="12:28">
      <c r="L136">
        <f t="shared" si="26"/>
        <v>1.0329999999999964</v>
      </c>
      <c r="M136">
        <f t="shared" si="23"/>
        <v>0.63284866148889751</v>
      </c>
      <c r="N136">
        <f t="shared" si="22"/>
        <v>-10.710574208178912</v>
      </c>
      <c r="O136">
        <f t="shared" si="27"/>
        <v>688.98009778064011</v>
      </c>
      <c r="P136">
        <f t="shared" si="32"/>
        <v>21352.00303509237</v>
      </c>
      <c r="R136">
        <f t="shared" si="24"/>
        <v>0</v>
      </c>
      <c r="S136">
        <f t="shared" si="28"/>
        <v>0</v>
      </c>
      <c r="T136">
        <f t="shared" si="25"/>
        <v>0</v>
      </c>
      <c r="Y136">
        <v>133</v>
      </c>
      <c r="Z136" s="4">
        <f t="shared" si="29"/>
        <v>7.2861526629426757E-2</v>
      </c>
      <c r="AA136" s="4">
        <f t="shared" si="30"/>
        <v>34937.220777886891</v>
      </c>
      <c r="AB136" s="5">
        <f t="shared" si="31"/>
        <v>71471.774237661506</v>
      </c>
    </row>
    <row r="137" spans="12:28">
      <c r="L137">
        <f t="shared" si="26"/>
        <v>1.0339999999999963</v>
      </c>
      <c r="M137">
        <f t="shared" si="23"/>
        <v>0.63346129330060019</v>
      </c>
      <c r="N137">
        <f t="shared" si="22"/>
        <v>-10.284478159738228</v>
      </c>
      <c r="O137">
        <f t="shared" si="27"/>
        <v>701.6598027047296</v>
      </c>
      <c r="P137">
        <f t="shared" si="32"/>
        <v>20062.914688208712</v>
      </c>
      <c r="R137">
        <f t="shared" si="24"/>
        <v>0</v>
      </c>
      <c r="S137">
        <f t="shared" si="28"/>
        <v>0</v>
      </c>
      <c r="T137">
        <f t="shared" si="25"/>
        <v>0</v>
      </c>
      <c r="Y137">
        <v>134</v>
      </c>
      <c r="Z137" s="4">
        <f t="shared" si="29"/>
        <v>7.3413507891770896E-2</v>
      </c>
      <c r="AA137" s="4">
        <f t="shared" si="30"/>
        <v>34897.769697721211</v>
      </c>
      <c r="AB137" s="5">
        <f t="shared" si="31"/>
        <v>71471.774237674676</v>
      </c>
    </row>
    <row r="138" spans="12:28">
      <c r="L138">
        <f t="shared" si="26"/>
        <v>1.0349999999999961</v>
      </c>
      <c r="M138">
        <f t="shared" si="23"/>
        <v>0.63407392511230276</v>
      </c>
      <c r="N138">
        <f t="shared" si="22"/>
        <v>-9.850855975919103</v>
      </c>
      <c r="O138">
        <f t="shared" si="27"/>
        <v>713.56245732758509</v>
      </c>
      <c r="P138">
        <f t="shared" si="32"/>
        <v>18814.677650218699</v>
      </c>
      <c r="R138">
        <f t="shared" si="24"/>
        <v>0</v>
      </c>
      <c r="S138">
        <f t="shared" si="28"/>
        <v>0</v>
      </c>
      <c r="T138">
        <f t="shared" si="25"/>
        <v>0</v>
      </c>
      <c r="Y138">
        <v>135</v>
      </c>
      <c r="Z138" s="4">
        <f t="shared" si="29"/>
        <v>7.3965489154115036E-2</v>
      </c>
      <c r="AA138" s="4">
        <f t="shared" si="30"/>
        <v>34858.318617555524</v>
      </c>
      <c r="AB138" s="5">
        <f t="shared" si="31"/>
        <v>71471.774237661506</v>
      </c>
    </row>
    <row r="139" spans="12:28">
      <c r="L139">
        <f t="shared" si="26"/>
        <v>1.035999999999996</v>
      </c>
      <c r="M139">
        <f t="shared" si="23"/>
        <v>0.63468655692400544</v>
      </c>
      <c r="N139">
        <f t="shared" si="22"/>
        <v>-9.4101760377470782</v>
      </c>
      <c r="O139">
        <f t="shared" si="27"/>
        <v>724.71274281563831</v>
      </c>
      <c r="P139">
        <f t="shared" si="32"/>
        <v>17606.178273207734</v>
      </c>
      <c r="R139">
        <f t="shared" si="24"/>
        <v>0</v>
      </c>
      <c r="S139">
        <f t="shared" si="28"/>
        <v>0</v>
      </c>
      <c r="T139">
        <f t="shared" si="25"/>
        <v>0</v>
      </c>
      <c r="Y139">
        <v>136</v>
      </c>
      <c r="Z139" s="4">
        <f t="shared" si="29"/>
        <v>7.4517470416459175E-2</v>
      </c>
      <c r="AA139" s="4">
        <f t="shared" si="30"/>
        <v>34818.867537389844</v>
      </c>
      <c r="AB139" s="5">
        <f t="shared" si="31"/>
        <v>71471.774237674676</v>
      </c>
    </row>
    <row r="140" spans="12:28">
      <c r="L140">
        <f t="shared" si="26"/>
        <v>1.0369999999999959</v>
      </c>
      <c r="M140">
        <f t="shared" si="23"/>
        <v>0.63529918873570812</v>
      </c>
      <c r="N140">
        <f t="shared" si="22"/>
        <v>-8.9628918147287777</v>
      </c>
      <c r="O140">
        <f t="shared" si="27"/>
        <v>735.13466711293631</v>
      </c>
      <c r="P140">
        <f t="shared" si="32"/>
        <v>16436.332015739714</v>
      </c>
      <c r="R140">
        <f t="shared" si="24"/>
        <v>0</v>
      </c>
      <c r="S140">
        <f t="shared" si="28"/>
        <v>0</v>
      </c>
      <c r="T140">
        <f t="shared" si="25"/>
        <v>0</v>
      </c>
      <c r="Y140">
        <v>137</v>
      </c>
      <c r="Z140" s="4">
        <f t="shared" si="29"/>
        <v>7.5069451678803314E-2</v>
      </c>
      <c r="AA140" s="4">
        <f t="shared" si="30"/>
        <v>34779.416457224157</v>
      </c>
      <c r="AB140" s="5">
        <f t="shared" si="31"/>
        <v>71471.774237659702</v>
      </c>
    </row>
    <row r="141" spans="12:28">
      <c r="L141">
        <f t="shared" si="26"/>
        <v>1.0379999999999958</v>
      </c>
      <c r="M141">
        <f t="shared" si="23"/>
        <v>0.63591182054741069</v>
      </c>
      <c r="N141">
        <f t="shared" si="22"/>
        <v>-8.5094422718294709</v>
      </c>
      <c r="O141">
        <f t="shared" si="27"/>
        <v>744.85158253673524</v>
      </c>
      <c r="P141">
        <f t="shared" si="32"/>
        <v>15304.082686644993</v>
      </c>
      <c r="R141">
        <f t="shared" si="24"/>
        <v>0</v>
      </c>
      <c r="S141">
        <f t="shared" si="28"/>
        <v>0</v>
      </c>
      <c r="T141">
        <f t="shared" si="25"/>
        <v>0</v>
      </c>
      <c r="Y141">
        <v>138</v>
      </c>
      <c r="Z141" s="4">
        <f t="shared" si="29"/>
        <v>7.5621432941147468E-2</v>
      </c>
      <c r="AA141" s="4">
        <f t="shared" si="30"/>
        <v>34739.965377058477</v>
      </c>
      <c r="AB141" s="5">
        <f t="shared" si="31"/>
        <v>71471.774237674676</v>
      </c>
    </row>
    <row r="142" spans="12:28">
      <c r="L142">
        <f t="shared" si="26"/>
        <v>1.0389999999999957</v>
      </c>
      <c r="M142">
        <f t="shared" si="23"/>
        <v>0.63652445235911337</v>
      </c>
      <c r="N142">
        <f t="shared" si="22"/>
        <v>-8.0502522658106841</v>
      </c>
      <c r="O142">
        <f t="shared" si="27"/>
        <v>753.88620291846848</v>
      </c>
      <c r="P142">
        <f t="shared" si="32"/>
        <v>14208.401704882352</v>
      </c>
      <c r="R142">
        <f t="shared" si="24"/>
        <v>0</v>
      </c>
      <c r="S142">
        <f t="shared" si="28"/>
        <v>0</v>
      </c>
      <c r="T142">
        <f t="shared" si="25"/>
        <v>0</v>
      </c>
      <c r="Y142">
        <v>139</v>
      </c>
      <c r="Z142" s="4">
        <f t="shared" si="29"/>
        <v>7.6173414203491607E-2</v>
      </c>
      <c r="AA142" s="4">
        <f t="shared" si="30"/>
        <v>34700.51429689279</v>
      </c>
      <c r="AB142" s="5">
        <f t="shared" si="31"/>
        <v>71471.774237661506</v>
      </c>
    </row>
    <row r="143" spans="12:28">
      <c r="L143">
        <f t="shared" si="26"/>
        <v>1.0399999999999956</v>
      </c>
      <c r="M143">
        <f t="shared" si="23"/>
        <v>0.63713708417081605</v>
      </c>
      <c r="N143">
        <f t="shared" si="22"/>
        <v>-7.5857329312062802</v>
      </c>
      <c r="O143">
        <f t="shared" si="27"/>
        <v>762.26062029245827</v>
      </c>
      <c r="P143">
        <f t="shared" si="32"/>
        <v>13148.287376684901</v>
      </c>
      <c r="R143">
        <f t="shared" si="24"/>
        <v>0</v>
      </c>
      <c r="S143">
        <f t="shared" si="28"/>
        <v>0</v>
      </c>
      <c r="T143">
        <f t="shared" si="25"/>
        <v>0</v>
      </c>
      <c r="Y143">
        <v>140</v>
      </c>
      <c r="Z143" s="4">
        <f t="shared" si="29"/>
        <v>7.6725395465835747E-2</v>
      </c>
      <c r="AA143" s="4">
        <f t="shared" si="30"/>
        <v>34661.063216727111</v>
      </c>
      <c r="AB143" s="5">
        <f t="shared" si="31"/>
        <v>71471.774237674676</v>
      </c>
    </row>
    <row r="144" spans="12:28">
      <c r="L144">
        <f t="shared" si="26"/>
        <v>1.0409999999999955</v>
      </c>
      <c r="M144">
        <f t="shared" si="23"/>
        <v>0.63774971598251862</v>
      </c>
      <c r="N144">
        <f t="shared" si="22"/>
        <v>-7.1162820562120146</v>
      </c>
      <c r="O144">
        <f t="shared" si="27"/>
        <v>769.99632115119891</v>
      </c>
      <c r="P144">
        <f t="shared" si="32"/>
        <v>12122.764199311829</v>
      </c>
      <c r="R144">
        <f t="shared" si="24"/>
        <v>0</v>
      </c>
      <c r="S144">
        <f t="shared" si="28"/>
        <v>0</v>
      </c>
      <c r="T144">
        <f t="shared" si="25"/>
        <v>0</v>
      </c>
      <c r="Y144">
        <v>141</v>
      </c>
      <c r="Z144" s="4">
        <f t="shared" si="29"/>
        <v>7.7277376728179886E-2</v>
      </c>
      <c r="AA144" s="4">
        <f t="shared" si="30"/>
        <v>34621.612136561424</v>
      </c>
      <c r="AB144" s="5">
        <f t="shared" si="31"/>
        <v>71471.774237663296</v>
      </c>
    </row>
    <row r="145" spans="12:28">
      <c r="L145">
        <f t="shared" si="26"/>
        <v>1.0419999999999954</v>
      </c>
      <c r="M145">
        <f t="shared" si="23"/>
        <v>0.6383623477942213</v>
      </c>
      <c r="N145">
        <f t="shared" si="22"/>
        <v>-6.642284448743851</v>
      </c>
      <c r="O145">
        <f t="shared" si="27"/>
        <v>777.1142022809945</v>
      </c>
      <c r="P145">
        <f t="shared" si="32"/>
        <v>11130.882177529696</v>
      </c>
      <c r="R145">
        <f t="shared" si="24"/>
        <v>0</v>
      </c>
      <c r="S145">
        <f t="shared" si="28"/>
        <v>0</v>
      </c>
      <c r="T145">
        <f t="shared" si="25"/>
        <v>0</v>
      </c>
      <c r="Y145">
        <v>142</v>
      </c>
      <c r="Z145" s="4">
        <f t="shared" si="29"/>
        <v>7.7829357990524012E-2</v>
      </c>
      <c r="AA145" s="4">
        <f t="shared" si="30"/>
        <v>34582.161056395744</v>
      </c>
      <c r="AB145" s="5">
        <f t="shared" si="31"/>
        <v>71471.774237672886</v>
      </c>
    </row>
    <row r="146" spans="12:28">
      <c r="L146">
        <f t="shared" si="26"/>
        <v>1.0429999999999953</v>
      </c>
      <c r="M146">
        <f t="shared" si="23"/>
        <v>0.63897497960592398</v>
      </c>
      <c r="N146">
        <f t="shared" si="22"/>
        <v>-6.1641122929254379</v>
      </c>
      <c r="O146">
        <f t="shared" si="27"/>
        <v>783.63458617973708</v>
      </c>
      <c r="P146">
        <f t="shared" si="32"/>
        <v>10171.716157405705</v>
      </c>
      <c r="R146">
        <f t="shared" si="24"/>
        <v>0</v>
      </c>
      <c r="S146">
        <f t="shared" si="28"/>
        <v>0</v>
      </c>
      <c r="T146">
        <f t="shared" si="25"/>
        <v>0</v>
      </c>
      <c r="Y146">
        <v>143</v>
      </c>
      <c r="Z146" s="4">
        <f t="shared" si="29"/>
        <v>7.8381339252868165E-2</v>
      </c>
      <c r="AA146" s="4">
        <f t="shared" si="30"/>
        <v>34542.709976230057</v>
      </c>
      <c r="AB146" s="5">
        <f t="shared" si="31"/>
        <v>71471.774237661506</v>
      </c>
    </row>
    <row r="147" spans="12:28">
      <c r="L147">
        <f t="shared" si="26"/>
        <v>1.0439999999999952</v>
      </c>
      <c r="M147">
        <f t="shared" si="23"/>
        <v>0.63958761141762654</v>
      </c>
      <c r="N147">
        <f t="shared" si="22"/>
        <v>-5.682125496255594</v>
      </c>
      <c r="O147">
        <f t="shared" si="27"/>
        <v>789.57723607626713</v>
      </c>
      <c r="P147">
        <f t="shared" si="32"/>
        <v>9244.3651832019841</v>
      </c>
      <c r="R147">
        <f t="shared" si="24"/>
        <v>0</v>
      </c>
      <c r="S147">
        <f t="shared" si="28"/>
        <v>0</v>
      </c>
      <c r="T147">
        <f t="shared" si="25"/>
        <v>0</v>
      </c>
      <c r="Y147">
        <v>144</v>
      </c>
      <c r="Z147" s="4">
        <f t="shared" si="29"/>
        <v>7.8933320515212305E-2</v>
      </c>
      <c r="AA147" s="4">
        <f t="shared" si="30"/>
        <v>34503.258896064377</v>
      </c>
      <c r="AB147" s="5">
        <f t="shared" si="31"/>
        <v>71471.774237674676</v>
      </c>
    </row>
    <row r="148" spans="12:28">
      <c r="L148">
        <f t="shared" si="26"/>
        <v>1.044999999999995</v>
      </c>
      <c r="M148">
        <f t="shared" si="23"/>
        <v>0.64020024322932922</v>
      </c>
      <c r="N148">
        <f t="shared" si="22"/>
        <v>-5.1966720276923297</v>
      </c>
      <c r="O148">
        <f t="shared" si="27"/>
        <v>794.96137056018847</v>
      </c>
      <c r="P148">
        <f t="shared" si="32"/>
        <v>8347.9518666493877</v>
      </c>
      <c r="R148">
        <f t="shared" si="24"/>
        <v>0</v>
      </c>
      <c r="S148">
        <f t="shared" si="28"/>
        <v>0</v>
      </c>
      <c r="T148">
        <f t="shared" si="25"/>
        <v>0</v>
      </c>
      <c r="Y148">
        <v>145</v>
      </c>
      <c r="Z148" s="4">
        <f t="shared" si="29"/>
        <v>7.9485301777556444E-2</v>
      </c>
      <c r="AA148" s="4">
        <f t="shared" si="30"/>
        <v>34463.80781589869</v>
      </c>
      <c r="AB148" s="5">
        <f t="shared" si="31"/>
        <v>71471.774237661506</v>
      </c>
    </row>
    <row r="149" spans="12:28">
      <c r="L149">
        <f t="shared" si="26"/>
        <v>1.0459999999999949</v>
      </c>
      <c r="M149">
        <f t="shared" si="23"/>
        <v>0.6408128750410319</v>
      </c>
      <c r="N149">
        <f t="shared" si="22"/>
        <v>-4.708088246895727</v>
      </c>
      <c r="O149">
        <f t="shared" si="27"/>
        <v>799.80567782841149</v>
      </c>
      <c r="P149">
        <f t="shared" si="32"/>
        <v>7481.6217725110746</v>
      </c>
      <c r="R149">
        <f t="shared" si="24"/>
        <v>0</v>
      </c>
      <c r="S149">
        <f t="shared" si="28"/>
        <v>0</v>
      </c>
      <c r="T149">
        <f t="shared" si="25"/>
        <v>0</v>
      </c>
      <c r="Y149">
        <v>146</v>
      </c>
      <c r="Z149" s="4">
        <f t="shared" si="29"/>
        <v>8.0037283039900584E-2</v>
      </c>
      <c r="AA149" s="4">
        <f t="shared" si="30"/>
        <v>34424.35673573301</v>
      </c>
      <c r="AB149" s="5">
        <f t="shared" si="31"/>
        <v>71471.774237659702</v>
      </c>
    </row>
    <row r="150" spans="12:28">
      <c r="L150">
        <f t="shared" si="26"/>
        <v>1.0469999999999948</v>
      </c>
      <c r="M150">
        <f t="shared" si="23"/>
        <v>0.64142550685273447</v>
      </c>
      <c r="N150">
        <f t="shared" si="22"/>
        <v>-4.2166992248561996</v>
      </c>
      <c r="O150">
        <f t="shared" si="27"/>
        <v>804.12832956212299</v>
      </c>
      <c r="P150">
        <f t="shared" si="32"/>
        <v>6644.542823277091</v>
      </c>
      <c r="R150">
        <f t="shared" si="24"/>
        <v>0</v>
      </c>
      <c r="S150">
        <f t="shared" si="28"/>
        <v>0</v>
      </c>
      <c r="T150">
        <f t="shared" si="25"/>
        <v>0</v>
      </c>
      <c r="Y150">
        <v>147</v>
      </c>
      <c r="Z150" s="4">
        <f t="shared" si="29"/>
        <v>8.0589264302244737E-2</v>
      </c>
      <c r="AA150" s="4">
        <f t="shared" si="30"/>
        <v>34384.905655567331</v>
      </c>
      <c r="AB150" s="5">
        <f t="shared" si="31"/>
        <v>71471.774237674676</v>
      </c>
    </row>
    <row r="151" spans="12:28">
      <c r="L151">
        <f t="shared" si="26"/>
        <v>1.0479999999999947</v>
      </c>
      <c r="M151">
        <f t="shared" si="23"/>
        <v>0.64203813866443715</v>
      </c>
      <c r="N151">
        <f t="shared" si="22"/>
        <v>-3.7228190561336305</v>
      </c>
      <c r="O151">
        <f t="shared" si="27"/>
        <v>807.94699444393132</v>
      </c>
      <c r="P151">
        <f t="shared" si="32"/>
        <v>5835.904719068797</v>
      </c>
      <c r="R151">
        <f t="shared" si="24"/>
        <v>0</v>
      </c>
      <c r="S151">
        <f t="shared" si="28"/>
        <v>0</v>
      </c>
      <c r="T151">
        <f t="shared" si="25"/>
        <v>0</v>
      </c>
      <c r="Y151">
        <v>148</v>
      </c>
      <c r="Z151" s="4">
        <f t="shared" si="29"/>
        <v>8.1141245564588876E-2</v>
      </c>
      <c r="AA151" s="4">
        <f t="shared" si="30"/>
        <v>34345.454575401644</v>
      </c>
      <c r="AB151" s="5">
        <f t="shared" si="31"/>
        <v>71471.774237661506</v>
      </c>
    </row>
    <row r="152" spans="12:28">
      <c r="L152">
        <f t="shared" si="26"/>
        <v>1.0489999999999946</v>
      </c>
      <c r="M152">
        <f t="shared" si="23"/>
        <v>0.64265077047613983</v>
      </c>
      <c r="N152">
        <f t="shared" si="22"/>
        <v>-3.2267511629243586</v>
      </c>
      <c r="O152">
        <f t="shared" si="27"/>
        <v>811.27885132405765</v>
      </c>
      <c r="P152">
        <f t="shared" si="32"/>
        <v>5054.9183704734987</v>
      </c>
      <c r="R152">
        <f t="shared" si="24"/>
        <v>0</v>
      </c>
      <c r="S152">
        <f t="shared" si="28"/>
        <v>0</v>
      </c>
      <c r="T152">
        <f t="shared" si="25"/>
        <v>0</v>
      </c>
      <c r="Y152">
        <v>149</v>
      </c>
      <c r="Z152" s="4">
        <f t="shared" si="29"/>
        <v>8.1693226826933016E-2</v>
      </c>
      <c r="AA152" s="4">
        <f t="shared" si="30"/>
        <v>34306.003495235964</v>
      </c>
      <c r="AB152" s="5">
        <f t="shared" si="31"/>
        <v>71471.774237674676</v>
      </c>
    </row>
    <row r="153" spans="12:28">
      <c r="L153">
        <f t="shared" si="26"/>
        <v>1.0499999999999945</v>
      </c>
      <c r="M153">
        <f t="shared" si="23"/>
        <v>0.6432634022878424</v>
      </c>
      <c r="N153">
        <f t="shared" si="22"/>
        <v>-2.7287885911682679</v>
      </c>
      <c r="O153">
        <f t="shared" si="27"/>
        <v>814.14060204255543</v>
      </c>
      <c r="P153">
        <f t="shared" si="32"/>
        <v>4300.8153487260533</v>
      </c>
      <c r="R153">
        <f t="shared" si="24"/>
        <v>0</v>
      </c>
      <c r="S153">
        <f t="shared" si="28"/>
        <v>0</v>
      </c>
      <c r="T153">
        <f t="shared" si="25"/>
        <v>0</v>
      </c>
      <c r="Y153">
        <v>150</v>
      </c>
      <c r="Z153" s="4">
        <f t="shared" si="29"/>
        <v>8.2245208089277155E-2</v>
      </c>
      <c r="AA153" s="4">
        <f t="shared" si="30"/>
        <v>34266.552415070277</v>
      </c>
      <c r="AB153" s="5">
        <f t="shared" si="31"/>
        <v>71471.774237661506</v>
      </c>
    </row>
    <row r="154" spans="12:28">
      <c r="L154">
        <f t="shared" si="26"/>
        <v>1.0509999999999944</v>
      </c>
      <c r="M154">
        <f t="shared" si="23"/>
        <v>0.64387603409954508</v>
      </c>
      <c r="N154">
        <f t="shared" si="22"/>
        <v>-2.2292142989043668</v>
      </c>
      <c r="O154">
        <f t="shared" si="27"/>
        <v>816.54848392183465</v>
      </c>
      <c r="P154">
        <f t="shared" si="32"/>
        <v>3572.847348820545</v>
      </c>
      <c r="R154">
        <f t="shared" si="24"/>
        <v>0</v>
      </c>
      <c r="S154">
        <f t="shared" si="28"/>
        <v>0</v>
      </c>
      <c r="T154">
        <f t="shared" si="25"/>
        <v>0</v>
      </c>
      <c r="Y154">
        <v>151</v>
      </c>
      <c r="Z154" s="4">
        <f t="shared" si="29"/>
        <v>8.2797189351621295E-2</v>
      </c>
      <c r="AA154" s="4">
        <f t="shared" si="30"/>
        <v>34227.101334904597</v>
      </c>
      <c r="AB154" s="5">
        <f t="shared" si="31"/>
        <v>71471.774237672886</v>
      </c>
    </row>
    <row r="155" spans="12:28">
      <c r="L155">
        <f t="shared" si="26"/>
        <v>1.0519999999999943</v>
      </c>
      <c r="M155">
        <f t="shared" si="23"/>
        <v>0.64448866591124776</v>
      </c>
      <c r="N155">
        <f t="shared" si="22"/>
        <v>-1.728301437072048</v>
      </c>
      <c r="O155">
        <f t="shared" si="27"/>
        <v>818.51828193104552</v>
      </c>
      <c r="P155">
        <f t="shared" si="32"/>
        <v>2870.2856662520289</v>
      </c>
      <c r="R155">
        <f t="shared" si="24"/>
        <v>0</v>
      </c>
      <c r="S155">
        <f t="shared" si="28"/>
        <v>0</v>
      </c>
      <c r="T155">
        <f t="shared" si="25"/>
        <v>0</v>
      </c>
      <c r="Y155">
        <v>152</v>
      </c>
      <c r="Z155" s="4">
        <f t="shared" si="29"/>
        <v>8.3349170613965448E-2</v>
      </c>
      <c r="AA155" s="4">
        <f t="shared" si="30"/>
        <v>34187.65025473891</v>
      </c>
      <c r="AB155" s="5">
        <f t="shared" si="31"/>
        <v>71471.774237661506</v>
      </c>
    </row>
    <row r="156" spans="12:28">
      <c r="L156">
        <f t="shared" si="26"/>
        <v>1.0529999999999942</v>
      </c>
      <c r="M156">
        <f t="shared" si="23"/>
        <v>0.64510129772295033</v>
      </c>
      <c r="N156">
        <f t="shared" si="22"/>
        <v>-1.2263136229620955</v>
      </c>
      <c r="O156">
        <f t="shared" si="27"/>
        <v>820.06534053747475</v>
      </c>
      <c r="P156">
        <f t="shared" si="32"/>
        <v>2192.4206914321544</v>
      </c>
      <c r="R156">
        <f t="shared" si="24"/>
        <v>0</v>
      </c>
      <c r="S156">
        <f t="shared" si="28"/>
        <v>0</v>
      </c>
      <c r="T156">
        <f t="shared" si="25"/>
        <v>0</v>
      </c>
      <c r="Y156">
        <v>153</v>
      </c>
      <c r="Z156" s="4">
        <f t="shared" si="29"/>
        <v>8.3901151876309588E-2</v>
      </c>
      <c r="AA156" s="4">
        <f t="shared" si="30"/>
        <v>34148.19917457323</v>
      </c>
      <c r="AB156" s="5">
        <f t="shared" si="31"/>
        <v>71471.774237674676</v>
      </c>
    </row>
    <row r="157" spans="12:28">
      <c r="L157">
        <f t="shared" si="26"/>
        <v>1.0539999999999941</v>
      </c>
      <c r="M157">
        <f t="shared" si="23"/>
        <v>0.64571392953465301</v>
      </c>
      <c r="N157">
        <f t="shared" si="22"/>
        <v>-0.72350520649604277</v>
      </c>
      <c r="O157">
        <f t="shared" si="27"/>
        <v>821.20457525145832</v>
      </c>
      <c r="P157">
        <f t="shared" si="32"/>
        <v>1538.5614124081342</v>
      </c>
      <c r="R157">
        <f t="shared" si="24"/>
        <v>0</v>
      </c>
      <c r="S157">
        <f t="shared" si="28"/>
        <v>0</v>
      </c>
      <c r="T157">
        <f t="shared" si="25"/>
        <v>0</v>
      </c>
      <c r="Y157">
        <v>154</v>
      </c>
      <c r="Z157" s="4">
        <f t="shared" si="29"/>
        <v>8.4453133138653727E-2</v>
      </c>
      <c r="AA157" s="4">
        <f t="shared" si="30"/>
        <v>34108.748094407543</v>
      </c>
      <c r="AB157" s="5">
        <f t="shared" si="31"/>
        <v>71471.774237661506</v>
      </c>
    </row>
    <row r="158" spans="12:28">
      <c r="L158">
        <f t="shared" si="26"/>
        <v>1.0549999999999939</v>
      </c>
      <c r="M158">
        <f t="shared" si="23"/>
        <v>0.64632656134635569</v>
      </c>
      <c r="N158">
        <f t="shared" si="22"/>
        <v>-0.22012152953243458</v>
      </c>
      <c r="O158">
        <f t="shared" si="27"/>
        <v>821.95048386847361</v>
      </c>
      <c r="P158">
        <f t="shared" si="32"/>
        <v>908.03493267790714</v>
      </c>
      <c r="R158">
        <f t="shared" si="24"/>
        <v>0</v>
      </c>
      <c r="S158">
        <f t="shared" si="28"/>
        <v>0</v>
      </c>
      <c r="T158">
        <f t="shared" si="25"/>
        <v>0</v>
      </c>
      <c r="Y158">
        <v>155</v>
      </c>
      <c r="Z158" s="4">
        <f t="shared" si="29"/>
        <v>8.5005114400997867E-2</v>
      </c>
      <c r="AA158" s="4">
        <f t="shared" si="30"/>
        <v>34069.297014241864</v>
      </c>
      <c r="AB158" s="5">
        <f t="shared" si="31"/>
        <v>71471.774237674676</v>
      </c>
    </row>
    <row r="159" spans="12:28">
      <c r="L159">
        <f t="shared" si="26"/>
        <v>1.0559999999999938</v>
      </c>
      <c r="M159">
        <f t="shared" si="23"/>
        <v>0.64693919315805826</v>
      </c>
      <c r="N159">
        <f t="shared" si="22"/>
        <v>0.28360082162834033</v>
      </c>
      <c r="O159">
        <f t="shared" si="27"/>
        <v>822.3171574232498</v>
      </c>
      <c r="P159">
        <f t="shared" si="32"/>
        <v>300.18600245340161</v>
      </c>
      <c r="R159">
        <f t="shared" si="24"/>
        <v>0</v>
      </c>
      <c r="S159">
        <f t="shared" si="28"/>
        <v>0</v>
      </c>
      <c r="T159">
        <f t="shared" si="25"/>
        <v>0</v>
      </c>
      <c r="Y159">
        <v>156</v>
      </c>
      <c r="Z159" s="4">
        <f t="shared" si="29"/>
        <v>8.5557095663342006E-2</v>
      </c>
      <c r="AA159" s="4">
        <f t="shared" si="30"/>
        <v>34029.845934076176</v>
      </c>
      <c r="AB159" s="5">
        <f t="shared" si="31"/>
        <v>71471.774237659702</v>
      </c>
    </row>
    <row r="160" spans="12:28">
      <c r="L160">
        <f t="shared" si="26"/>
        <v>1.0569999999999937</v>
      </c>
      <c r="M160">
        <f t="shared" si="23"/>
        <v>0.64755182496976094</v>
      </c>
      <c r="N160">
        <f t="shared" si="22"/>
        <v>0.7874337703602805</v>
      </c>
      <c r="O160">
        <f t="shared" si="27"/>
        <v>822.3182908575352</v>
      </c>
      <c r="P160">
        <f t="shared" si="32"/>
        <v>-285.62343882623611</v>
      </c>
      <c r="R160">
        <f t="shared" si="24"/>
        <v>0</v>
      </c>
      <c r="S160">
        <f t="shared" si="28"/>
        <v>0</v>
      </c>
      <c r="T160">
        <f t="shared" si="25"/>
        <v>0.64755182496976094</v>
      </c>
      <c r="Y160">
        <v>157</v>
      </c>
      <c r="Z160" s="4">
        <f t="shared" si="29"/>
        <v>8.6109076925686159E-2</v>
      </c>
      <c r="AA160" s="4">
        <f t="shared" si="30"/>
        <v>33990.394853910497</v>
      </c>
      <c r="AB160" s="5">
        <f t="shared" si="31"/>
        <v>71471.774237674676</v>
      </c>
    </row>
    <row r="161" spans="12:28">
      <c r="L161">
        <f t="shared" si="26"/>
        <v>1.0579999999999936</v>
      </c>
      <c r="M161">
        <f t="shared" si="23"/>
        <v>0.64816445678146362</v>
      </c>
      <c r="N161">
        <f t="shared" si="22"/>
        <v>1.2911575102769461</v>
      </c>
      <c r="O161">
        <f t="shared" si="27"/>
        <v>821.96719341366406</v>
      </c>
      <c r="P161">
        <f t="shared" si="32"/>
        <v>-850.01470769049422</v>
      </c>
      <c r="R161">
        <f t="shared" si="24"/>
        <v>0</v>
      </c>
      <c r="S161">
        <f t="shared" si="28"/>
        <v>0</v>
      </c>
      <c r="T161">
        <f t="shared" si="25"/>
        <v>0</v>
      </c>
      <c r="Y161">
        <v>158</v>
      </c>
      <c r="Z161" s="4">
        <f t="shared" si="29"/>
        <v>8.6661058188030299E-2</v>
      </c>
      <c r="AA161" s="4">
        <f t="shared" si="30"/>
        <v>33950.94377374481</v>
      </c>
      <c r="AB161" s="5">
        <f t="shared" si="31"/>
        <v>71471.774237661506</v>
      </c>
    </row>
    <row r="162" spans="12:28">
      <c r="L162">
        <f t="shared" si="26"/>
        <v>1.0589999999999935</v>
      </c>
      <c r="M162">
        <f t="shared" si="23"/>
        <v>0.64877708859316618</v>
      </c>
      <c r="N162">
        <f t="shared" si="22"/>
        <v>1.7945602720825491</v>
      </c>
      <c r="O162">
        <f t="shared" si="27"/>
        <v>821.2767987568426</v>
      </c>
      <c r="P162">
        <f t="shared" si="32"/>
        <v>-1393.5928106498795</v>
      </c>
      <c r="R162">
        <f t="shared" si="24"/>
        <v>0</v>
      </c>
      <c r="S162">
        <f t="shared" si="28"/>
        <v>0</v>
      </c>
      <c r="T162">
        <f t="shared" si="25"/>
        <v>0</v>
      </c>
      <c r="Y162">
        <v>159</v>
      </c>
      <c r="Z162" s="4">
        <f t="shared" si="29"/>
        <v>8.7213039450374438E-2</v>
      </c>
      <c r="AA162" s="4">
        <f t="shared" si="30"/>
        <v>33911.49269357913</v>
      </c>
      <c r="AB162" s="5">
        <f t="shared" si="31"/>
        <v>71471.774237674676</v>
      </c>
    </row>
    <row r="163" spans="12:28">
      <c r="L163">
        <f t="shared" si="26"/>
        <v>1.0599999999999934</v>
      </c>
      <c r="M163">
        <f t="shared" si="23"/>
        <v>0.64938972040486886</v>
      </c>
      <c r="N163">
        <f t="shared" si="22"/>
        <v>2.297438096540418</v>
      </c>
      <c r="O163">
        <f t="shared" si="27"/>
        <v>820.25967483693569</v>
      </c>
      <c r="P163">
        <f t="shared" si="32"/>
        <v>-1916.946865865144</v>
      </c>
      <c r="R163">
        <f t="shared" si="24"/>
        <v>0</v>
      </c>
      <c r="S163">
        <f t="shared" si="28"/>
        <v>0</v>
      </c>
      <c r="T163">
        <f t="shared" si="25"/>
        <v>0</v>
      </c>
      <c r="Y163">
        <v>160</v>
      </c>
      <c r="Z163" s="4">
        <f t="shared" si="29"/>
        <v>8.7765020712718578E-2</v>
      </c>
      <c r="AA163" s="4">
        <f t="shared" si="30"/>
        <v>33872.041613413443</v>
      </c>
      <c r="AB163" s="5">
        <f t="shared" si="31"/>
        <v>71471.774237659702</v>
      </c>
    </row>
    <row r="164" spans="12:28">
      <c r="L164">
        <f t="shared" si="26"/>
        <v>1.0609999999999933</v>
      </c>
      <c r="M164">
        <f t="shared" si="23"/>
        <v>0.65000235221657154</v>
      </c>
      <c r="N164">
        <f t="shared" si="22"/>
        <v>2.7995946134065548</v>
      </c>
      <c r="O164">
        <f t="shared" si="27"/>
        <v>818.92803349409712</v>
      </c>
      <c r="P164">
        <f t="shared" si="32"/>
        <v>-2420.6505147205112</v>
      </c>
      <c r="R164">
        <f t="shared" si="24"/>
        <v>0</v>
      </c>
      <c r="S164">
        <f t="shared" si="28"/>
        <v>0</v>
      </c>
      <c r="T164">
        <f t="shared" si="25"/>
        <v>0</v>
      </c>
      <c r="Y164">
        <v>161</v>
      </c>
      <c r="Z164" s="4">
        <f t="shared" si="29"/>
        <v>8.8317001975062731E-2</v>
      </c>
      <c r="AA164" s="4">
        <f t="shared" si="30"/>
        <v>33832.590533247763</v>
      </c>
      <c r="AB164" s="5">
        <f t="shared" si="31"/>
        <v>71471.774237674676</v>
      </c>
    </row>
    <row r="165" spans="12:28">
      <c r="L165">
        <f t="shared" si="26"/>
        <v>1.0619999999999932</v>
      </c>
      <c r="M165">
        <f t="shared" si="23"/>
        <v>0.65061498402827411</v>
      </c>
      <c r="N165">
        <f t="shared" si="22"/>
        <v>3.3008408261675299</v>
      </c>
      <c r="O165">
        <f t="shared" si="27"/>
        <v>817.29373981627145</v>
      </c>
      <c r="P165">
        <f t="shared" si="32"/>
        <v>-2905.2623217571913</v>
      </c>
      <c r="R165">
        <f t="shared" si="24"/>
        <v>0</v>
      </c>
      <c r="S165">
        <f t="shared" si="28"/>
        <v>0</v>
      </c>
      <c r="T165">
        <f t="shared" si="25"/>
        <v>0</v>
      </c>
      <c r="Y165">
        <v>162</v>
      </c>
      <c r="Z165" s="4">
        <f t="shared" si="29"/>
        <v>8.8868983237406871E-2</v>
      </c>
      <c r="AA165" s="4">
        <f t="shared" si="30"/>
        <v>33793.139453082076</v>
      </c>
      <c r="AB165" s="5">
        <f t="shared" si="31"/>
        <v>71471.774237661506</v>
      </c>
    </row>
    <row r="166" spans="12:28">
      <c r="L166">
        <f t="shared" si="26"/>
        <v>1.0629999999999931</v>
      </c>
      <c r="M166">
        <f t="shared" si="23"/>
        <v>0.65122761583997679</v>
      </c>
      <c r="N166">
        <f t="shared" si="22"/>
        <v>3.8009949024402658</v>
      </c>
      <c r="O166">
        <f t="shared" si="27"/>
        <v>815.36832125479816</v>
      </c>
      <c r="P166">
        <f t="shared" si="32"/>
        <v>-3371.3261652987198</v>
      </c>
      <c r="R166">
        <f t="shared" si="24"/>
        <v>0</v>
      </c>
      <c r="S166">
        <f t="shared" si="28"/>
        <v>0</v>
      </c>
      <c r="T166">
        <f t="shared" si="25"/>
        <v>0</v>
      </c>
      <c r="Y166">
        <v>163</v>
      </c>
      <c r="Z166" s="4">
        <f t="shared" si="29"/>
        <v>8.942096449975101E-2</v>
      </c>
      <c r="AA166" s="4">
        <f t="shared" si="30"/>
        <v>33753.688372916396</v>
      </c>
      <c r="AB166" s="5">
        <f t="shared" si="31"/>
        <v>71471.774237674676</v>
      </c>
    </row>
    <row r="167" spans="12:28">
      <c r="L167">
        <f t="shared" si="26"/>
        <v>1.063999999999993</v>
      </c>
      <c r="M167">
        <f t="shared" si="23"/>
        <v>0.65184024765167947</v>
      </c>
      <c r="N167">
        <f t="shared" si="22"/>
        <v>4.299881969878129</v>
      </c>
      <c r="O167">
        <f t="shared" si="27"/>
        <v>813.16297650329625</v>
      </c>
      <c r="P167">
        <f t="shared" si="32"/>
        <v>-3819.3716171759093</v>
      </c>
      <c r="R167">
        <f t="shared" si="24"/>
        <v>0</v>
      </c>
      <c r="S167">
        <f t="shared" si="28"/>
        <v>0</v>
      </c>
      <c r="T167">
        <f t="shared" si="25"/>
        <v>0</v>
      </c>
      <c r="Y167">
        <v>164</v>
      </c>
      <c r="Z167" s="4">
        <f t="shared" si="29"/>
        <v>8.9972945762095149E-2</v>
      </c>
      <c r="AA167" s="4">
        <f t="shared" si="30"/>
        <v>33714.237292750709</v>
      </c>
      <c r="AB167" s="5">
        <f t="shared" si="31"/>
        <v>71471.774237661506</v>
      </c>
    </row>
    <row r="168" spans="12:28">
      <c r="L168">
        <f t="shared" si="26"/>
        <v>1.0649999999999928</v>
      </c>
      <c r="M168">
        <f t="shared" si="23"/>
        <v>0.65245287946338204</v>
      </c>
      <c r="N168">
        <f t="shared" si="22"/>
        <v>4.7973339174496914</v>
      </c>
      <c r="O168">
        <f t="shared" si="27"/>
        <v>810.68858414800604</v>
      </c>
      <c r="P168">
        <f t="shared" si="32"/>
        <v>-4249.9143129005251</v>
      </c>
      <c r="R168">
        <f t="shared" si="24"/>
        <v>0</v>
      </c>
      <c r="S168">
        <f t="shared" si="28"/>
        <v>0</v>
      </c>
      <c r="T168">
        <f t="shared" si="25"/>
        <v>0</v>
      </c>
      <c r="Y168">
        <v>165</v>
      </c>
      <c r="Z168" s="4">
        <f t="shared" si="29"/>
        <v>9.0524927024439289E-2</v>
      </c>
      <c r="AA168" s="4">
        <f t="shared" si="30"/>
        <v>33674.78621258503</v>
      </c>
      <c r="AB168" s="5">
        <f t="shared" si="31"/>
        <v>71471.774237659702</v>
      </c>
    </row>
    <row r="169" spans="12:28">
      <c r="L169">
        <f t="shared" si="26"/>
        <v>1.0659999999999927</v>
      </c>
      <c r="M169">
        <f t="shared" si="23"/>
        <v>0.65306551127508472</v>
      </c>
      <c r="N169">
        <f t="shared" si="22"/>
        <v>5.2931892019445854</v>
      </c>
      <c r="O169">
        <f t="shared" si="27"/>
        <v>807.95571109310993</v>
      </c>
      <c r="P169">
        <f t="shared" si="32"/>
        <v>-4663.4563105290845</v>
      </c>
      <c r="R169">
        <f t="shared" si="24"/>
        <v>0</v>
      </c>
      <c r="S169">
        <f t="shared" si="28"/>
        <v>0</v>
      </c>
      <c r="T169">
        <f t="shared" si="25"/>
        <v>0</v>
      </c>
      <c r="Y169">
        <v>166</v>
      </c>
      <c r="Z169" s="4">
        <f t="shared" si="29"/>
        <v>9.1076908286783442E-2</v>
      </c>
      <c r="AA169" s="4">
        <f t="shared" si="30"/>
        <v>33635.33513241935</v>
      </c>
      <c r="AB169" s="5">
        <f t="shared" si="31"/>
        <v>71471.774237674676</v>
      </c>
    </row>
    <row r="170" spans="12:28">
      <c r="L170">
        <f t="shared" si="26"/>
        <v>1.0669999999999926</v>
      </c>
      <c r="M170">
        <f t="shared" si="23"/>
        <v>0.6536781430867874</v>
      </c>
      <c r="N170">
        <f t="shared" si="22"/>
        <v>5.787292659574689</v>
      </c>
      <c r="O170">
        <f t="shared" si="27"/>
        <v>804.97462077137459</v>
      </c>
      <c r="P170">
        <f t="shared" si="32"/>
        <v>-5060.486442473738</v>
      </c>
      <c r="R170">
        <f t="shared" si="24"/>
        <v>0</v>
      </c>
      <c r="S170">
        <f t="shared" si="28"/>
        <v>0</v>
      </c>
      <c r="T170">
        <f t="shared" si="25"/>
        <v>0</v>
      </c>
      <c r="Y170">
        <v>167</v>
      </c>
      <c r="Z170" s="4">
        <f t="shared" si="29"/>
        <v>9.1628889549127582E-2</v>
      </c>
      <c r="AA170" s="4">
        <f t="shared" si="30"/>
        <v>33595.884052253663</v>
      </c>
      <c r="AB170" s="5">
        <f t="shared" si="31"/>
        <v>71471.774237661506</v>
      </c>
    </row>
    <row r="171" spans="12:28">
      <c r="L171">
        <f t="shared" si="26"/>
        <v>1.0679999999999925</v>
      </c>
      <c r="M171">
        <f t="shared" si="23"/>
        <v>0.65429077489848997</v>
      </c>
      <c r="N171">
        <f t="shared" si="22"/>
        <v>6.2794953225401855</v>
      </c>
      <c r="O171">
        <f t="shared" si="27"/>
        <v>801.75528113841142</v>
      </c>
      <c r="P171">
        <f t="shared" si="32"/>
        <v>-5441.4806593260191</v>
      </c>
      <c r="R171">
        <f t="shared" si="24"/>
        <v>0</v>
      </c>
      <c r="S171">
        <f t="shared" si="28"/>
        <v>0</v>
      </c>
      <c r="T171">
        <f t="shared" si="25"/>
        <v>0</v>
      </c>
      <c r="Y171">
        <v>168</v>
      </c>
      <c r="Z171" s="4">
        <f t="shared" si="29"/>
        <v>9.2180870811471721E-2</v>
      </c>
      <c r="AA171" s="4">
        <f t="shared" si="30"/>
        <v>33556.432972087983</v>
      </c>
      <c r="AB171" s="5">
        <f t="shared" si="31"/>
        <v>71471.774237674676</v>
      </c>
    </row>
    <row r="172" spans="12:28">
      <c r="L172">
        <f t="shared" si="26"/>
        <v>1.0689999999999924</v>
      </c>
      <c r="M172">
        <f t="shared" si="23"/>
        <v>0.65490340671019265</v>
      </c>
      <c r="N172">
        <f t="shared" si="22"/>
        <v>6.7696542404266324</v>
      </c>
      <c r="O172">
        <f t="shared" si="27"/>
        <v>798.30737246203921</v>
      </c>
      <c r="P172">
        <f t="shared" si="32"/>
        <v>-5806.9023588909513</v>
      </c>
      <c r="R172">
        <f t="shared" si="24"/>
        <v>0</v>
      </c>
      <c r="S172">
        <f t="shared" si="28"/>
        <v>0</v>
      </c>
      <c r="T172">
        <f t="shared" si="25"/>
        <v>0</v>
      </c>
      <c r="Y172">
        <v>169</v>
      </c>
      <c r="Z172" s="4">
        <f t="shared" si="29"/>
        <v>9.2732852073815861E-2</v>
      </c>
      <c r="AA172" s="4">
        <f t="shared" si="30"/>
        <v>33516.981891922296</v>
      </c>
      <c r="AB172" s="5">
        <f t="shared" si="31"/>
        <v>71471.774237659702</v>
      </c>
    </row>
    <row r="173" spans="12:28">
      <c r="L173">
        <f t="shared" si="26"/>
        <v>1.0699999999999923</v>
      </c>
      <c r="M173">
        <f t="shared" si="23"/>
        <v>0.65551603852189533</v>
      </c>
      <c r="N173">
        <f t="shared" si="22"/>
        <v>7.2576323063142354</v>
      </c>
      <c r="O173">
        <f t="shared" si="27"/>
        <v>794.64029491339556</v>
      </c>
      <c r="P173">
        <f t="shared" si="32"/>
        <v>-6157.2027119363293</v>
      </c>
      <c r="R173">
        <f t="shared" si="24"/>
        <v>0</v>
      </c>
      <c r="S173">
        <f t="shared" si="28"/>
        <v>0</v>
      </c>
      <c r="T173">
        <f t="shared" si="25"/>
        <v>0</v>
      </c>
      <c r="Y173">
        <v>170</v>
      </c>
      <c r="Z173" s="4">
        <f t="shared" si="29"/>
        <v>9.3284833336160014E-2</v>
      </c>
      <c r="AA173" s="4">
        <f t="shared" si="30"/>
        <v>33477.530811756616</v>
      </c>
      <c r="AB173" s="5">
        <f t="shared" si="31"/>
        <v>71471.774237674676</v>
      </c>
    </row>
    <row r="174" spans="12:28">
      <c r="L174">
        <f t="shared" si="26"/>
        <v>1.0709999999999922</v>
      </c>
      <c r="M174">
        <f t="shared" si="23"/>
        <v>0.6561286703335979</v>
      </c>
      <c r="N174">
        <f t="shared" si="22"/>
        <v>7.7432980874760347</v>
      </c>
      <c r="O174">
        <f t="shared" si="27"/>
        <v>790.76317595717148</v>
      </c>
      <c r="P174">
        <f t="shared" si="32"/>
        <v>-6492.8209797818108</v>
      </c>
      <c r="R174">
        <f t="shared" si="24"/>
        <v>0</v>
      </c>
      <c r="S174">
        <f t="shared" si="28"/>
        <v>0</v>
      </c>
      <c r="T174">
        <f t="shared" si="25"/>
        <v>0</v>
      </c>
      <c r="Y174">
        <v>171</v>
      </c>
      <c r="Z174" s="4">
        <f t="shared" si="29"/>
        <v>9.3836814598504154E-2</v>
      </c>
      <c r="AA174" s="4">
        <f t="shared" si="30"/>
        <v>33438.079731590929</v>
      </c>
      <c r="AB174" s="5">
        <f t="shared" si="31"/>
        <v>71471.774237661506</v>
      </c>
    </row>
    <row r="175" spans="12:28">
      <c r="L175">
        <f t="shared" si="26"/>
        <v>1.0719999999999921</v>
      </c>
      <c r="M175">
        <f t="shared" si="23"/>
        <v>0.65674130214530058</v>
      </c>
      <c r="N175">
        <f t="shared" si="22"/>
        <v>8.2265256605429613</v>
      </c>
      <c r="O175">
        <f t="shared" si="27"/>
        <v>786.68487755358649</v>
      </c>
      <c r="P175">
        <f t="shared" si="32"/>
        <v>-6814.1848197903601</v>
      </c>
      <c r="R175">
        <f t="shared" si="24"/>
        <v>0</v>
      </c>
      <c r="S175">
        <f t="shared" si="28"/>
        <v>0</v>
      </c>
      <c r="T175">
        <f t="shared" si="25"/>
        <v>0</v>
      </c>
      <c r="Y175">
        <v>172</v>
      </c>
      <c r="Z175" s="4">
        <f t="shared" si="29"/>
        <v>9.4388795860848293E-2</v>
      </c>
      <c r="AA175" s="4">
        <f t="shared" si="30"/>
        <v>33398.62865142525</v>
      </c>
      <c r="AB175" s="5">
        <f t="shared" si="31"/>
        <v>71471.77423767648</v>
      </c>
    </row>
    <row r="176" spans="12:28">
      <c r="L176">
        <f t="shared" si="26"/>
        <v>1.072999999999992</v>
      </c>
      <c r="M176">
        <f t="shared" si="23"/>
        <v>0.65735393395700326</v>
      </c>
      <c r="N176">
        <f t="shared" si="22"/>
        <v>8.7071944510255435</v>
      </c>
      <c r="O176">
        <f t="shared" si="27"/>
        <v>782.41400317432135</v>
      </c>
      <c r="P176">
        <f t="shared" si="32"/>
        <v>-7121.7105846742197</v>
      </c>
      <c r="R176">
        <f t="shared" si="24"/>
        <v>0</v>
      </c>
      <c r="S176">
        <f t="shared" si="28"/>
        <v>0</v>
      </c>
      <c r="T176">
        <f t="shared" si="25"/>
        <v>0</v>
      </c>
      <c r="Y176">
        <v>173</v>
      </c>
      <c r="Z176" s="4">
        <f t="shared" si="29"/>
        <v>9.4940777123192419E-2</v>
      </c>
      <c r="AA176" s="4">
        <f t="shared" si="30"/>
        <v>33359.177571259563</v>
      </c>
      <c r="AB176" s="5">
        <f t="shared" si="31"/>
        <v>71471.774237661506</v>
      </c>
    </row>
    <row r="177" spans="12:28">
      <c r="L177">
        <f t="shared" si="26"/>
        <v>1.0739999999999919</v>
      </c>
      <c r="M177">
        <f t="shared" si="23"/>
        <v>0.65796656576870582</v>
      </c>
      <c r="N177">
        <f t="shared" si="22"/>
        <v>9.1851890770753357</v>
      </c>
      <c r="O177">
        <f t="shared" si="27"/>
        <v>777.95890463776504</v>
      </c>
      <c r="P177">
        <f t="shared" si="32"/>
        <v>-7415.803615175726</v>
      </c>
      <c r="R177">
        <f t="shared" si="24"/>
        <v>0</v>
      </c>
      <c r="S177">
        <f t="shared" si="28"/>
        <v>0</v>
      </c>
      <c r="T177">
        <f t="shared" si="25"/>
        <v>0</v>
      </c>
      <c r="Y177">
        <v>174</v>
      </c>
      <c r="Z177" s="4">
        <f t="shared" si="29"/>
        <v>9.5492758385536558E-2</v>
      </c>
      <c r="AA177" s="4">
        <f t="shared" si="30"/>
        <v>33319.726491093883</v>
      </c>
      <c r="AB177" s="5">
        <f t="shared" si="31"/>
        <v>71471.774237659702</v>
      </c>
    </row>
    <row r="178" spans="12:28">
      <c r="L178">
        <f t="shared" si="26"/>
        <v>1.0749999999999917</v>
      </c>
      <c r="M178">
        <f t="shared" si="23"/>
        <v>0.6585791975804085</v>
      </c>
      <c r="N178">
        <f t="shared" si="22"/>
        <v>9.6603991973823895</v>
      </c>
      <c r="O178">
        <f t="shared" si="27"/>
        <v>773.3276887663294</v>
      </c>
      <c r="P178">
        <f t="shared" si="32"/>
        <v>-7696.8585255384924</v>
      </c>
      <c r="R178">
        <f t="shared" si="24"/>
        <v>0</v>
      </c>
      <c r="S178">
        <f t="shared" si="28"/>
        <v>0</v>
      </c>
      <c r="T178">
        <f t="shared" si="25"/>
        <v>0</v>
      </c>
      <c r="Y178">
        <v>175</v>
      </c>
      <c r="Z178" s="4">
        <f t="shared" si="29"/>
        <v>9.6044739647880711E-2</v>
      </c>
      <c r="AA178" s="4">
        <f t="shared" si="30"/>
        <v>33280.275410928203</v>
      </c>
      <c r="AB178" s="5">
        <f t="shared" si="31"/>
        <v>71471.774237674676</v>
      </c>
    </row>
    <row r="179" spans="12:28">
      <c r="L179">
        <f t="shared" si="26"/>
        <v>1.0759999999999916</v>
      </c>
      <c r="M179">
        <f t="shared" si="23"/>
        <v>0.65919182939211118</v>
      </c>
      <c r="N179">
        <f t="shared" si="22"/>
        <v>10.13271936309286</v>
      </c>
      <c r="O179">
        <f t="shared" si="27"/>
        <v>768.52822387192532</v>
      </c>
      <c r="P179">
        <f t="shared" si="32"/>
        <v>-7965.2594775040088</v>
      </c>
      <c r="R179">
        <f t="shared" si="24"/>
        <v>0</v>
      </c>
      <c r="S179">
        <f t="shared" si="28"/>
        <v>0</v>
      </c>
      <c r="T179">
        <f t="shared" si="25"/>
        <v>0</v>
      </c>
      <c r="Y179">
        <v>176</v>
      </c>
      <c r="Z179" s="4">
        <f t="shared" si="29"/>
        <v>9.6596720910224851E-2</v>
      </c>
      <c r="AA179" s="4">
        <f t="shared" si="30"/>
        <v>33240.824330762516</v>
      </c>
      <c r="AB179" s="5">
        <f t="shared" si="31"/>
        <v>71471.774237661506</v>
      </c>
    </row>
    <row r="180" spans="12:28">
      <c r="L180">
        <f t="shared" si="26"/>
        <v>1.0769999999999915</v>
      </c>
      <c r="M180">
        <f t="shared" si="23"/>
        <v>0.65980446120381375</v>
      </c>
      <c r="N180">
        <f t="shared" si="22"/>
        <v>10.602048873652905</v>
      </c>
      <c r="O180">
        <f t="shared" si="27"/>
        <v>763.56814607755985</v>
      </c>
      <c r="P180">
        <f t="shared" si="32"/>
        <v>-8221.3804516450255</v>
      </c>
      <c r="R180">
        <f t="shared" si="24"/>
        <v>0</v>
      </c>
      <c r="S180">
        <f t="shared" si="28"/>
        <v>0</v>
      </c>
      <c r="T180">
        <f t="shared" si="25"/>
        <v>0</v>
      </c>
      <c r="Y180">
        <v>177</v>
      </c>
      <c r="Z180" s="4">
        <f t="shared" si="29"/>
        <v>9.714870217256899E-2</v>
      </c>
      <c r="AA180" s="4">
        <f t="shared" si="30"/>
        <v>33201.373250596836</v>
      </c>
      <c r="AB180" s="5">
        <f t="shared" si="31"/>
        <v>71471.774237661506</v>
      </c>
    </row>
    <row r="181" spans="12:28">
      <c r="L181">
        <f t="shared" si="26"/>
        <v>1.0779999999999914</v>
      </c>
      <c r="M181">
        <f t="shared" si="23"/>
        <v>0.66041709301551643</v>
      </c>
      <c r="N181">
        <f t="shared" si="22"/>
        <v>11.068291636472679</v>
      </c>
      <c r="O181">
        <f t="shared" si="27"/>
        <v>758.45486547034966</v>
      </c>
      <c r="P181">
        <f t="shared" si="32"/>
        <v>-8465.5855114534443</v>
      </c>
      <c r="R181">
        <f t="shared" si="24"/>
        <v>0</v>
      </c>
      <c r="S181">
        <f t="shared" si="28"/>
        <v>0</v>
      </c>
      <c r="T181">
        <f t="shared" si="25"/>
        <v>0</v>
      </c>
      <c r="Y181">
        <v>178</v>
      </c>
      <c r="Z181" s="4">
        <f t="shared" si="29"/>
        <v>9.770068343491313E-2</v>
      </c>
      <c r="AA181" s="4">
        <f t="shared" si="30"/>
        <v>33161.922170431157</v>
      </c>
      <c r="AB181" s="5">
        <f t="shared" si="31"/>
        <v>71471.774237674676</v>
      </c>
    </row>
    <row r="182" spans="12:28">
      <c r="L182">
        <f t="shared" si="26"/>
        <v>1.0789999999999913</v>
      </c>
      <c r="M182">
        <f t="shared" si="23"/>
        <v>0.66102972482721911</v>
      </c>
      <c r="N182">
        <f t="shared" si="22"/>
        <v>11.53135603030853</v>
      </c>
      <c r="O182">
        <f t="shared" si="27"/>
        <v>753.19557209954849</v>
      </c>
      <c r="P182">
        <f t="shared" si="32"/>
        <v>-8698.2290556605712</v>
      </c>
      <c r="R182">
        <f t="shared" si="24"/>
        <v>0</v>
      </c>
      <c r="S182">
        <f t="shared" si="28"/>
        <v>0</v>
      </c>
      <c r="T182">
        <f t="shared" si="25"/>
        <v>0</v>
      </c>
      <c r="Y182">
        <v>179</v>
      </c>
      <c r="Z182" s="4">
        <f t="shared" si="29"/>
        <v>9.8252664697257269E-2</v>
      </c>
      <c r="AA182" s="4">
        <f t="shared" si="30"/>
        <v>33122.47109026547</v>
      </c>
      <c r="AB182" s="5">
        <f t="shared" si="31"/>
        <v>71471.774237659702</v>
      </c>
    </row>
    <row r="183" spans="12:28">
      <c r="L183">
        <f t="shared" si="26"/>
        <v>1.0799999999999912</v>
      </c>
      <c r="M183">
        <f t="shared" si="23"/>
        <v>0.66164235663892168</v>
      </c>
      <c r="N183">
        <f t="shared" si="22"/>
        <v>11.991154772276161</v>
      </c>
      <c r="O183">
        <f t="shared" si="27"/>
        <v>747.79724182040218</v>
      </c>
      <c r="P183">
        <f t="shared" si="32"/>
        <v>-8919.6560697388068</v>
      </c>
      <c r="R183">
        <f t="shared" si="24"/>
        <v>0</v>
      </c>
      <c r="S183">
        <f t="shared" si="28"/>
        <v>0</v>
      </c>
      <c r="T183">
        <f t="shared" si="25"/>
        <v>0</v>
      </c>
      <c r="Y183">
        <v>180</v>
      </c>
      <c r="Z183" s="4">
        <f t="shared" si="29"/>
        <v>9.8804645959601423E-2</v>
      </c>
      <c r="AA183" s="4">
        <f t="shared" si="30"/>
        <v>33083.02001009979</v>
      </c>
      <c r="AB183" s="5">
        <f t="shared" si="31"/>
        <v>71471.774237674676</v>
      </c>
    </row>
    <row r="184" spans="12:28">
      <c r="L184">
        <f t="shared" si="26"/>
        <v>1.0809999999999911</v>
      </c>
      <c r="M184">
        <f t="shared" si="23"/>
        <v>0.66225498845062436</v>
      </c>
      <c r="N184">
        <f t="shared" si="22"/>
        <v>12.447604788393846</v>
      </c>
      <c r="O184">
        <f t="shared" si="27"/>
        <v>742.2666419840117</v>
      </c>
      <c r="P184">
        <f t="shared" si="32"/>
        <v>-9130.2023694026375</v>
      </c>
      <c r="R184">
        <f t="shared" si="24"/>
        <v>0</v>
      </c>
      <c r="S184">
        <f t="shared" si="28"/>
        <v>0</v>
      </c>
      <c r="T184">
        <f t="shared" si="25"/>
        <v>0</v>
      </c>
      <c r="Y184">
        <v>181</v>
      </c>
      <c r="Z184" s="4">
        <f t="shared" si="29"/>
        <v>9.9356627221945562E-2</v>
      </c>
      <c r="AA184" s="4">
        <f t="shared" si="30"/>
        <v>33043.568929934103</v>
      </c>
      <c r="AB184" s="5">
        <f t="shared" si="31"/>
        <v>71471.774237661506</v>
      </c>
    </row>
    <row r="185" spans="12:28">
      <c r="L185">
        <f t="shared" si="26"/>
        <v>1.081999999999991</v>
      </c>
      <c r="M185">
        <f t="shared" si="23"/>
        <v>0.66286762026232704</v>
      </c>
      <c r="N185">
        <f t="shared" si="22"/>
        <v>12.90062708756642</v>
      </c>
      <c r="O185">
        <f t="shared" si="27"/>
        <v>736.61033698284371</v>
      </c>
      <c r="P185">
        <f t="shared" si="32"/>
        <v>-9330.1948357183919</v>
      </c>
      <c r="R185">
        <f t="shared" si="24"/>
        <v>0</v>
      </c>
      <c r="S185">
        <f t="shared" si="28"/>
        <v>0</v>
      </c>
      <c r="T185">
        <f t="shared" si="25"/>
        <v>0</v>
      </c>
      <c r="Y185">
        <v>182</v>
      </c>
      <c r="Z185" s="4">
        <f t="shared" si="29"/>
        <v>9.9908608484289702E-2</v>
      </c>
      <c r="AA185" s="4">
        <f t="shared" si="30"/>
        <v>33004.117849768423</v>
      </c>
      <c r="AB185" s="5">
        <f t="shared" si="31"/>
        <v>71471.774237661506</v>
      </c>
    </row>
    <row r="186" spans="12:28">
      <c r="L186">
        <f t="shared" si="26"/>
        <v>1.0829999999999909</v>
      </c>
      <c r="M186">
        <f t="shared" si="23"/>
        <v>0.66348025207402961</v>
      </c>
      <c r="N186">
        <f t="shared" si="22"/>
        <v>13.350146638923206</v>
      </c>
      <c r="O186">
        <f t="shared" si="27"/>
        <v>730.83469365252245</v>
      </c>
      <c r="P186">
        <f t="shared" si="32"/>
        <v>-9519.9516457143636</v>
      </c>
      <c r="R186">
        <f t="shared" si="24"/>
        <v>0</v>
      </c>
      <c r="S186">
        <f t="shared" si="28"/>
        <v>0</v>
      </c>
      <c r="T186">
        <f t="shared" si="25"/>
        <v>0</v>
      </c>
      <c r="Y186">
        <v>183</v>
      </c>
      <c r="Z186" s="4">
        <f t="shared" si="29"/>
        <v>0.10046058974663384</v>
      </c>
      <c r="AA186" s="4">
        <f t="shared" si="30"/>
        <v>32964.666769602743</v>
      </c>
      <c r="AB186" s="5">
        <f t="shared" si="31"/>
        <v>71471.774237672886</v>
      </c>
    </row>
    <row r="187" spans="12:28">
      <c r="L187">
        <f t="shared" si="26"/>
        <v>1.0839999999999907</v>
      </c>
      <c r="M187">
        <f t="shared" si="23"/>
        <v>0.66409288388573229</v>
      </c>
      <c r="N187">
        <f t="shared" si="22"/>
        <v>13.796092252421374</v>
      </c>
      <c r="O187">
        <f t="shared" si="27"/>
        <v>724.94588653477297</v>
      </c>
      <c r="P187">
        <f t="shared" si="32"/>
        <v>-9699.7824974926007</v>
      </c>
      <c r="R187">
        <f t="shared" si="24"/>
        <v>0</v>
      </c>
      <c r="S187">
        <f t="shared" si="28"/>
        <v>0</v>
      </c>
      <c r="T187">
        <f t="shared" si="25"/>
        <v>0</v>
      </c>
      <c r="Y187">
        <v>184</v>
      </c>
      <c r="Z187" s="4">
        <f t="shared" si="29"/>
        <v>0.10101257100897799</v>
      </c>
      <c r="AA187" s="4">
        <f t="shared" si="30"/>
        <v>32925.215689437056</v>
      </c>
      <c r="AB187" s="5">
        <f t="shared" si="31"/>
        <v>71471.774237661506</v>
      </c>
    </row>
    <row r="188" spans="12:28">
      <c r="L188">
        <f t="shared" si="26"/>
        <v>1.0849999999999906</v>
      </c>
      <c r="M188">
        <f t="shared" si="23"/>
        <v>0.66470551569743497</v>
      </c>
      <c r="N188">
        <f t="shared" si="22"/>
        <v>14.238396462631613</v>
      </c>
      <c r="O188">
        <f t="shared" si="27"/>
        <v>718.94990300340078</v>
      </c>
      <c r="P188">
        <f t="shared" si="32"/>
        <v>-9869.9888281260592</v>
      </c>
      <c r="R188">
        <f t="shared" si="24"/>
        <v>0</v>
      </c>
      <c r="S188">
        <f t="shared" si="28"/>
        <v>0</v>
      </c>
      <c r="T188">
        <f t="shared" si="25"/>
        <v>0</v>
      </c>
      <c r="Y188">
        <v>185</v>
      </c>
      <c r="Z188" s="4">
        <f t="shared" si="29"/>
        <v>0.10156455227132213</v>
      </c>
      <c r="AA188" s="4">
        <f t="shared" si="30"/>
        <v>32885.764609271377</v>
      </c>
      <c r="AB188" s="5">
        <f t="shared" si="31"/>
        <v>71471.774237674676</v>
      </c>
    </row>
    <row r="189" spans="12:28">
      <c r="L189">
        <f t="shared" si="26"/>
        <v>1.0859999999999905</v>
      </c>
      <c r="M189">
        <f t="shared" si="23"/>
        <v>0.66531814750913754</v>
      </c>
      <c r="N189">
        <f t="shared" si="22"/>
        <v>14.676995415622173</v>
      </c>
      <c r="O189">
        <f t="shared" si="27"/>
        <v>712.85254826025391</v>
      </c>
      <c r="P189">
        <f t="shared" si="32"/>
        <v>-10030.86402678607</v>
      </c>
      <c r="R189">
        <f t="shared" si="24"/>
        <v>0</v>
      </c>
      <c r="S189">
        <f t="shared" si="28"/>
        <v>0</v>
      </c>
      <c r="T189">
        <f t="shared" si="25"/>
        <v>0</v>
      </c>
      <c r="Y189">
        <v>186</v>
      </c>
      <c r="Z189" s="4">
        <f t="shared" si="29"/>
        <v>0.10211653353366627</v>
      </c>
      <c r="AA189" s="4">
        <f t="shared" si="30"/>
        <v>32846.31352910569</v>
      </c>
      <c r="AB189" s="5">
        <f t="shared" si="31"/>
        <v>71471.774237661506</v>
      </c>
    </row>
    <row r="190" spans="12:28">
      <c r="L190">
        <f t="shared" si="26"/>
        <v>1.0869999999999904</v>
      </c>
      <c r="M190">
        <f t="shared" si="23"/>
        <v>0.66593077932084022</v>
      </c>
      <c r="N190">
        <f t="shared" si="22"/>
        <v>15.111828758866636</v>
      </c>
      <c r="O190">
        <f t="shared" si="27"/>
        <v>706.65945020005552</v>
      </c>
      <c r="P190">
        <f t="shared" si="32"/>
        <v>-10182.693643472277</v>
      </c>
      <c r="R190">
        <f t="shared" si="24"/>
        <v>0</v>
      </c>
      <c r="S190">
        <f t="shared" si="28"/>
        <v>0</v>
      </c>
      <c r="T190">
        <f t="shared" si="25"/>
        <v>0</v>
      </c>
      <c r="Y190">
        <v>187</v>
      </c>
      <c r="Z190" s="4">
        <f t="shared" si="29"/>
        <v>0.10266851479601041</v>
      </c>
      <c r="AA190" s="4">
        <f t="shared" si="30"/>
        <v>32806.86244894001</v>
      </c>
      <c r="AB190" s="5">
        <f t="shared" si="31"/>
        <v>71471.774237668098</v>
      </c>
    </row>
    <row r="191" spans="12:28">
      <c r="L191">
        <f t="shared" si="26"/>
        <v>1.0879999999999903</v>
      </c>
      <c r="M191">
        <f t="shared" si="23"/>
        <v>0.6665434111325429</v>
      </c>
      <c r="N191">
        <f t="shared" si="22"/>
        <v>15.542839534087932</v>
      </c>
      <c r="O191">
        <f t="shared" si="27"/>
        <v>700.37606415062635</v>
      </c>
      <c r="P191">
        <f t="shared" si="32"/>
        <v>-10325.755589203198</v>
      </c>
      <c r="R191">
        <f t="shared" si="24"/>
        <v>0</v>
      </c>
      <c r="S191">
        <f t="shared" si="28"/>
        <v>0</v>
      </c>
      <c r="T191">
        <f t="shared" si="25"/>
        <v>0</v>
      </c>
      <c r="Y191">
        <v>188</v>
      </c>
      <c r="Z191" s="4">
        <f t="shared" si="29"/>
        <v>0.10322049605835455</v>
      </c>
      <c r="AA191" s="4">
        <f t="shared" si="30"/>
        <v>32767.411368774327</v>
      </c>
      <c r="AB191" s="5">
        <f t="shared" si="31"/>
        <v>71471.774237666294</v>
      </c>
    </row>
    <row r="192" spans="12:28">
      <c r="L192">
        <f t="shared" si="26"/>
        <v>1.0889999999999902</v>
      </c>
      <c r="M192">
        <f t="shared" si="23"/>
        <v>0.66715604294424546</v>
      </c>
      <c r="N192">
        <f t="shared" si="22"/>
        <v>15.969974072974139</v>
      </c>
      <c r="O192">
        <f t="shared" si="27"/>
        <v>694.00767749243141</v>
      </c>
      <c r="P192">
        <f t="shared" si="32"/>
        <v>-10460.320333934063</v>
      </c>
      <c r="R192">
        <f t="shared" si="24"/>
        <v>0</v>
      </c>
      <c r="S192">
        <f t="shared" si="28"/>
        <v>0</v>
      </c>
      <c r="T192">
        <f t="shared" si="25"/>
        <v>0</v>
      </c>
      <c r="Y192">
        <v>189</v>
      </c>
      <c r="Z192" s="4">
        <f t="shared" si="29"/>
        <v>0.10377247732069871</v>
      </c>
      <c r="AA192" s="4">
        <f t="shared" si="30"/>
        <v>32727.960288608643</v>
      </c>
      <c r="AB192" s="5">
        <f t="shared" si="31"/>
        <v>71471.774237668098</v>
      </c>
    </row>
    <row r="193" spans="12:28">
      <c r="L193">
        <f t="shared" si="26"/>
        <v>1.0899999999999901</v>
      </c>
      <c r="M193">
        <f t="shared" si="23"/>
        <v>0.66776867475594814</v>
      </c>
      <c r="N193">
        <f t="shared" si="22"/>
        <v>16.393181895683369</v>
      </c>
      <c r="O193">
        <f t="shared" si="27"/>
        <v>687.5594141562907</v>
      </c>
      <c r="P193">
        <f t="shared" si="32"/>
        <v>-10586.651099738065</v>
      </c>
      <c r="R193">
        <f t="shared" si="24"/>
        <v>0</v>
      </c>
      <c r="S193">
        <f t="shared" si="28"/>
        <v>0</v>
      </c>
      <c r="T193">
        <f t="shared" si="25"/>
        <v>0</v>
      </c>
      <c r="Y193">
        <v>190</v>
      </c>
      <c r="Z193" s="4">
        <f t="shared" si="29"/>
        <v>0.10432445858304285</v>
      </c>
      <c r="AA193" s="4">
        <f t="shared" si="30"/>
        <v>32688.50920844296</v>
      </c>
      <c r="AB193" s="5">
        <f t="shared" si="31"/>
        <v>71471.774237668098</v>
      </c>
    </row>
    <row r="194" spans="12:28">
      <c r="L194">
        <f t="shared" si="26"/>
        <v>1.09099999999999</v>
      </c>
      <c r="M194">
        <f t="shared" si="23"/>
        <v>0.66838130656765082</v>
      </c>
      <c r="N194">
        <f t="shared" si="22"/>
        <v>16.812415612069742</v>
      </c>
      <c r="O194">
        <f t="shared" si="27"/>
        <v>681.03623900623802</v>
      </c>
      <c r="P194">
        <f t="shared" si="32"/>
        <v>-10705.00404556114</v>
      </c>
      <c r="R194">
        <f t="shared" si="24"/>
        <v>0</v>
      </c>
      <c r="S194">
        <f t="shared" si="28"/>
        <v>0</v>
      </c>
      <c r="T194">
        <f t="shared" si="25"/>
        <v>0</v>
      </c>
      <c r="Y194">
        <v>191</v>
      </c>
      <c r="Z194" s="4">
        <f t="shared" si="29"/>
        <v>0.10487643984538698</v>
      </c>
      <c r="AA194" s="4">
        <f t="shared" si="30"/>
        <v>32649.058128277276</v>
      </c>
      <c r="AB194" s="5">
        <f t="shared" si="31"/>
        <v>71471.774237668098</v>
      </c>
    </row>
    <row r="195" spans="12:28">
      <c r="L195">
        <f t="shared" si="26"/>
        <v>1.0919999999999899</v>
      </c>
      <c r="M195">
        <f t="shared" si="23"/>
        <v>0.66899393837935339</v>
      </c>
      <c r="N195">
        <f t="shared" ref="N195:N258" si="33">4*C$5*((C$6/M195)^(2*C$4)-(C$6/M195)^C$4)+C$7*EXP(-C$8*M195)/M195</f>
        <v>17.227630825558435</v>
      </c>
      <c r="O195">
        <f t="shared" si="27"/>
        <v>674.44296211085862</v>
      </c>
      <c r="P195">
        <f t="shared" si="32"/>
        <v>-10815.628449098178</v>
      </c>
      <c r="R195">
        <f t="shared" si="24"/>
        <v>0</v>
      </c>
      <c r="S195">
        <f t="shared" si="28"/>
        <v>0</v>
      </c>
      <c r="T195">
        <f t="shared" si="25"/>
        <v>0</v>
      </c>
      <c r="Y195">
        <v>192</v>
      </c>
      <c r="Z195" s="4">
        <f t="shared" si="29"/>
        <v>0.10542842110773112</v>
      </c>
      <c r="AA195" s="4">
        <f t="shared" si="30"/>
        <v>32609.607048111593</v>
      </c>
      <c r="AB195" s="5">
        <f t="shared" si="31"/>
        <v>71471.774237668098</v>
      </c>
    </row>
    <row r="196" spans="12:28">
      <c r="L196">
        <f t="shared" si="26"/>
        <v>1.0929999999999898</v>
      </c>
      <c r="M196">
        <f t="shared" ref="M196:M259" si="34">L196*I$4</f>
        <v>0.66960657019105607</v>
      </c>
      <c r="N196">
        <f t="shared" si="33"/>
        <v>17.638786039605861</v>
      </c>
      <c r="O196">
        <f t="shared" si="27"/>
        <v>667.7842429032911</v>
      </c>
      <c r="P196">
        <f t="shared" si="32"/>
        <v>-10918.766886772761</v>
      </c>
      <c r="R196">
        <f t="shared" ref="R196:R259" si="35">IF(N196=W$3,M196,0)</f>
        <v>0</v>
      </c>
      <c r="S196">
        <f t="shared" si="28"/>
        <v>0</v>
      </c>
      <c r="T196">
        <f t="shared" ref="T196:T259" si="36">IF(O196=W$2,M196,0)</f>
        <v>0</v>
      </c>
      <c r="Y196">
        <v>193</v>
      </c>
      <c r="Z196" s="4">
        <f t="shared" si="29"/>
        <v>0.10598040237007526</v>
      </c>
      <c r="AA196" s="4">
        <f t="shared" si="30"/>
        <v>32570.15596794591</v>
      </c>
      <c r="AB196" s="5">
        <f t="shared" si="31"/>
        <v>71471.774237666294</v>
      </c>
    </row>
    <row r="197" spans="12:28">
      <c r="L197">
        <f t="shared" ref="L197:L260" si="37">L196+0.001</f>
        <v>1.0939999999999896</v>
      </c>
      <c r="M197">
        <f t="shared" si="34"/>
        <v>0.67021920200275875</v>
      </c>
      <c r="N197">
        <f t="shared" si="33"/>
        <v>18.045842566671126</v>
      </c>
      <c r="O197">
        <f t="shared" ref="O197:O260" si="38">(N198-N196)/(M198-M196)</f>
        <v>661.06459423205297</v>
      </c>
      <c r="P197">
        <f t="shared" si="32"/>
        <v>-11014.655405668511</v>
      </c>
      <c r="R197">
        <f t="shared" si="35"/>
        <v>0</v>
      </c>
      <c r="S197">
        <f t="shared" ref="S197:S260" si="39">IF(N197=W$3,P197,0)</f>
        <v>0</v>
      </c>
      <c r="T197">
        <f t="shared" si="36"/>
        <v>0</v>
      </c>
      <c r="Y197">
        <v>194</v>
      </c>
      <c r="Z197" s="4">
        <f t="shared" ref="Z197:Z260" si="40">Z$1+((Y197-1)/1000)*(Z$1004-Z$1)</f>
        <v>0.10653238363241942</v>
      </c>
      <c r="AA197" s="4">
        <f t="shared" ref="AA197:AA260" si="41">AA$1004+(1001-Y197)/1000*(AA$1004-AA$1005)/(Z$1005-Z$1004)</f>
        <v>32530.704887780226</v>
      </c>
      <c r="AB197" s="5">
        <f t="shared" ref="AB197:AB260" si="42">-(AA198-AA197)/(Z198-Z197)</f>
        <v>71471.774237668098</v>
      </c>
    </row>
    <row r="198" spans="12:28">
      <c r="L198">
        <f t="shared" si="37"/>
        <v>1.0949999999999895</v>
      </c>
      <c r="M198">
        <f t="shared" si="34"/>
        <v>0.67083183381446132</v>
      </c>
      <c r="N198">
        <f t="shared" si="33"/>
        <v>18.448764439639547</v>
      </c>
      <c r="O198">
        <f t="shared" si="38"/>
        <v>654.2883863103815</v>
      </c>
      <c r="P198">
        <f t="shared" ref="P198:P261" si="43">(O199-O197)/(M199-M197)</f>
        <v>-11103.523690650974</v>
      </c>
      <c r="R198">
        <f t="shared" si="35"/>
        <v>0</v>
      </c>
      <c r="S198">
        <f t="shared" si="39"/>
        <v>0</v>
      </c>
      <c r="T198">
        <f t="shared" si="36"/>
        <v>0</v>
      </c>
      <c r="Y198">
        <v>195</v>
      </c>
      <c r="Z198" s="4">
        <f t="shared" si="40"/>
        <v>0.10708436489476356</v>
      </c>
      <c r="AA198" s="4">
        <f t="shared" si="41"/>
        <v>32491.253807614543</v>
      </c>
      <c r="AB198" s="5">
        <f t="shared" si="42"/>
        <v>71471.774237668098</v>
      </c>
    </row>
    <row r="199" spans="12:28">
      <c r="L199">
        <f t="shared" si="37"/>
        <v>1.0959999999999894</v>
      </c>
      <c r="M199">
        <f t="shared" si="34"/>
        <v>0.671444465626164</v>
      </c>
      <c r="N199">
        <f t="shared" si="33"/>
        <v>18.847518325633757</v>
      </c>
      <c r="O199">
        <f t="shared" si="38"/>
        <v>647.45985056227994</v>
      </c>
      <c r="P199">
        <f t="shared" si="43"/>
        <v>-11185.595229064114</v>
      </c>
      <c r="R199">
        <f t="shared" si="35"/>
        <v>0</v>
      </c>
      <c r="S199">
        <f t="shared" si="39"/>
        <v>0</v>
      </c>
      <c r="T199">
        <f t="shared" si="36"/>
        <v>0</v>
      </c>
      <c r="Y199">
        <v>196</v>
      </c>
      <c r="Z199" s="4">
        <f t="shared" si="40"/>
        <v>0.1076363461571077</v>
      </c>
      <c r="AA199" s="4">
        <f t="shared" si="41"/>
        <v>32451.80272744886</v>
      </c>
      <c r="AB199" s="5">
        <f t="shared" si="42"/>
        <v>71471.774237668098</v>
      </c>
    </row>
    <row r="200" spans="12:28">
      <c r="L200">
        <f t="shared" si="37"/>
        <v>1.0969999999999893</v>
      </c>
      <c r="M200">
        <f t="shared" si="34"/>
        <v>0.67205709743786668</v>
      </c>
      <c r="N200">
        <f t="shared" si="33"/>
        <v>19.242073442148978</v>
      </c>
      <c r="O200">
        <f t="shared" si="38"/>
        <v>640.5830833700727</v>
      </c>
      <c r="P200">
        <f t="shared" si="43"/>
        <v>-11261.087470708128</v>
      </c>
      <c r="R200">
        <f t="shared" si="35"/>
        <v>0</v>
      </c>
      <c r="S200">
        <f t="shared" si="39"/>
        <v>0</v>
      </c>
      <c r="T200">
        <f t="shared" si="36"/>
        <v>0</v>
      </c>
      <c r="Y200">
        <v>197</v>
      </c>
      <c r="Z200" s="4">
        <f t="shared" si="40"/>
        <v>0.10818832741945184</v>
      </c>
      <c r="AA200" s="4">
        <f t="shared" si="41"/>
        <v>32412.351647283176</v>
      </c>
      <c r="AB200" s="5">
        <f t="shared" si="42"/>
        <v>71471.774237666294</v>
      </c>
    </row>
    <row r="201" spans="12:28">
      <c r="L201">
        <f t="shared" si="37"/>
        <v>1.0979999999999892</v>
      </c>
      <c r="M201">
        <f t="shared" si="34"/>
        <v>0.67266972924956925</v>
      </c>
      <c r="N201">
        <f t="shared" si="33"/>
        <v>19.632401475455879</v>
      </c>
      <c r="O201">
        <f t="shared" si="38"/>
        <v>633.66204972443666</v>
      </c>
      <c r="P201">
        <f t="shared" si="43"/>
        <v>-11330.211984145486</v>
      </c>
      <c r="R201">
        <f t="shared" si="35"/>
        <v>0</v>
      </c>
      <c r="S201">
        <f t="shared" si="39"/>
        <v>0</v>
      </c>
      <c r="T201">
        <f t="shared" si="36"/>
        <v>0</v>
      </c>
      <c r="Y201">
        <v>198</v>
      </c>
      <c r="Z201" s="4">
        <f t="shared" si="40"/>
        <v>0.10874030868179599</v>
      </c>
      <c r="AA201" s="4">
        <f t="shared" si="41"/>
        <v>32372.900567117493</v>
      </c>
      <c r="AB201" s="5">
        <f t="shared" si="42"/>
        <v>71471.774237668098</v>
      </c>
    </row>
    <row r="202" spans="12:28">
      <c r="L202">
        <f t="shared" si="37"/>
        <v>1.0989999999999891</v>
      </c>
      <c r="M202">
        <f t="shared" si="34"/>
        <v>0.67328236106127193</v>
      </c>
      <c r="N202">
        <f t="shared" si="33"/>
        <v>20.018476501208738</v>
      </c>
      <c r="O202">
        <f t="shared" si="38"/>
        <v>626.70058678042903</v>
      </c>
      <c r="P202">
        <f t="shared" si="43"/>
        <v>-11393.174608007374</v>
      </c>
      <c r="R202">
        <f t="shared" si="35"/>
        <v>0</v>
      </c>
      <c r="S202">
        <f t="shared" si="39"/>
        <v>0</v>
      </c>
      <c r="T202">
        <f t="shared" si="36"/>
        <v>0</v>
      </c>
      <c r="Y202">
        <v>199</v>
      </c>
      <c r="Z202" s="4">
        <f t="shared" si="40"/>
        <v>0.10929228994414013</v>
      </c>
      <c r="AA202" s="4">
        <f t="shared" si="41"/>
        <v>32333.449486951809</v>
      </c>
      <c r="AB202" s="5">
        <f t="shared" si="42"/>
        <v>71471.774237661506</v>
      </c>
    </row>
    <row r="203" spans="12:28">
      <c r="L203">
        <f t="shared" si="37"/>
        <v>1.099999999999989</v>
      </c>
      <c r="M203">
        <f t="shared" si="34"/>
        <v>0.67389499287297461</v>
      </c>
      <c r="N203">
        <f t="shared" si="33"/>
        <v>20.400274907204732</v>
      </c>
      <c r="O203">
        <f t="shared" si="38"/>
        <v>619.70240732213961</v>
      </c>
      <c r="P203">
        <f t="shared" si="43"/>
        <v>-11450.17559915005</v>
      </c>
      <c r="R203">
        <f t="shared" si="35"/>
        <v>0</v>
      </c>
      <c r="S203">
        <f t="shared" si="39"/>
        <v>0</v>
      </c>
      <c r="T203">
        <f t="shared" si="36"/>
        <v>0</v>
      </c>
      <c r="Y203">
        <v>200</v>
      </c>
      <c r="Z203" s="4">
        <f t="shared" si="40"/>
        <v>0.10984427120648427</v>
      </c>
      <c r="AA203" s="4">
        <f t="shared" si="41"/>
        <v>32293.99840678613</v>
      </c>
      <c r="AB203" s="5">
        <f t="shared" si="42"/>
        <v>71471.774237661506</v>
      </c>
    </row>
    <row r="204" spans="12:28">
      <c r="L204">
        <f t="shared" si="37"/>
        <v>1.1009999999999889</v>
      </c>
      <c r="M204">
        <f t="shared" si="34"/>
        <v>0.67450762468467718</v>
      </c>
      <c r="N204">
        <f t="shared" si="33"/>
        <v>20.777775318237218</v>
      </c>
      <c r="O204">
        <f t="shared" si="38"/>
        <v>612.67110313718808</v>
      </c>
      <c r="P204">
        <f t="shared" si="43"/>
        <v>-11501.409776157136</v>
      </c>
      <c r="R204">
        <f t="shared" si="35"/>
        <v>0</v>
      </c>
      <c r="S204">
        <f t="shared" si="39"/>
        <v>0</v>
      </c>
      <c r="T204">
        <f t="shared" si="36"/>
        <v>0</v>
      </c>
      <c r="Y204">
        <v>201</v>
      </c>
      <c r="Z204" s="4">
        <f t="shared" si="40"/>
        <v>0.11039625246882841</v>
      </c>
      <c r="AA204" s="4">
        <f t="shared" si="41"/>
        <v>32254.54732662045</v>
      </c>
      <c r="AB204" s="5">
        <f t="shared" si="42"/>
        <v>71471.774237668098</v>
      </c>
    </row>
    <row r="205" spans="12:28">
      <c r="L205">
        <f t="shared" si="37"/>
        <v>1.1019999999999888</v>
      </c>
      <c r="M205">
        <f t="shared" si="34"/>
        <v>0.67512025649637986</v>
      </c>
      <c r="N205">
        <f t="shared" si="33"/>
        <v>21.150958522990294</v>
      </c>
      <c r="O205">
        <f t="shared" si="38"/>
        <v>605.61014830553677</v>
      </c>
      <c r="P205">
        <f t="shared" si="43"/>
        <v>-11547.066659231834</v>
      </c>
      <c r="R205">
        <f t="shared" si="35"/>
        <v>0</v>
      </c>
      <c r="S205">
        <f t="shared" si="39"/>
        <v>0</v>
      </c>
      <c r="T205">
        <f t="shared" si="36"/>
        <v>0</v>
      </c>
      <c r="Y205">
        <v>202</v>
      </c>
      <c r="Z205" s="4">
        <f t="shared" si="40"/>
        <v>0.11094823373117255</v>
      </c>
      <c r="AA205" s="4">
        <f t="shared" si="41"/>
        <v>32215.096246454767</v>
      </c>
      <c r="AB205" s="5">
        <f t="shared" si="42"/>
        <v>71471.774237666294</v>
      </c>
    </row>
    <row r="206" spans="12:28">
      <c r="L206">
        <f t="shared" si="37"/>
        <v>1.1029999999999887</v>
      </c>
      <c r="M206">
        <f t="shared" si="34"/>
        <v>0.67573288830808254</v>
      </c>
      <c r="N206">
        <f t="shared" si="33"/>
        <v>21.519807402921117</v>
      </c>
      <c r="O206">
        <f t="shared" si="38"/>
        <v>598.52290240259447</v>
      </c>
      <c r="P206">
        <f t="shared" si="43"/>
        <v>-11587.330608599708</v>
      </c>
      <c r="R206">
        <f t="shared" si="35"/>
        <v>0</v>
      </c>
      <c r="S206">
        <f t="shared" si="39"/>
        <v>0</v>
      </c>
      <c r="T206">
        <f t="shared" si="36"/>
        <v>0</v>
      </c>
      <c r="Y206">
        <v>203</v>
      </c>
      <c r="Z206" s="4">
        <f t="shared" si="40"/>
        <v>0.1115002149935167</v>
      </c>
      <c r="AA206" s="4">
        <f t="shared" si="41"/>
        <v>32175.645166289083</v>
      </c>
      <c r="AB206" s="5">
        <f t="shared" si="42"/>
        <v>71471.774237668098</v>
      </c>
    </row>
    <row r="207" spans="12:28">
      <c r="L207">
        <f t="shared" si="37"/>
        <v>1.1039999999999885</v>
      </c>
      <c r="M207">
        <f t="shared" si="34"/>
        <v>0.67634552011978522</v>
      </c>
      <c r="N207">
        <f t="shared" si="33"/>
        <v>21.884306863079189</v>
      </c>
      <c r="O207">
        <f t="shared" si="38"/>
        <v>591.41261361844806</v>
      </c>
      <c r="P207">
        <f t="shared" si="43"/>
        <v>-11622.380956798592</v>
      </c>
      <c r="R207">
        <f t="shared" si="35"/>
        <v>0</v>
      </c>
      <c r="S207">
        <f t="shared" si="39"/>
        <v>0</v>
      </c>
      <c r="T207">
        <f t="shared" si="36"/>
        <v>0</v>
      </c>
      <c r="Y207">
        <v>204</v>
      </c>
      <c r="Z207" s="4">
        <f t="shared" si="40"/>
        <v>0.11205219625586084</v>
      </c>
      <c r="AA207" s="4">
        <f t="shared" si="41"/>
        <v>32136.1940861234</v>
      </c>
      <c r="AB207" s="5">
        <f t="shared" si="42"/>
        <v>71471.774237669888</v>
      </c>
    </row>
    <row r="208" spans="12:28">
      <c r="L208">
        <f t="shared" si="37"/>
        <v>1.1049999999999884</v>
      </c>
      <c r="M208">
        <f t="shared" si="34"/>
        <v>0.67695815193148778</v>
      </c>
      <c r="N208">
        <f t="shared" si="33"/>
        <v>22.244443764810825</v>
      </c>
      <c r="O208">
        <f t="shared" si="38"/>
        <v>584.28242179887127</v>
      </c>
      <c r="P208">
        <f t="shared" si="43"/>
        <v>-11652.392138592157</v>
      </c>
      <c r="R208">
        <f t="shared" si="35"/>
        <v>0</v>
      </c>
      <c r="S208">
        <f t="shared" si="39"/>
        <v>0</v>
      </c>
      <c r="T208">
        <f t="shared" si="36"/>
        <v>0</v>
      </c>
      <c r="Y208">
        <v>205</v>
      </c>
      <c r="Z208" s="4">
        <f t="shared" si="40"/>
        <v>0.11260417751820496</v>
      </c>
      <c r="AA208" s="4">
        <f t="shared" si="41"/>
        <v>32096.743005957716</v>
      </c>
      <c r="AB208" s="5">
        <f t="shared" si="42"/>
        <v>71471.774237668098</v>
      </c>
    </row>
    <row r="209" spans="12:28">
      <c r="L209">
        <f t="shared" si="37"/>
        <v>1.1059999999999883</v>
      </c>
      <c r="M209">
        <f t="shared" si="34"/>
        <v>0.67757078374319046</v>
      </c>
      <c r="N209">
        <f t="shared" si="33"/>
        <v>22.600206860304468</v>
      </c>
      <c r="O209">
        <f t="shared" si="38"/>
        <v>577.13536140537781</v>
      </c>
      <c r="P209">
        <f t="shared" si="43"/>
        <v>-11677.533817728259</v>
      </c>
      <c r="R209">
        <f t="shared" si="35"/>
        <v>0</v>
      </c>
      <c r="S209">
        <f t="shared" si="39"/>
        <v>0</v>
      </c>
      <c r="T209">
        <f t="shared" si="36"/>
        <v>0</v>
      </c>
      <c r="Y209">
        <v>206</v>
      </c>
      <c r="Z209" s="4">
        <f t="shared" si="40"/>
        <v>0.1131561587805491</v>
      </c>
      <c r="AA209" s="4">
        <f t="shared" si="41"/>
        <v>32057.291925792033</v>
      </c>
      <c r="AB209" s="5">
        <f t="shared" si="42"/>
        <v>71471.774237668098</v>
      </c>
    </row>
    <row r="210" spans="12:28">
      <c r="L210">
        <f t="shared" si="37"/>
        <v>1.1069999999999882</v>
      </c>
      <c r="M210">
        <f t="shared" si="34"/>
        <v>0.67818341555489314</v>
      </c>
      <c r="N210">
        <f t="shared" si="33"/>
        <v>22.95158672892174</v>
      </c>
      <c r="O210">
        <f t="shared" si="38"/>
        <v>569.97436440092292</v>
      </c>
      <c r="P210">
        <f t="shared" si="43"/>
        <v>-11697.971009305798</v>
      </c>
      <c r="R210">
        <f t="shared" si="35"/>
        <v>0</v>
      </c>
      <c r="S210">
        <f t="shared" si="39"/>
        <v>0</v>
      </c>
      <c r="T210">
        <f t="shared" si="36"/>
        <v>0</v>
      </c>
      <c r="Y210">
        <v>207</v>
      </c>
      <c r="Z210" s="4">
        <f t="shared" si="40"/>
        <v>0.11370814004289324</v>
      </c>
      <c r="AA210" s="4">
        <f t="shared" si="41"/>
        <v>32017.84084562635</v>
      </c>
      <c r="AB210" s="5">
        <f t="shared" si="42"/>
        <v>71471.774237659702</v>
      </c>
    </row>
    <row r="211" spans="12:28">
      <c r="L211">
        <f t="shared" si="37"/>
        <v>1.1079999999999881</v>
      </c>
      <c r="M211">
        <f t="shared" si="34"/>
        <v>0.67879604736659571</v>
      </c>
      <c r="N211">
        <f t="shared" si="33"/>
        <v>23.298575715278446</v>
      </c>
      <c r="O211">
        <f t="shared" si="38"/>
        <v>562.80226306002623</v>
      </c>
      <c r="P211">
        <f t="shared" si="43"/>
        <v>-11713.864201601782</v>
      </c>
      <c r="R211">
        <f t="shared" si="35"/>
        <v>0</v>
      </c>
      <c r="S211">
        <f t="shared" si="39"/>
        <v>0</v>
      </c>
      <c r="T211">
        <f t="shared" si="36"/>
        <v>0</v>
      </c>
      <c r="Y211">
        <v>208</v>
      </c>
      <c r="Z211" s="4">
        <f t="shared" si="40"/>
        <v>0.1142601213052374</v>
      </c>
      <c r="AA211" s="4">
        <f t="shared" si="41"/>
        <v>31978.38976546067</v>
      </c>
      <c r="AB211" s="5">
        <f t="shared" si="42"/>
        <v>71471.774237668098</v>
      </c>
    </row>
    <row r="212" spans="12:28">
      <c r="L212">
        <f t="shared" si="37"/>
        <v>1.108999999999988</v>
      </c>
      <c r="M212">
        <f t="shared" si="34"/>
        <v>0.67940867917829839</v>
      </c>
      <c r="N212">
        <f t="shared" si="33"/>
        <v>23.641167869019341</v>
      </c>
      <c r="O212">
        <f t="shared" si="38"/>
        <v>555.6217927051913</v>
      </c>
      <c r="P212">
        <f t="shared" si="43"/>
        <v>-11725.369471530741</v>
      </c>
      <c r="R212">
        <f t="shared" si="35"/>
        <v>0</v>
      </c>
      <c r="S212">
        <f t="shared" si="39"/>
        <v>0</v>
      </c>
      <c r="T212">
        <f t="shared" si="36"/>
        <v>0</v>
      </c>
      <c r="Y212">
        <v>209</v>
      </c>
      <c r="Z212" s="4">
        <f t="shared" si="40"/>
        <v>0.11481210256758154</v>
      </c>
      <c r="AA212" s="4">
        <f t="shared" si="41"/>
        <v>31938.938685294986</v>
      </c>
      <c r="AB212" s="5">
        <f t="shared" si="42"/>
        <v>71471.774237668098</v>
      </c>
    </row>
    <row r="213" spans="12:28">
      <c r="L213">
        <f t="shared" si="37"/>
        <v>1.1099999999999879</v>
      </c>
      <c r="M213">
        <f t="shared" si="34"/>
        <v>0.68002131099000107</v>
      </c>
      <c r="N213">
        <f t="shared" si="33"/>
        <v>23.97935888625139</v>
      </c>
      <c r="O213">
        <f t="shared" si="38"/>
        <v>548.4355943755719</v>
      </c>
      <c r="P213">
        <f t="shared" si="43"/>
        <v>-11732.638599406357</v>
      </c>
      <c r="R213">
        <f t="shared" si="35"/>
        <v>0</v>
      </c>
      <c r="S213">
        <f t="shared" si="39"/>
        <v>0</v>
      </c>
      <c r="T213">
        <f t="shared" si="36"/>
        <v>0</v>
      </c>
      <c r="Y213">
        <v>210</v>
      </c>
      <c r="Z213" s="4">
        <f t="shared" si="40"/>
        <v>0.11536408382992568</v>
      </c>
      <c r="AA213" s="4">
        <f t="shared" si="41"/>
        <v>31899.487605129303</v>
      </c>
      <c r="AB213" s="5">
        <f t="shared" si="42"/>
        <v>71471.774237668098</v>
      </c>
    </row>
    <row r="214" spans="12:28">
      <c r="L214">
        <f t="shared" si="37"/>
        <v>1.1109999999999878</v>
      </c>
      <c r="M214">
        <f t="shared" si="34"/>
        <v>0.68063394280170364</v>
      </c>
      <c r="N214">
        <f t="shared" si="33"/>
        <v>24.313146052588365</v>
      </c>
      <c r="O214">
        <f t="shared" si="38"/>
        <v>541.24621742277839</v>
      </c>
      <c r="P214">
        <f t="shared" si="43"/>
        <v>-11735.819180078672</v>
      </c>
      <c r="R214">
        <f t="shared" si="35"/>
        <v>0</v>
      </c>
      <c r="S214">
        <f t="shared" si="39"/>
        <v>0</v>
      </c>
      <c r="T214">
        <f t="shared" si="36"/>
        <v>0</v>
      </c>
      <c r="Y214">
        <v>211</v>
      </c>
      <c r="Z214" s="4">
        <f t="shared" si="40"/>
        <v>0.11591606509226982</v>
      </c>
      <c r="AA214" s="4">
        <f t="shared" si="41"/>
        <v>31860.03652496362</v>
      </c>
      <c r="AB214" s="5">
        <f t="shared" si="42"/>
        <v>71471.774237666294</v>
      </c>
    </row>
    <row r="215" spans="12:28">
      <c r="L215">
        <f t="shared" si="37"/>
        <v>1.1119999999999877</v>
      </c>
      <c r="M215">
        <f t="shared" si="34"/>
        <v>0.68124657461340632</v>
      </c>
      <c r="N215">
        <f t="shared" si="33"/>
        <v>24.642528187765208</v>
      </c>
      <c r="O215">
        <f t="shared" si="38"/>
        <v>534.05612204335989</v>
      </c>
      <c r="P215">
        <f t="shared" si="43"/>
        <v>-11735.054730646405</v>
      </c>
      <c r="R215">
        <f t="shared" si="35"/>
        <v>0</v>
      </c>
      <c r="S215">
        <f t="shared" si="39"/>
        <v>0</v>
      </c>
      <c r="T215">
        <f t="shared" si="36"/>
        <v>0</v>
      </c>
      <c r="Y215">
        <v>212</v>
      </c>
      <c r="Z215" s="4">
        <f t="shared" si="40"/>
        <v>0.11646804635461397</v>
      </c>
      <c r="AA215" s="4">
        <f t="shared" si="41"/>
        <v>31820.585444797936</v>
      </c>
      <c r="AB215" s="5">
        <f t="shared" si="42"/>
        <v>71471.774237668098</v>
      </c>
    </row>
    <row r="216" spans="12:28">
      <c r="L216">
        <f t="shared" si="37"/>
        <v>1.1129999999999876</v>
      </c>
      <c r="M216">
        <f t="shared" si="34"/>
        <v>0.681859206425109</v>
      </c>
      <c r="N216">
        <f t="shared" si="33"/>
        <v>24.967505591785027</v>
      </c>
      <c r="O216">
        <f t="shared" si="38"/>
        <v>526.86768174264637</v>
      </c>
      <c r="P216">
        <f t="shared" si="43"/>
        <v>-11730.48479782504</v>
      </c>
      <c r="R216">
        <f t="shared" si="35"/>
        <v>0</v>
      </c>
      <c r="S216">
        <f t="shared" si="39"/>
        <v>0</v>
      </c>
      <c r="T216">
        <f t="shared" si="36"/>
        <v>0</v>
      </c>
      <c r="Y216">
        <v>213</v>
      </c>
      <c r="Z216" s="4">
        <f t="shared" si="40"/>
        <v>0.11702002761695811</v>
      </c>
      <c r="AA216" s="4">
        <f t="shared" si="41"/>
        <v>31781.134364632253</v>
      </c>
      <c r="AB216" s="5">
        <f t="shared" si="42"/>
        <v>71471.774237668098</v>
      </c>
    </row>
    <row r="217" spans="12:28">
      <c r="L217">
        <f t="shared" si="37"/>
        <v>1.1139999999999874</v>
      </c>
      <c r="M217">
        <f t="shared" si="34"/>
        <v>0.68247183823681157</v>
      </c>
      <c r="N217">
        <f t="shared" si="33"/>
        <v>25.288079992552326</v>
      </c>
      <c r="O217">
        <f t="shared" si="38"/>
        <v>519.6831857356766</v>
      </c>
      <c r="P217">
        <f t="shared" si="43"/>
        <v>-11722.245058213166</v>
      </c>
      <c r="R217">
        <f t="shared" si="35"/>
        <v>0</v>
      </c>
      <c r="S217">
        <f t="shared" si="39"/>
        <v>0</v>
      </c>
      <c r="T217">
        <f t="shared" si="36"/>
        <v>0</v>
      </c>
      <c r="Y217">
        <v>214</v>
      </c>
      <c r="Z217" s="4">
        <f t="shared" si="40"/>
        <v>0.11757200887930225</v>
      </c>
      <c r="AA217" s="4">
        <f t="shared" si="41"/>
        <v>31741.68328446657</v>
      </c>
      <c r="AB217" s="5">
        <f t="shared" si="42"/>
        <v>71471.774237668098</v>
      </c>
    </row>
    <row r="218" spans="12:28">
      <c r="L218">
        <f t="shared" si="37"/>
        <v>1.1149999999999873</v>
      </c>
      <c r="M218">
        <f t="shared" si="34"/>
        <v>0.68308447004851425</v>
      </c>
      <c r="N218">
        <f t="shared" si="33"/>
        <v>25.604254494962305</v>
      </c>
      <c r="O218">
        <f t="shared" si="38"/>
        <v>512.50484128817584</v>
      </c>
      <c r="P218">
        <f t="shared" si="43"/>
        <v>-11710.467419638653</v>
      </c>
      <c r="R218">
        <f t="shared" si="35"/>
        <v>0</v>
      </c>
      <c r="S218">
        <f t="shared" si="39"/>
        <v>0</v>
      </c>
      <c r="T218">
        <f t="shared" si="36"/>
        <v>0</v>
      </c>
      <c r="Y218">
        <v>215</v>
      </c>
      <c r="Z218" s="4">
        <f t="shared" si="40"/>
        <v>0.11812399014164639</v>
      </c>
      <c r="AA218" s="4">
        <f t="shared" si="41"/>
        <v>31702.232204300886</v>
      </c>
      <c r="AB218" s="5">
        <f t="shared" si="42"/>
        <v>71471.774237668098</v>
      </c>
    </row>
    <row r="219" spans="12:28">
      <c r="L219">
        <f t="shared" si="37"/>
        <v>1.1159999999999872</v>
      </c>
      <c r="M219">
        <f t="shared" si="34"/>
        <v>0.68369710186021693</v>
      </c>
      <c r="N219">
        <f t="shared" si="33"/>
        <v>25.916033531401865</v>
      </c>
      <c r="O219">
        <f t="shared" si="38"/>
        <v>505.33477599331974</v>
      </c>
      <c r="P219">
        <f t="shared" si="43"/>
        <v>-11695.280119600186</v>
      </c>
      <c r="R219">
        <f t="shared" si="35"/>
        <v>0</v>
      </c>
      <c r="S219">
        <f t="shared" si="39"/>
        <v>0</v>
      </c>
      <c r="T219">
        <f t="shared" si="36"/>
        <v>0</v>
      </c>
      <c r="Y219">
        <v>216</v>
      </c>
      <c r="Z219" s="4">
        <f t="shared" si="40"/>
        <v>0.11867597140399053</v>
      </c>
      <c r="AA219" s="4">
        <f t="shared" si="41"/>
        <v>31662.781124135203</v>
      </c>
      <c r="AB219" s="5">
        <f t="shared" si="42"/>
        <v>71471.774237666294</v>
      </c>
    </row>
    <row r="220" spans="12:28">
      <c r="L220">
        <f t="shared" si="37"/>
        <v>1.1169999999999871</v>
      </c>
      <c r="M220">
        <f t="shared" si="34"/>
        <v>0.6843097336719195</v>
      </c>
      <c r="N220">
        <f t="shared" si="33"/>
        <v>26.223422813628559</v>
      </c>
      <c r="O220">
        <f t="shared" si="38"/>
        <v>498.17503999209515</v>
      </c>
      <c r="P220">
        <f t="shared" si="43"/>
        <v>-11676.807819149286</v>
      </c>
      <c r="R220">
        <f t="shared" si="35"/>
        <v>0</v>
      </c>
      <c r="S220">
        <f t="shared" si="39"/>
        <v>0</v>
      </c>
      <c r="T220">
        <f t="shared" si="36"/>
        <v>0</v>
      </c>
      <c r="Y220">
        <v>217</v>
      </c>
      <c r="Z220" s="4">
        <f t="shared" si="40"/>
        <v>0.11922795266633468</v>
      </c>
      <c r="AA220" s="4">
        <f t="shared" si="41"/>
        <v>31623.330043969519</v>
      </c>
      <c r="AB220" s="5">
        <f t="shared" si="42"/>
        <v>71471.774237668098</v>
      </c>
    </row>
    <row r="221" spans="12:28">
      <c r="L221">
        <f t="shared" si="37"/>
        <v>1.117999999999987</v>
      </c>
      <c r="M221">
        <f t="shared" si="34"/>
        <v>0.68492236548362218</v>
      </c>
      <c r="N221">
        <f t="shared" si="33"/>
        <v>26.526429285992634</v>
      </c>
      <c r="O221">
        <f t="shared" si="38"/>
        <v>491.02760813502215</v>
      </c>
      <c r="P221">
        <f t="shared" si="43"/>
        <v>-11655.171696261359</v>
      </c>
      <c r="R221">
        <f t="shared" si="35"/>
        <v>0</v>
      </c>
      <c r="S221">
        <f t="shared" si="39"/>
        <v>0</v>
      </c>
      <c r="T221">
        <f t="shared" si="36"/>
        <v>0</v>
      </c>
      <c r="Y221">
        <v>218</v>
      </c>
      <c r="Z221" s="4">
        <f t="shared" si="40"/>
        <v>0.11977993392867882</v>
      </c>
      <c r="AA221" s="4">
        <f t="shared" si="41"/>
        <v>31583.878963803836</v>
      </c>
      <c r="AB221" s="5">
        <f t="shared" si="42"/>
        <v>71471.774237668098</v>
      </c>
    </row>
    <row r="222" spans="12:28">
      <c r="L222">
        <f t="shared" si="37"/>
        <v>1.1189999999999869</v>
      </c>
      <c r="M222">
        <f t="shared" si="34"/>
        <v>0.68553499729532485</v>
      </c>
      <c r="N222">
        <f t="shared" si="33"/>
        <v>26.825061079964144</v>
      </c>
      <c r="O222">
        <f t="shared" si="38"/>
        <v>483.89438208812237</v>
      </c>
      <c r="P222">
        <f t="shared" si="43"/>
        <v>-11630.489535956478</v>
      </c>
      <c r="R222">
        <f t="shared" si="35"/>
        <v>0</v>
      </c>
      <c r="S222">
        <f t="shared" si="39"/>
        <v>0</v>
      </c>
      <c r="T222">
        <f t="shared" si="36"/>
        <v>0</v>
      </c>
      <c r="Y222">
        <v>219</v>
      </c>
      <c r="Z222" s="4">
        <f t="shared" si="40"/>
        <v>0.12033191519102296</v>
      </c>
      <c r="AA222" s="4">
        <f t="shared" si="41"/>
        <v>31544.427883638153</v>
      </c>
      <c r="AB222" s="5">
        <f t="shared" si="42"/>
        <v>71471.774237668098</v>
      </c>
    </row>
    <row r="223" spans="12:28">
      <c r="L223">
        <f t="shared" si="37"/>
        <v>1.1199999999999868</v>
      </c>
      <c r="M223">
        <f t="shared" si="34"/>
        <v>0.68614762910702742</v>
      </c>
      <c r="N223">
        <f t="shared" si="33"/>
        <v>27.119327469935371</v>
      </c>
      <c r="O223">
        <f t="shared" si="38"/>
        <v>476.77719238421929</v>
      </c>
      <c r="P223">
        <f t="shared" si="43"/>
        <v>-11602.875818667622</v>
      </c>
      <c r="R223">
        <f t="shared" si="35"/>
        <v>0</v>
      </c>
      <c r="S223">
        <f t="shared" si="39"/>
        <v>0</v>
      </c>
      <c r="T223">
        <f t="shared" si="36"/>
        <v>0</v>
      </c>
      <c r="Y223">
        <v>220</v>
      </c>
      <c r="Z223" s="4">
        <f t="shared" si="40"/>
        <v>0.1208838964533671</v>
      </c>
      <c r="AA223" s="4">
        <f t="shared" si="41"/>
        <v>31504.976803472469</v>
      </c>
      <c r="AB223" s="5">
        <f t="shared" si="42"/>
        <v>71471.774237666294</v>
      </c>
    </row>
    <row r="224" spans="12:28">
      <c r="L224">
        <f t="shared" si="37"/>
        <v>1.1209999999999867</v>
      </c>
      <c r="M224">
        <f t="shared" si="34"/>
        <v>0.6867602609187301</v>
      </c>
      <c r="N224">
        <f t="shared" si="33"/>
        <v>27.409238830261813</v>
      </c>
      <c r="O224">
        <f t="shared" si="38"/>
        <v>469.67780042062054</v>
      </c>
      <c r="P224">
        <f t="shared" si="43"/>
        <v>-11572.441806072575</v>
      </c>
      <c r="R224">
        <f t="shared" si="35"/>
        <v>0</v>
      </c>
      <c r="S224">
        <f t="shared" si="39"/>
        <v>0</v>
      </c>
      <c r="T224">
        <f t="shared" si="36"/>
        <v>0</v>
      </c>
      <c r="Y224">
        <v>221</v>
      </c>
      <c r="Z224" s="4">
        <f t="shared" si="40"/>
        <v>0.12143587771571125</v>
      </c>
      <c r="AA224" s="4">
        <f t="shared" si="41"/>
        <v>31465.525723306786</v>
      </c>
      <c r="AB224" s="5">
        <f t="shared" si="42"/>
        <v>71471.774237668098</v>
      </c>
    </row>
    <row r="225" spans="12:28">
      <c r="L225">
        <f t="shared" si="37"/>
        <v>1.1219999999999866</v>
      </c>
      <c r="M225">
        <f t="shared" si="34"/>
        <v>0.68737289273043278</v>
      </c>
      <c r="N225">
        <f t="shared" si="33"/>
        <v>27.6948065935118</v>
      </c>
      <c r="O225">
        <f t="shared" si="38"/>
        <v>462.59790040526315</v>
      </c>
      <c r="P225">
        <f t="shared" si="43"/>
        <v>-11539.295623802325</v>
      </c>
      <c r="R225">
        <f t="shared" si="35"/>
        <v>0</v>
      </c>
      <c r="S225">
        <f t="shared" si="39"/>
        <v>0</v>
      </c>
      <c r="T225">
        <f t="shared" si="36"/>
        <v>0</v>
      </c>
      <c r="Y225">
        <v>222</v>
      </c>
      <c r="Z225" s="4">
        <f t="shared" si="40"/>
        <v>0.12198785897805539</v>
      </c>
      <c r="AA225" s="4">
        <f t="shared" si="41"/>
        <v>31426.074643141103</v>
      </c>
      <c r="AB225" s="5">
        <f t="shared" si="42"/>
        <v>71471.774237668098</v>
      </c>
    </row>
    <row r="226" spans="12:28">
      <c r="L226">
        <f t="shared" si="37"/>
        <v>1.1229999999999865</v>
      </c>
      <c r="M226">
        <f t="shared" si="34"/>
        <v>0.68798552454213535</v>
      </c>
      <c r="N226">
        <f t="shared" si="33"/>
        <v>27.976043209892026</v>
      </c>
      <c r="O226">
        <f t="shared" si="38"/>
        <v>455.53912125305618</v>
      </c>
      <c r="P226">
        <f t="shared" si="43"/>
        <v>-11503.542343178739</v>
      </c>
      <c r="R226">
        <f t="shared" si="35"/>
        <v>0</v>
      </c>
      <c r="S226">
        <f t="shared" si="39"/>
        <v>0</v>
      </c>
      <c r="T226">
        <f t="shared" si="36"/>
        <v>0</v>
      </c>
      <c r="Y226">
        <v>223</v>
      </c>
      <c r="Z226" s="4">
        <f t="shared" si="40"/>
        <v>0.12253984024039953</v>
      </c>
      <c r="AA226" s="4">
        <f t="shared" si="41"/>
        <v>31386.623562975419</v>
      </c>
      <c r="AB226" s="5">
        <f t="shared" si="42"/>
        <v>71471.774237668098</v>
      </c>
    </row>
    <row r="227" spans="12:28">
      <c r="L227">
        <f t="shared" si="37"/>
        <v>1.1239999999999863</v>
      </c>
      <c r="M227">
        <f t="shared" si="34"/>
        <v>0.68859815635383803</v>
      </c>
      <c r="N227">
        <f t="shared" si="33"/>
        <v>28.252962107821162</v>
      </c>
      <c r="O227">
        <f t="shared" si="38"/>
        <v>448.50302843186427</v>
      </c>
      <c r="P227">
        <f t="shared" si="43"/>
        <v>-11465.284061684019</v>
      </c>
      <c r="R227">
        <f t="shared" si="35"/>
        <v>0</v>
      </c>
      <c r="S227">
        <f t="shared" si="39"/>
        <v>0</v>
      </c>
      <c r="T227">
        <f t="shared" si="36"/>
        <v>0</v>
      </c>
      <c r="Y227">
        <v>224</v>
      </c>
      <c r="Z227" s="4">
        <f t="shared" si="40"/>
        <v>0.12309182150274367</v>
      </c>
      <c r="AA227" s="4">
        <f t="shared" si="41"/>
        <v>31347.172482809736</v>
      </c>
      <c r="AB227" s="5">
        <f t="shared" si="42"/>
        <v>71471.774237668098</v>
      </c>
    </row>
    <row r="228" spans="12:28">
      <c r="L228">
        <f t="shared" si="37"/>
        <v>1.1249999999999862</v>
      </c>
      <c r="M228">
        <f t="shared" si="34"/>
        <v>0.68921078816554071</v>
      </c>
      <c r="N228">
        <f t="shared" si="33"/>
        <v>28.525577655616729</v>
      </c>
      <c r="O228">
        <f t="shared" si="38"/>
        <v>441.4911257602655</v>
      </c>
      <c r="P228">
        <f t="shared" si="43"/>
        <v>-11424.619979828629</v>
      </c>
      <c r="R228">
        <f t="shared" si="35"/>
        <v>0</v>
      </c>
      <c r="S228">
        <f t="shared" si="39"/>
        <v>0</v>
      </c>
      <c r="T228">
        <f t="shared" si="36"/>
        <v>0</v>
      </c>
      <c r="Y228">
        <v>225</v>
      </c>
      <c r="Z228" s="4">
        <f t="shared" si="40"/>
        <v>0.12364380276508781</v>
      </c>
      <c r="AA228" s="4">
        <f t="shared" si="41"/>
        <v>31307.721402644052</v>
      </c>
      <c r="AB228" s="5">
        <f t="shared" si="42"/>
        <v>71471.774237659702</v>
      </c>
    </row>
    <row r="229" spans="12:28">
      <c r="L229">
        <f t="shared" si="37"/>
        <v>1.1259999999999861</v>
      </c>
      <c r="M229">
        <f t="shared" si="34"/>
        <v>0.68982341997724328</v>
      </c>
      <c r="N229">
        <f t="shared" si="33"/>
        <v>28.793905124271447</v>
      </c>
      <c r="O229">
        <f t="shared" si="38"/>
        <v>434.50485715935145</v>
      </c>
      <c r="P229">
        <f t="shared" si="43"/>
        <v>-11381.646476012096</v>
      </c>
      <c r="R229">
        <f t="shared" si="35"/>
        <v>0</v>
      </c>
      <c r="S229">
        <f t="shared" si="39"/>
        <v>0</v>
      </c>
      <c r="T229">
        <f t="shared" si="36"/>
        <v>0</v>
      </c>
      <c r="Y229">
        <v>226</v>
      </c>
      <c r="Z229" s="4">
        <f t="shared" si="40"/>
        <v>0.12419578402743196</v>
      </c>
      <c r="AA229" s="4">
        <f t="shared" si="41"/>
        <v>31268.270322478373</v>
      </c>
      <c r="AB229" s="5">
        <f t="shared" si="42"/>
        <v>71471.774237668098</v>
      </c>
    </row>
    <row r="230" spans="12:28">
      <c r="L230">
        <f t="shared" si="37"/>
        <v>1.126999999999986</v>
      </c>
      <c r="M230">
        <f t="shared" si="34"/>
        <v>0.69043605178894596</v>
      </c>
      <c r="N230">
        <f t="shared" si="33"/>
        <v>29.057960651286976</v>
      </c>
      <c r="O230">
        <f t="shared" si="38"/>
        <v>427.54560835874935</v>
      </c>
      <c r="P230">
        <f t="shared" si="43"/>
        <v>-11336.457179963838</v>
      </c>
      <c r="R230">
        <f t="shared" si="35"/>
        <v>0</v>
      </c>
      <c r="S230">
        <f t="shared" si="39"/>
        <v>0</v>
      </c>
      <c r="T230">
        <f t="shared" si="36"/>
        <v>0</v>
      </c>
      <c r="Y230">
        <v>227</v>
      </c>
      <c r="Z230" s="4">
        <f t="shared" si="40"/>
        <v>0.1247477652897761</v>
      </c>
      <c r="AA230" s="4">
        <f t="shared" si="41"/>
        <v>31228.819242312689</v>
      </c>
      <c r="AB230" s="5">
        <f t="shared" si="42"/>
        <v>71471.774237666294</v>
      </c>
    </row>
    <row r="231" spans="12:28">
      <c r="L231">
        <f t="shared" si="37"/>
        <v>1.1279999999999859</v>
      </c>
      <c r="M231">
        <f t="shared" si="34"/>
        <v>0.69104868360064864</v>
      </c>
      <c r="N231">
        <f t="shared" si="33"/>
        <v>29.317761205540137</v>
      </c>
      <c r="O231">
        <f t="shared" si="38"/>
        <v>420.61470855844925</v>
      </c>
      <c r="P231">
        <f t="shared" si="43"/>
        <v>-11289.143044755365</v>
      </c>
      <c r="R231">
        <f t="shared" si="35"/>
        <v>0</v>
      </c>
      <c r="S231">
        <f t="shared" si="39"/>
        <v>0</v>
      </c>
      <c r="T231">
        <f t="shared" si="36"/>
        <v>0</v>
      </c>
      <c r="Y231">
        <v>228</v>
      </c>
      <c r="Z231" s="4">
        <f t="shared" si="40"/>
        <v>0.12529974655212026</v>
      </c>
      <c r="AA231" s="4">
        <f t="shared" si="41"/>
        <v>31189.368162147006</v>
      </c>
      <c r="AB231" s="5">
        <f t="shared" si="42"/>
        <v>71471.774237669888</v>
      </c>
    </row>
    <row r="232" spans="12:28">
      <c r="L232">
        <f t="shared" si="37"/>
        <v>1.1289999999999858</v>
      </c>
      <c r="M232">
        <f t="shared" si="34"/>
        <v>0.69166131541235121</v>
      </c>
      <c r="N232">
        <f t="shared" si="33"/>
        <v>29.573324553152844</v>
      </c>
      <c r="O232">
        <f t="shared" si="38"/>
        <v>413.71343204659223</v>
      </c>
      <c r="P232">
        <f t="shared" si="43"/>
        <v>-11239.792417055785</v>
      </c>
      <c r="R232">
        <f t="shared" si="35"/>
        <v>0</v>
      </c>
      <c r="S232">
        <f t="shared" si="39"/>
        <v>0</v>
      </c>
      <c r="T232">
        <f t="shared" si="36"/>
        <v>0</v>
      </c>
      <c r="Y232">
        <v>229</v>
      </c>
      <c r="Z232" s="4">
        <f t="shared" si="40"/>
        <v>0.12585172781446438</v>
      </c>
      <c r="AA232" s="4">
        <f t="shared" si="41"/>
        <v>31149.917081981323</v>
      </c>
      <c r="AB232" s="5">
        <f t="shared" si="42"/>
        <v>71471.774237666294</v>
      </c>
    </row>
    <row r="233" spans="12:28">
      <c r="L233">
        <f t="shared" si="37"/>
        <v>1.1299999999999857</v>
      </c>
      <c r="M233">
        <f t="shared" si="34"/>
        <v>0.69227394722405389</v>
      </c>
      <c r="N233">
        <f t="shared" si="33"/>
        <v>29.824669224340965</v>
      </c>
      <c r="O233">
        <f t="shared" si="38"/>
        <v>406.84299977520465</v>
      </c>
      <c r="P233">
        <f t="shared" si="43"/>
        <v>-11188.49110430114</v>
      </c>
      <c r="R233">
        <f t="shared" si="35"/>
        <v>0</v>
      </c>
      <c r="S233">
        <f t="shared" si="39"/>
        <v>0</v>
      </c>
      <c r="T233">
        <f t="shared" si="36"/>
        <v>0</v>
      </c>
      <c r="Y233">
        <v>230</v>
      </c>
      <c r="Z233" s="4">
        <f t="shared" si="40"/>
        <v>0.12640370907680853</v>
      </c>
      <c r="AA233" s="4">
        <f t="shared" si="41"/>
        <v>31110.466001815639</v>
      </c>
      <c r="AB233" s="5">
        <f t="shared" si="42"/>
        <v>71471.774237669888</v>
      </c>
    </row>
    <row r="234" spans="12:28">
      <c r="L234">
        <f t="shared" si="37"/>
        <v>1.1309999999999856</v>
      </c>
      <c r="M234">
        <f t="shared" si="34"/>
        <v>0.69288657903575657</v>
      </c>
      <c r="N234">
        <f t="shared" si="33"/>
        <v>30.071814481214517</v>
      </c>
      <c r="O234">
        <f t="shared" si="38"/>
        <v>400.00458089569759</v>
      </c>
      <c r="P234">
        <f t="shared" si="43"/>
        <v>-11135.322440639631</v>
      </c>
      <c r="R234">
        <f t="shared" si="35"/>
        <v>0</v>
      </c>
      <c r="S234">
        <f t="shared" si="39"/>
        <v>0</v>
      </c>
      <c r="T234">
        <f t="shared" si="36"/>
        <v>0</v>
      </c>
      <c r="Y234">
        <v>231</v>
      </c>
      <c r="Z234" s="4">
        <f t="shared" si="40"/>
        <v>0.12695569033915266</v>
      </c>
      <c r="AA234" s="4">
        <f t="shared" si="41"/>
        <v>31071.014921649956</v>
      </c>
      <c r="AB234" s="5">
        <f t="shared" si="42"/>
        <v>71471.774237666294</v>
      </c>
    </row>
    <row r="235" spans="12:28">
      <c r="L235">
        <f t="shared" si="37"/>
        <v>1.1319999999999855</v>
      </c>
      <c r="M235">
        <f t="shared" si="34"/>
        <v>0.69349921084745914</v>
      </c>
      <c r="N235">
        <f t="shared" si="33"/>
        <v>30.314780286507926</v>
      </c>
      <c r="O235">
        <f t="shared" si="38"/>
        <v>393.19929425380076</v>
      </c>
      <c r="P235">
        <f t="shared" si="43"/>
        <v>-11080.367352847057</v>
      </c>
      <c r="R235">
        <f t="shared" si="35"/>
        <v>0</v>
      </c>
      <c r="S235">
        <f t="shared" si="39"/>
        <v>0</v>
      </c>
      <c r="T235">
        <f t="shared" si="36"/>
        <v>0</v>
      </c>
      <c r="Y235">
        <v>232</v>
      </c>
      <c r="Z235" s="4">
        <f t="shared" si="40"/>
        <v>0.12750767160149681</v>
      </c>
      <c r="AA235" s="4">
        <f t="shared" si="41"/>
        <v>31031.563841484272</v>
      </c>
      <c r="AB235" s="5">
        <f t="shared" si="42"/>
        <v>71471.774237666294</v>
      </c>
    </row>
    <row r="236" spans="12:28">
      <c r="L236">
        <f t="shared" si="37"/>
        <v>1.1329999999999854</v>
      </c>
      <c r="M236">
        <f t="shared" si="34"/>
        <v>0.69411184265916182</v>
      </c>
      <c r="N236">
        <f t="shared" si="33"/>
        <v>30.553587273212315</v>
      </c>
      <c r="O236">
        <f t="shared" si="38"/>
        <v>386.42820984428698</v>
      </c>
      <c r="P236">
        <f t="shared" si="43"/>
        <v>-11023.704422719475</v>
      </c>
      <c r="R236">
        <f t="shared" si="35"/>
        <v>0</v>
      </c>
      <c r="S236">
        <f t="shared" si="39"/>
        <v>0</v>
      </c>
      <c r="T236">
        <f t="shared" si="36"/>
        <v>0</v>
      </c>
      <c r="Y236">
        <v>233</v>
      </c>
      <c r="Z236" s="4">
        <f t="shared" si="40"/>
        <v>0.12805965286384097</v>
      </c>
      <c r="AA236" s="4">
        <f t="shared" si="41"/>
        <v>30992.112761318589</v>
      </c>
      <c r="AB236" s="5">
        <f t="shared" si="42"/>
        <v>71471.774237669888</v>
      </c>
    </row>
    <row r="237" spans="12:28">
      <c r="L237">
        <f t="shared" si="37"/>
        <v>1.1339999999999852</v>
      </c>
      <c r="M237">
        <f t="shared" si="34"/>
        <v>0.69472447447086449</v>
      </c>
      <c r="N237">
        <f t="shared" si="33"/>
        <v>30.788256715087783</v>
      </c>
      <c r="O237">
        <f t="shared" si="38"/>
        <v>379.69235022946981</v>
      </c>
      <c r="P237">
        <f t="shared" si="43"/>
        <v>-10965.409947482089</v>
      </c>
      <c r="R237">
        <f t="shared" si="35"/>
        <v>0</v>
      </c>
      <c r="S237">
        <f t="shared" si="39"/>
        <v>0</v>
      </c>
      <c r="T237">
        <f t="shared" si="36"/>
        <v>0</v>
      </c>
      <c r="Y237">
        <v>234</v>
      </c>
      <c r="Z237" s="4">
        <f t="shared" si="40"/>
        <v>0.12861163412618509</v>
      </c>
      <c r="AA237" s="4">
        <f t="shared" si="41"/>
        <v>30952.661681152906</v>
      </c>
      <c r="AB237" s="5">
        <f t="shared" si="42"/>
        <v>71471.774237666294</v>
      </c>
    </row>
    <row r="238" spans="12:28">
      <c r="L238">
        <f t="shared" si="37"/>
        <v>1.1349999999999851</v>
      </c>
      <c r="M238">
        <f t="shared" si="34"/>
        <v>0.69533710628256706</v>
      </c>
      <c r="N238">
        <f t="shared" si="33"/>
        <v>31.01881049803373</v>
      </c>
      <c r="O238">
        <f t="shared" si="38"/>
        <v>372.99269191991112</v>
      </c>
      <c r="P238">
        <f t="shared" si="43"/>
        <v>-10905.558000531513</v>
      </c>
      <c r="R238">
        <f t="shared" si="35"/>
        <v>0</v>
      </c>
      <c r="S238">
        <f t="shared" si="39"/>
        <v>0</v>
      </c>
      <c r="T238">
        <f t="shared" si="36"/>
        <v>0</v>
      </c>
      <c r="Y238">
        <v>235</v>
      </c>
      <c r="Z238" s="4">
        <f t="shared" si="40"/>
        <v>0.12916361538852925</v>
      </c>
      <c r="AA238" s="4">
        <f t="shared" si="41"/>
        <v>30913.210600987222</v>
      </c>
      <c r="AB238" s="5">
        <f t="shared" si="42"/>
        <v>71471.774237669888</v>
      </c>
    </row>
    <row r="239" spans="12:28">
      <c r="L239">
        <f t="shared" si="37"/>
        <v>1.135999999999985</v>
      </c>
      <c r="M239">
        <f t="shared" si="34"/>
        <v>0.69594973809426974</v>
      </c>
      <c r="N239">
        <f t="shared" si="33"/>
        <v>31.245271092293251</v>
      </c>
      <c r="O239">
        <f t="shared" si="38"/>
        <v>366.33016671848247</v>
      </c>
      <c r="P239">
        <f t="shared" si="43"/>
        <v>-10844.220489430259</v>
      </c>
      <c r="R239">
        <f t="shared" si="35"/>
        <v>0</v>
      </c>
      <c r="S239">
        <f t="shared" si="39"/>
        <v>0</v>
      </c>
      <c r="T239">
        <f t="shared" si="36"/>
        <v>0</v>
      </c>
      <c r="Y239">
        <v>236</v>
      </c>
      <c r="Z239" s="4">
        <f t="shared" si="40"/>
        <v>0.12971559665087337</v>
      </c>
      <c r="AA239" s="4">
        <f t="shared" si="41"/>
        <v>30873.759520821539</v>
      </c>
      <c r="AB239" s="5">
        <f t="shared" si="42"/>
        <v>71471.774237669888</v>
      </c>
    </row>
    <row r="240" spans="12:28">
      <c r="L240">
        <f t="shared" si="37"/>
        <v>1.1369999999999849</v>
      </c>
      <c r="M240">
        <f t="shared" si="34"/>
        <v>0.69656236990597242</v>
      </c>
      <c r="N240">
        <f t="shared" si="33"/>
        <v>31.467661525469907</v>
      </c>
      <c r="O240">
        <f t="shared" si="38"/>
        <v>359.70566303002516</v>
      </c>
      <c r="P240">
        <f t="shared" si="43"/>
        <v>-10781.467212597383</v>
      </c>
      <c r="R240">
        <f t="shared" si="35"/>
        <v>0</v>
      </c>
      <c r="S240">
        <f t="shared" si="39"/>
        <v>0</v>
      </c>
      <c r="T240">
        <f t="shared" si="36"/>
        <v>0</v>
      </c>
      <c r="Y240">
        <v>237</v>
      </c>
      <c r="Z240" s="4">
        <f t="shared" si="40"/>
        <v>0.1302675779132175</v>
      </c>
      <c r="AA240" s="4">
        <f t="shared" si="41"/>
        <v>30834.308440655856</v>
      </c>
      <c r="AB240" s="5">
        <f t="shared" si="42"/>
        <v>71471.774237666294</v>
      </c>
    </row>
    <row r="241" spans="12:28">
      <c r="L241">
        <f t="shared" si="37"/>
        <v>1.1379999999999848</v>
      </c>
      <c r="M241">
        <f t="shared" si="34"/>
        <v>0.69717500171767499</v>
      </c>
      <c r="N241">
        <f t="shared" si="33"/>
        <v>31.686005356336807</v>
      </c>
      <c r="O241">
        <f t="shared" si="38"/>
        <v>353.12002713595052</v>
      </c>
      <c r="P241">
        <f t="shared" si="43"/>
        <v>-10717.365914781907</v>
      </c>
      <c r="R241">
        <f t="shared" si="35"/>
        <v>0</v>
      </c>
      <c r="S241">
        <f t="shared" si="39"/>
        <v>0</v>
      </c>
      <c r="T241">
        <f t="shared" si="36"/>
        <v>0</v>
      </c>
      <c r="Y241">
        <v>238</v>
      </c>
      <c r="Z241" s="4">
        <f t="shared" si="40"/>
        <v>0.13081955917556165</v>
      </c>
      <c r="AA241" s="4">
        <f t="shared" si="41"/>
        <v>30794.857360490172</v>
      </c>
      <c r="AB241" s="5">
        <f t="shared" si="42"/>
        <v>71471.774237666294</v>
      </c>
    </row>
    <row r="242" spans="12:28">
      <c r="L242">
        <f t="shared" si="37"/>
        <v>1.1389999999999847</v>
      </c>
      <c r="M242">
        <f t="shared" si="34"/>
        <v>0.69778763352937767</v>
      </c>
      <c r="N242">
        <f t="shared" si="33"/>
        <v>31.900326649415462</v>
      </c>
      <c r="O242">
        <f t="shared" si="38"/>
        <v>346.57406443591958</v>
      </c>
      <c r="P242">
        <f t="shared" si="43"/>
        <v>-10651.982341114124</v>
      </c>
      <c r="R242">
        <f t="shared" si="35"/>
        <v>0</v>
      </c>
      <c r="S242">
        <f t="shared" si="39"/>
        <v>0</v>
      </c>
      <c r="T242">
        <f t="shared" si="36"/>
        <v>0</v>
      </c>
      <c r="Y242">
        <v>239</v>
      </c>
      <c r="Z242" s="4">
        <f t="shared" si="40"/>
        <v>0.1313715404379058</v>
      </c>
      <c r="AA242" s="4">
        <f t="shared" si="41"/>
        <v>30755.406280324489</v>
      </c>
      <c r="AB242" s="5">
        <f t="shared" si="42"/>
        <v>71471.774237669888</v>
      </c>
    </row>
    <row r="243" spans="12:28">
      <c r="L243">
        <f t="shared" si="37"/>
        <v>1.1399999999999846</v>
      </c>
      <c r="M243">
        <f t="shared" si="34"/>
        <v>0.69840026534108035</v>
      </c>
      <c r="N243">
        <f t="shared" si="33"/>
        <v>32.110649950305884</v>
      </c>
      <c r="O243">
        <f t="shared" si="38"/>
        <v>340.06854065622713</v>
      </c>
      <c r="P243">
        <f t="shared" si="43"/>
        <v>-10585.380289206896</v>
      </c>
      <c r="R243">
        <f t="shared" si="35"/>
        <v>0</v>
      </c>
      <c r="S243">
        <f t="shared" si="39"/>
        <v>0</v>
      </c>
      <c r="T243">
        <f t="shared" si="36"/>
        <v>0</v>
      </c>
      <c r="Y243">
        <v>240</v>
      </c>
      <c r="Z243" s="4">
        <f t="shared" si="40"/>
        <v>0.13192352170024993</v>
      </c>
      <c r="AA243" s="4">
        <f t="shared" si="41"/>
        <v>30715.955200158805</v>
      </c>
      <c r="AB243" s="5">
        <f t="shared" si="42"/>
        <v>71471.774237666294</v>
      </c>
    </row>
    <row r="244" spans="12:28">
      <c r="L244">
        <f t="shared" si="37"/>
        <v>1.1409999999999845</v>
      </c>
      <c r="M244">
        <f t="shared" si="34"/>
        <v>0.69901289715278292</v>
      </c>
      <c r="N244">
        <f t="shared" si="33"/>
        <v>32.317000261746045</v>
      </c>
      <c r="O244">
        <f t="shared" si="38"/>
        <v>333.60418302764344</v>
      </c>
      <c r="P244">
        <f t="shared" si="43"/>
        <v>-10517.621659720391</v>
      </c>
      <c r="R244">
        <f t="shared" si="35"/>
        <v>0</v>
      </c>
      <c r="S244">
        <f t="shared" si="39"/>
        <v>0</v>
      </c>
      <c r="T244">
        <f t="shared" si="36"/>
        <v>0</v>
      </c>
      <c r="Y244">
        <v>241</v>
      </c>
      <c r="Z244" s="4">
        <f t="shared" si="40"/>
        <v>0.13247550296259408</v>
      </c>
      <c r="AA244" s="4">
        <f t="shared" si="41"/>
        <v>30676.504119993122</v>
      </c>
      <c r="AB244" s="5">
        <f t="shared" si="42"/>
        <v>71471.774237666294</v>
      </c>
    </row>
    <row r="245" spans="12:28">
      <c r="L245">
        <f t="shared" si="37"/>
        <v>1.1419999999999844</v>
      </c>
      <c r="M245">
        <f t="shared" si="34"/>
        <v>0.6996255289644856</v>
      </c>
      <c r="N245">
        <f t="shared" si="33"/>
        <v>32.519403020385482</v>
      </c>
      <c r="O245">
        <f t="shared" si="38"/>
        <v>327.1816814318326</v>
      </c>
      <c r="P245">
        <f t="shared" si="43"/>
        <v>-10448.76650804091</v>
      </c>
      <c r="R245">
        <f t="shared" si="35"/>
        <v>0</v>
      </c>
      <c r="S245">
        <f t="shared" si="39"/>
        <v>0</v>
      </c>
      <c r="T245">
        <f t="shared" si="36"/>
        <v>0</v>
      </c>
      <c r="Y245">
        <v>242</v>
      </c>
      <c r="Z245" s="4">
        <f t="shared" si="40"/>
        <v>0.13302748422493824</v>
      </c>
      <c r="AA245" s="4">
        <f t="shared" si="41"/>
        <v>30637.053039827439</v>
      </c>
      <c r="AB245" s="5">
        <f t="shared" si="42"/>
        <v>71471.774237669888</v>
      </c>
    </row>
    <row r="246" spans="12:28">
      <c r="L246">
        <f t="shared" si="37"/>
        <v>1.1429999999999843</v>
      </c>
      <c r="M246">
        <f t="shared" si="34"/>
        <v>0.70023816077618828</v>
      </c>
      <c r="N246">
        <f t="shared" si="33"/>
        <v>32.717884074249071</v>
      </c>
      <c r="O246">
        <f t="shared" si="38"/>
        <v>320.80168951588468</v>
      </c>
      <c r="P246">
        <f t="shared" si="43"/>
        <v>-10378.87309281552</v>
      </c>
      <c r="R246">
        <f t="shared" si="35"/>
        <v>0</v>
      </c>
      <c r="S246">
        <f t="shared" si="39"/>
        <v>0</v>
      </c>
      <c r="T246">
        <f t="shared" si="36"/>
        <v>0</v>
      </c>
      <c r="Y246">
        <v>243</v>
      </c>
      <c r="Z246" s="4">
        <f t="shared" si="40"/>
        <v>0.13357946548728236</v>
      </c>
      <c r="AA246" s="4">
        <f t="shared" si="41"/>
        <v>30597.601959661755</v>
      </c>
      <c r="AB246" s="5">
        <f t="shared" si="42"/>
        <v>71471.774237659702</v>
      </c>
    </row>
    <row r="247" spans="12:28">
      <c r="L247">
        <f t="shared" si="37"/>
        <v>1.1439999999999841</v>
      </c>
      <c r="M247">
        <f t="shared" si="34"/>
        <v>0.70085079258789085</v>
      </c>
      <c r="N247">
        <f t="shared" si="33"/>
        <v>32.912469660876241</v>
      </c>
      <c r="O247">
        <f t="shared" si="38"/>
        <v>314.46482577926622</v>
      </c>
      <c r="P247">
        <f t="shared" si="43"/>
        <v>-10307.997920491312</v>
      </c>
      <c r="R247">
        <f t="shared" si="35"/>
        <v>0</v>
      </c>
      <c r="S247">
        <f t="shared" si="39"/>
        <v>0</v>
      </c>
      <c r="T247">
        <f t="shared" si="36"/>
        <v>0</v>
      </c>
      <c r="Y247">
        <v>244</v>
      </c>
      <c r="Z247" s="4">
        <f t="shared" si="40"/>
        <v>0.13413144674962652</v>
      </c>
      <c r="AA247" s="4">
        <f t="shared" si="41"/>
        <v>30558.150879496076</v>
      </c>
      <c r="AB247" s="5">
        <f t="shared" si="42"/>
        <v>71471.774237669888</v>
      </c>
    </row>
    <row r="248" spans="12:28">
      <c r="L248">
        <f t="shared" si="37"/>
        <v>1.144999999999984</v>
      </c>
      <c r="M248">
        <f t="shared" si="34"/>
        <v>0.70146342439959353</v>
      </c>
      <c r="N248">
        <f t="shared" si="33"/>
        <v>33.103186386116874</v>
      </c>
      <c r="O248">
        <f t="shared" si="38"/>
        <v>308.17167463376973</v>
      </c>
      <c r="P248">
        <f t="shared" si="43"/>
        <v>-10236.19579346608</v>
      </c>
      <c r="R248">
        <f t="shared" si="35"/>
        <v>0</v>
      </c>
      <c r="S248">
        <f t="shared" si="39"/>
        <v>0</v>
      </c>
      <c r="T248">
        <f t="shared" si="36"/>
        <v>0</v>
      </c>
      <c r="Y248">
        <v>245</v>
      </c>
      <c r="Z248" s="4">
        <f t="shared" si="40"/>
        <v>0.13468342801197064</v>
      </c>
      <c r="AA248" s="4">
        <f t="shared" si="41"/>
        <v>30518.699799330392</v>
      </c>
      <c r="AB248" s="5">
        <f t="shared" si="42"/>
        <v>71471.774237666294</v>
      </c>
    </row>
    <row r="249" spans="12:28">
      <c r="L249">
        <f t="shared" si="37"/>
        <v>1.1459999999999839</v>
      </c>
      <c r="M249">
        <f t="shared" si="34"/>
        <v>0.70207605621129621</v>
      </c>
      <c r="N249">
        <f t="shared" si="33"/>
        <v>33.290061203568911</v>
      </c>
      <c r="O249">
        <f t="shared" si="38"/>
        <v>301.92278743147727</v>
      </c>
      <c r="P249">
        <f t="shared" si="43"/>
        <v>-10163.519857120978</v>
      </c>
      <c r="R249">
        <f t="shared" si="35"/>
        <v>0</v>
      </c>
      <c r="S249">
        <f t="shared" si="39"/>
        <v>0</v>
      </c>
      <c r="T249">
        <f t="shared" si="36"/>
        <v>0</v>
      </c>
      <c r="Y249">
        <v>246</v>
      </c>
      <c r="Z249" s="4">
        <f t="shared" si="40"/>
        <v>0.13523540927431479</v>
      </c>
      <c r="AA249" s="4">
        <f t="shared" si="41"/>
        <v>30479.248719164709</v>
      </c>
      <c r="AB249" s="5">
        <f t="shared" si="42"/>
        <v>71471.774237666294</v>
      </c>
    </row>
    <row r="250" spans="12:28">
      <c r="L250">
        <f t="shared" si="37"/>
        <v>1.1469999999999838</v>
      </c>
      <c r="M250">
        <f t="shared" si="34"/>
        <v>0.70268868802299878</v>
      </c>
      <c r="N250">
        <f t="shared" si="33"/>
        <v>33.473121394633779</v>
      </c>
      <c r="O250">
        <f t="shared" si="38"/>
        <v>295.71868346708249</v>
      </c>
      <c r="P250">
        <f t="shared" si="43"/>
        <v>-10090.021640529625</v>
      </c>
      <c r="R250">
        <f t="shared" si="35"/>
        <v>0</v>
      </c>
      <c r="S250">
        <f t="shared" si="39"/>
        <v>0</v>
      </c>
      <c r="T250">
        <f t="shared" si="36"/>
        <v>0</v>
      </c>
      <c r="Y250">
        <v>247</v>
      </c>
      <c r="Z250" s="4">
        <f t="shared" si="40"/>
        <v>0.13578739053665895</v>
      </c>
      <c r="AA250" s="4">
        <f t="shared" si="41"/>
        <v>30439.797638999025</v>
      </c>
      <c r="AB250" s="5">
        <f t="shared" si="42"/>
        <v>71471.774237669888</v>
      </c>
    </row>
    <row r="251" spans="12:28">
      <c r="L251">
        <f t="shared" si="37"/>
        <v>1.1479999999999837</v>
      </c>
      <c r="M251">
        <f t="shared" si="34"/>
        <v>0.70330131983470145</v>
      </c>
      <c r="N251">
        <f t="shared" si="33"/>
        <v>33.652394549182418</v>
      </c>
      <c r="O251">
        <f t="shared" si="38"/>
        <v>289.55985095596458</v>
      </c>
      <c r="P251">
        <f t="shared" si="43"/>
        <v>-10015.751099585019</v>
      </c>
      <c r="R251">
        <f t="shared" si="35"/>
        <v>0</v>
      </c>
      <c r="S251">
        <f t="shared" si="39"/>
        <v>0</v>
      </c>
      <c r="T251">
        <f t="shared" si="36"/>
        <v>0</v>
      </c>
      <c r="Y251">
        <v>248</v>
      </c>
      <c r="Z251" s="4">
        <f t="shared" si="40"/>
        <v>0.13633937179900307</v>
      </c>
      <c r="AA251" s="4">
        <f t="shared" si="41"/>
        <v>30400.346558833342</v>
      </c>
      <c r="AB251" s="5">
        <f t="shared" si="42"/>
        <v>71471.774237666294</v>
      </c>
    </row>
    <row r="252" spans="12:28">
      <c r="L252">
        <f t="shared" si="37"/>
        <v>1.1489999999999836</v>
      </c>
      <c r="M252">
        <f t="shared" si="34"/>
        <v>0.70391395164640413</v>
      </c>
      <c r="N252">
        <f t="shared" si="33"/>
        <v>33.8279085468088</v>
      </c>
      <c r="O252">
        <f t="shared" si="38"/>
        <v>283.44674798367873</v>
      </c>
      <c r="P252">
        <f t="shared" si="43"/>
        <v>-9940.756660050838</v>
      </c>
      <c r="R252">
        <f t="shared" si="35"/>
        <v>0</v>
      </c>
      <c r="S252">
        <f t="shared" si="39"/>
        <v>0</v>
      </c>
      <c r="T252">
        <f t="shared" si="36"/>
        <v>0</v>
      </c>
      <c r="Y252">
        <v>249</v>
      </c>
      <c r="Z252" s="4">
        <f t="shared" si="40"/>
        <v>0.13689135306134723</v>
      </c>
      <c r="AA252" s="4">
        <f t="shared" si="41"/>
        <v>30360.895478667659</v>
      </c>
      <c r="AB252" s="5">
        <f t="shared" si="42"/>
        <v>71471.774237669888</v>
      </c>
    </row>
    <row r="253" spans="12:28">
      <c r="L253">
        <f t="shared" si="37"/>
        <v>1.1499999999999835</v>
      </c>
      <c r="M253">
        <f t="shared" si="34"/>
        <v>0.7045265834581067</v>
      </c>
      <c r="N253">
        <f t="shared" si="33"/>
        <v>33.999691538659334</v>
      </c>
      <c r="O253">
        <f t="shared" si="38"/>
        <v>277.37980343128083</v>
      </c>
      <c r="P253">
        <f t="shared" si="43"/>
        <v>-9865.0852579232123</v>
      </c>
      <c r="R253">
        <f t="shared" si="35"/>
        <v>0</v>
      </c>
      <c r="S253">
        <f t="shared" si="39"/>
        <v>0</v>
      </c>
      <c r="T253">
        <f t="shared" si="36"/>
        <v>0</v>
      </c>
      <c r="Y253">
        <v>250</v>
      </c>
      <c r="Z253" s="4">
        <f t="shared" si="40"/>
        <v>0.13744333432369135</v>
      </c>
      <c r="AA253" s="4">
        <f t="shared" si="41"/>
        <v>30321.444398501975</v>
      </c>
      <c r="AB253" s="5">
        <f t="shared" si="42"/>
        <v>71471.774237666294</v>
      </c>
    </row>
    <row r="254" spans="12:28">
      <c r="L254">
        <f t="shared" si="37"/>
        <v>1.1509999999999834</v>
      </c>
      <c r="M254">
        <f t="shared" si="34"/>
        <v>0.70513921526980938</v>
      </c>
      <c r="N254">
        <f t="shared" si="33"/>
        <v>34.167771929820447</v>
      </c>
      <c r="O254">
        <f t="shared" si="38"/>
        <v>271.35941787535404</v>
      </c>
      <c r="P254">
        <f t="shared" si="43"/>
        <v>-9788.7823781585248</v>
      </c>
      <c r="R254">
        <f t="shared" si="35"/>
        <v>0</v>
      </c>
      <c r="S254">
        <f t="shared" si="39"/>
        <v>0</v>
      </c>
      <c r="T254">
        <f t="shared" si="36"/>
        <v>0</v>
      </c>
      <c r="Y254">
        <v>251</v>
      </c>
      <c r="Z254" s="4">
        <f t="shared" si="40"/>
        <v>0.13799531558603551</v>
      </c>
      <c r="AA254" s="4">
        <f t="shared" si="41"/>
        <v>30281.993318336292</v>
      </c>
      <c r="AB254" s="5">
        <f t="shared" si="42"/>
        <v>71471.774237666294</v>
      </c>
    </row>
    <row r="255" spans="12:28">
      <c r="L255">
        <f t="shared" si="37"/>
        <v>1.1519999999999833</v>
      </c>
      <c r="M255">
        <f t="shared" si="34"/>
        <v>0.70575184708151206</v>
      </c>
      <c r="N255">
        <f t="shared" si="33"/>
        <v>34.33217836225046</v>
      </c>
      <c r="O255">
        <f t="shared" si="38"/>
        <v>265.38596446589179</v>
      </c>
      <c r="P255">
        <f t="shared" si="43"/>
        <v>-9711.8920928539956</v>
      </c>
      <c r="R255">
        <f t="shared" si="35"/>
        <v>0</v>
      </c>
      <c r="S255">
        <f t="shared" si="39"/>
        <v>0</v>
      </c>
      <c r="T255">
        <f t="shared" si="36"/>
        <v>0</v>
      </c>
      <c r="Y255">
        <v>252</v>
      </c>
      <c r="Z255" s="4">
        <f t="shared" si="40"/>
        <v>0.13854729684837966</v>
      </c>
      <c r="AA255" s="4">
        <f t="shared" si="41"/>
        <v>30242.542238170608</v>
      </c>
      <c r="AB255" s="5">
        <f t="shared" si="42"/>
        <v>71471.774237669888</v>
      </c>
    </row>
    <row r="256" spans="12:28">
      <c r="L256">
        <f t="shared" si="37"/>
        <v>1.1529999999999831</v>
      </c>
      <c r="M256">
        <f t="shared" si="34"/>
        <v>0.70636447889321463</v>
      </c>
      <c r="N256">
        <f t="shared" si="33"/>
        <v>34.492939698242822</v>
      </c>
      <c r="O256">
        <f t="shared" si="38"/>
        <v>259.45978977954297</v>
      </c>
      <c r="P256">
        <f t="shared" si="43"/>
        <v>-9634.4571003722031</v>
      </c>
      <c r="R256">
        <f t="shared" si="35"/>
        <v>0</v>
      </c>
      <c r="S256">
        <f t="shared" si="39"/>
        <v>0</v>
      </c>
      <c r="T256">
        <f t="shared" si="36"/>
        <v>0</v>
      </c>
      <c r="Y256">
        <v>253</v>
      </c>
      <c r="Z256" s="4">
        <f t="shared" si="40"/>
        <v>0.13909927811072378</v>
      </c>
      <c r="AA256" s="4">
        <f t="shared" si="41"/>
        <v>30203.091158004925</v>
      </c>
      <c r="AB256" s="5">
        <f t="shared" si="42"/>
        <v>71471.774237666294</v>
      </c>
    </row>
    <row r="257" spans="12:28">
      <c r="L257">
        <f t="shared" si="37"/>
        <v>1.153999999999983</v>
      </c>
      <c r="M257">
        <f t="shared" si="34"/>
        <v>0.70697711070491731</v>
      </c>
      <c r="N257">
        <f t="shared" si="33"/>
        <v>34.650085004403707</v>
      </c>
      <c r="O257">
        <f t="shared" si="38"/>
        <v>253.58121464954732</v>
      </c>
      <c r="P257">
        <f t="shared" si="43"/>
        <v>-9556.5187616007388</v>
      </c>
      <c r="R257">
        <f t="shared" si="35"/>
        <v>0</v>
      </c>
      <c r="S257">
        <f t="shared" si="39"/>
        <v>0</v>
      </c>
      <c r="T257">
        <f t="shared" si="36"/>
        <v>0</v>
      </c>
      <c r="Y257">
        <v>254</v>
      </c>
      <c r="Z257" s="4">
        <f t="shared" si="40"/>
        <v>0.13965125937306794</v>
      </c>
      <c r="AA257" s="4">
        <f t="shared" si="41"/>
        <v>30163.640077839242</v>
      </c>
      <c r="AB257" s="5">
        <f t="shared" si="42"/>
        <v>71471.774237669888</v>
      </c>
    </row>
    <row r="258" spans="12:28">
      <c r="L258">
        <f t="shared" si="37"/>
        <v>1.1549999999999829</v>
      </c>
      <c r="M258">
        <f t="shared" si="34"/>
        <v>0.70758974251661999</v>
      </c>
      <c r="N258">
        <f t="shared" si="33"/>
        <v>34.803643536131858</v>
      </c>
      <c r="O258">
        <f t="shared" si="38"/>
        <v>247.75053497456275</v>
      </c>
      <c r="P258">
        <f t="shared" si="43"/>
        <v>-9478.1171343412279</v>
      </c>
      <c r="R258">
        <f t="shared" si="35"/>
        <v>0</v>
      </c>
      <c r="S258">
        <f t="shared" si="39"/>
        <v>0</v>
      </c>
      <c r="T258">
        <f t="shared" si="36"/>
        <v>0</v>
      </c>
      <c r="Y258">
        <v>255</v>
      </c>
      <c r="Z258" s="4">
        <f t="shared" si="40"/>
        <v>0.14020324063541206</v>
      </c>
      <c r="AA258" s="4">
        <f t="shared" si="41"/>
        <v>30124.188997673558</v>
      </c>
      <c r="AB258" s="5">
        <f t="shared" si="42"/>
        <v>71471.774237666294</v>
      </c>
    </row>
    <row r="259" spans="12:28">
      <c r="L259">
        <f t="shared" si="37"/>
        <v>1.1559999999999828</v>
      </c>
      <c r="M259">
        <f t="shared" si="34"/>
        <v>0.70820237432832256</v>
      </c>
      <c r="N259">
        <f t="shared" ref="N259:N322" si="44">4*C$5*((C$6/M259)^(2*C$4)-(C$6/M259)^C$4)+C$7*EXP(-C$8*M259)/M259</f>
        <v>34.953644722587228</v>
      </c>
      <c r="O259">
        <f t="shared" si="38"/>
        <v>241.96802250646502</v>
      </c>
      <c r="P259">
        <f t="shared" si="43"/>
        <v>-9399.2910085839849</v>
      </c>
      <c r="R259">
        <f t="shared" si="35"/>
        <v>0</v>
      </c>
      <c r="S259">
        <f t="shared" si="39"/>
        <v>0</v>
      </c>
      <c r="T259">
        <f t="shared" si="36"/>
        <v>0</v>
      </c>
      <c r="Y259">
        <v>256</v>
      </c>
      <c r="Z259" s="4">
        <f t="shared" si="40"/>
        <v>0.14075522189775622</v>
      </c>
      <c r="AA259" s="4">
        <f t="shared" si="41"/>
        <v>30084.737917507875</v>
      </c>
      <c r="AB259" s="5">
        <f t="shared" si="42"/>
        <v>71471.774237666294</v>
      </c>
    </row>
    <row r="260" spans="12:28">
      <c r="L260">
        <f t="shared" si="37"/>
        <v>1.1569999999999827</v>
      </c>
      <c r="M260">
        <f t="shared" ref="M260:M323" si="45">L260*I$4</f>
        <v>0.70881500614002524</v>
      </c>
      <c r="N260">
        <f t="shared" si="44"/>
        <v>35.100118152136332</v>
      </c>
      <c r="O260">
        <f t="shared" si="38"/>
        <v>236.23392561594477</v>
      </c>
      <c r="P260">
        <f t="shared" si="43"/>
        <v>-9320.0779419274586</v>
      </c>
      <c r="R260">
        <f t="shared" ref="R260:R323" si="46">IF(N260=W$3,M260,0)</f>
        <v>0</v>
      </c>
      <c r="S260">
        <f t="shared" si="39"/>
        <v>0</v>
      </c>
      <c r="T260">
        <f t="shared" ref="T260:T323" si="47">IF(O260=W$2,M260,0)</f>
        <v>0</v>
      </c>
      <c r="Y260">
        <v>257</v>
      </c>
      <c r="Z260" s="4">
        <f t="shared" si="40"/>
        <v>0.14130720316010037</v>
      </c>
      <c r="AA260" s="4">
        <f t="shared" si="41"/>
        <v>30045.286837342192</v>
      </c>
      <c r="AB260" s="5">
        <f t="shared" si="42"/>
        <v>71471.774237669888</v>
      </c>
    </row>
    <row r="261" spans="12:28">
      <c r="L261">
        <f t="shared" ref="L261:L324" si="48">L260+0.001</f>
        <v>1.1579999999999826</v>
      </c>
      <c r="M261">
        <f t="shared" si="45"/>
        <v>0.70942763795172792</v>
      </c>
      <c r="N261">
        <f t="shared" si="44"/>
        <v>35.243093558258693</v>
      </c>
      <c r="O261">
        <f t="shared" ref="O261:O324" si="49">(N262-N260)/(M262-M260)</f>
        <v>230.54847003691862</v>
      </c>
      <c r="P261">
        <f t="shared" si="43"/>
        <v>-9240.5142908766866</v>
      </c>
      <c r="R261">
        <f t="shared" si="46"/>
        <v>0</v>
      </c>
      <c r="S261">
        <f t="shared" ref="S261:S324" si="50">IF(N261=W$3,P261,0)</f>
        <v>0</v>
      </c>
      <c r="T261">
        <f t="shared" si="47"/>
        <v>0</v>
      </c>
      <c r="Y261">
        <v>258</v>
      </c>
      <c r="Z261" s="4">
        <f t="shared" ref="Z261:Z324" si="51">Z$1+((Y261-1)/1000)*(Z$1004-Z$1)</f>
        <v>0.1418591844224445</v>
      </c>
      <c r="AA261" s="4">
        <f t="shared" ref="AA261:AA324" si="52">AA$1004+(1001-Y261)/1000*(AA$1004-AA$1005)/(Z$1005-Z$1004)</f>
        <v>30005.835757176508</v>
      </c>
      <c r="AB261" s="5">
        <f t="shared" ref="AB261:AB324" si="53">-(AA262-AA261)/(Z262-Z261)</f>
        <v>71471.774237666294</v>
      </c>
    </row>
    <row r="262" spans="12:28">
      <c r="L262">
        <f t="shared" si="48"/>
        <v>1.1589999999999825</v>
      </c>
      <c r="M262">
        <f t="shared" si="45"/>
        <v>0.71004026976343049</v>
      </c>
      <c r="N262">
        <f t="shared" si="44"/>
        <v>35.382600805904303</v>
      </c>
      <c r="O262">
        <f t="shared" si="49"/>
        <v>224.91185959377722</v>
      </c>
      <c r="P262">
        <f t="shared" ref="P262:P325" si="54">(O263-O261)/(M263-M261)</f>
        <v>-9160.6352428924874</v>
      </c>
      <c r="R262">
        <f t="shared" si="46"/>
        <v>0</v>
      </c>
      <c r="S262">
        <f t="shared" si="50"/>
        <v>0</v>
      </c>
      <c r="T262">
        <f t="shared" si="47"/>
        <v>0</v>
      </c>
      <c r="Y262">
        <v>259</v>
      </c>
      <c r="Z262" s="4">
        <f t="shared" si="51"/>
        <v>0.14241116568478865</v>
      </c>
      <c r="AA262" s="4">
        <f t="shared" si="52"/>
        <v>29966.384677010825</v>
      </c>
      <c r="AB262" s="5">
        <f t="shared" si="53"/>
        <v>71471.774237669888</v>
      </c>
    </row>
    <row r="263" spans="12:28">
      <c r="L263">
        <f t="shared" si="48"/>
        <v>1.1599999999999824</v>
      </c>
      <c r="M263">
        <f t="shared" si="45"/>
        <v>0.71065290157513317</v>
      </c>
      <c r="N263">
        <f t="shared" si="44"/>
        <v>35.518669878291377</v>
      </c>
      <c r="O263">
        <f t="shared" si="49"/>
        <v>219.32427690651835</v>
      </c>
      <c r="P263">
        <f t="shared" si="54"/>
        <v>-9080.4748491529954</v>
      </c>
      <c r="R263">
        <f t="shared" si="46"/>
        <v>0</v>
      </c>
      <c r="S263">
        <f t="shared" si="50"/>
        <v>0</v>
      </c>
      <c r="T263">
        <f t="shared" si="47"/>
        <v>0</v>
      </c>
      <c r="Y263">
        <v>260</v>
      </c>
      <c r="Z263" s="4">
        <f t="shared" si="51"/>
        <v>0.14296314694713277</v>
      </c>
      <c r="AA263" s="4">
        <f t="shared" si="52"/>
        <v>29926.933596845141</v>
      </c>
      <c r="AB263" s="5">
        <f t="shared" si="53"/>
        <v>71471.774237666294</v>
      </c>
    </row>
    <row r="264" spans="12:28">
      <c r="L264">
        <f t="shared" si="48"/>
        <v>1.1609999999999823</v>
      </c>
      <c r="M264">
        <f t="shared" si="45"/>
        <v>0.71126553338683585</v>
      </c>
      <c r="N264">
        <f t="shared" si="44"/>
        <v>35.651330864127544</v>
      </c>
      <c r="O264">
        <f t="shared" si="49"/>
        <v>213.78588407786279</v>
      </c>
      <c r="P264">
        <f t="shared" si="54"/>
        <v>-9000.0660541819416</v>
      </c>
      <c r="R264">
        <f t="shared" si="46"/>
        <v>0</v>
      </c>
      <c r="S264">
        <f t="shared" si="50"/>
        <v>0</v>
      </c>
      <c r="T264">
        <f t="shared" si="47"/>
        <v>0</v>
      </c>
      <c r="Y264">
        <v>261</v>
      </c>
      <c r="Z264" s="4">
        <f t="shared" si="51"/>
        <v>0.14351512820947693</v>
      </c>
      <c r="AA264" s="4">
        <f t="shared" si="52"/>
        <v>29887.482516679458</v>
      </c>
      <c r="AB264" s="5">
        <f t="shared" si="53"/>
        <v>71471.774237666294</v>
      </c>
    </row>
    <row r="265" spans="12:28">
      <c r="L265">
        <f t="shared" si="48"/>
        <v>1.1619999999999822</v>
      </c>
      <c r="M265">
        <f t="shared" si="45"/>
        <v>0.71187816519853842</v>
      </c>
      <c r="N265">
        <f t="shared" si="44"/>
        <v>35.780613945249513</v>
      </c>
      <c r="O265">
        <f t="shared" si="49"/>
        <v>208.29682336208481</v>
      </c>
      <c r="P265">
        <f t="shared" si="54"/>
        <v>-8919.4407259217842</v>
      </c>
      <c r="R265">
        <f t="shared" si="46"/>
        <v>0</v>
      </c>
      <c r="S265">
        <f t="shared" si="50"/>
        <v>0</v>
      </c>
      <c r="T265">
        <f t="shared" si="47"/>
        <v>0</v>
      </c>
      <c r="Y265">
        <v>262</v>
      </c>
      <c r="Z265" s="4">
        <f t="shared" si="51"/>
        <v>0.14406710947182108</v>
      </c>
      <c r="AA265" s="4">
        <f t="shared" si="52"/>
        <v>29848.031436513775</v>
      </c>
      <c r="AB265" s="5">
        <f t="shared" si="53"/>
        <v>71471.774237663296</v>
      </c>
    </row>
    <row r="266" spans="12:28">
      <c r="L266">
        <f t="shared" si="48"/>
        <v>1.162999999999982</v>
      </c>
      <c r="M266">
        <f t="shared" si="45"/>
        <v>0.71249079701024109</v>
      </c>
      <c r="N266">
        <f t="shared" si="44"/>
        <v>35.906549384663975</v>
      </c>
      <c r="O266">
        <f t="shared" si="49"/>
        <v>202.85721781527153</v>
      </c>
      <c r="P266">
        <f t="shared" si="54"/>
        <v>-8838.6296840193445</v>
      </c>
      <c r="R266">
        <f t="shared" si="46"/>
        <v>0</v>
      </c>
      <c r="S266">
        <f t="shared" si="50"/>
        <v>0</v>
      </c>
      <c r="T266">
        <f t="shared" si="47"/>
        <v>0</v>
      </c>
      <c r="Y266">
        <v>263</v>
      </c>
      <c r="Z266" s="4">
        <f t="shared" si="51"/>
        <v>0.14461909073416521</v>
      </c>
      <c r="AA266" s="4">
        <f t="shared" si="52"/>
        <v>29808.580356348095</v>
      </c>
      <c r="AB266" s="5">
        <f t="shared" si="53"/>
        <v>71471.774237666294</v>
      </c>
    </row>
    <row r="267" spans="12:28">
      <c r="L267">
        <f t="shared" si="48"/>
        <v>1.1639999999999819</v>
      </c>
      <c r="M267">
        <f t="shared" si="45"/>
        <v>0.71310342882194377</v>
      </c>
      <c r="N267">
        <f t="shared" si="44"/>
        <v>36.029167514983783</v>
      </c>
      <c r="O267">
        <f t="shared" si="49"/>
        <v>197.4671719295051</v>
      </c>
      <c r="P267">
        <f t="shared" si="54"/>
        <v>-8757.662729053045</v>
      </c>
      <c r="R267">
        <f t="shared" si="46"/>
        <v>0</v>
      </c>
      <c r="S267">
        <f t="shared" si="50"/>
        <v>0</v>
      </c>
      <c r="T267">
        <f t="shared" si="47"/>
        <v>0</v>
      </c>
      <c r="Y267">
        <v>264</v>
      </c>
      <c r="Z267" s="4">
        <f t="shared" si="51"/>
        <v>0.14517107199650936</v>
      </c>
      <c r="AA267" s="4">
        <f t="shared" si="52"/>
        <v>29769.129276182412</v>
      </c>
      <c r="AB267" s="5">
        <f t="shared" si="53"/>
        <v>71471.774237666294</v>
      </c>
    </row>
    <row r="268" spans="12:28">
      <c r="L268">
        <f t="shared" si="48"/>
        <v>1.1649999999999818</v>
      </c>
      <c r="M268">
        <f t="shared" si="45"/>
        <v>0.71371606063364634</v>
      </c>
      <c r="N268">
        <f t="shared" si="44"/>
        <v>36.148498727245908</v>
      </c>
      <c r="O268">
        <f t="shared" si="49"/>
        <v>192.1267722473109</v>
      </c>
      <c r="P268">
        <f t="shared" si="54"/>
        <v>-8676.5686706865963</v>
      </c>
      <c r="R268">
        <f t="shared" si="46"/>
        <v>0</v>
      </c>
      <c r="S268">
        <f t="shared" si="50"/>
        <v>0</v>
      </c>
      <c r="T268">
        <f t="shared" si="47"/>
        <v>0</v>
      </c>
      <c r="Y268">
        <v>265</v>
      </c>
      <c r="Z268" s="4">
        <f t="shared" si="51"/>
        <v>0.14572305325885351</v>
      </c>
      <c r="AA268" s="4">
        <f t="shared" si="52"/>
        <v>29729.678196016728</v>
      </c>
      <c r="AB268" s="5">
        <f t="shared" si="53"/>
        <v>71471.774237669888</v>
      </c>
    </row>
    <row r="269" spans="12:28">
      <c r="L269">
        <f t="shared" si="48"/>
        <v>1.1659999999999817</v>
      </c>
      <c r="M269">
        <f t="shared" si="45"/>
        <v>0.71432869244534902</v>
      </c>
      <c r="N269">
        <f t="shared" si="44"/>
        <v>36.264573460100678</v>
      </c>
      <c r="O269">
        <f t="shared" si="49"/>
        <v>186.83608796133518</v>
      </c>
      <c r="P269">
        <f t="shared" si="54"/>
        <v>-8595.3753522354018</v>
      </c>
      <c r="R269">
        <f t="shared" si="46"/>
        <v>0</v>
      </c>
      <c r="S269">
        <f t="shared" si="50"/>
        <v>0</v>
      </c>
      <c r="T269">
        <f t="shared" si="47"/>
        <v>0</v>
      </c>
      <c r="Y269">
        <v>266</v>
      </c>
      <c r="Z269" s="4">
        <f t="shared" si="51"/>
        <v>0.14627503452119764</v>
      </c>
      <c r="AA269" s="4">
        <f t="shared" si="52"/>
        <v>29690.227115851045</v>
      </c>
      <c r="AB269" s="5">
        <f t="shared" si="53"/>
        <v>71471.774237666294</v>
      </c>
    </row>
    <row r="270" spans="12:28">
      <c r="L270">
        <f t="shared" si="48"/>
        <v>1.1669999999999816</v>
      </c>
      <c r="M270">
        <f t="shared" si="45"/>
        <v>0.7149413242570517</v>
      </c>
      <c r="N270">
        <f t="shared" si="44"/>
        <v>36.377422189364296</v>
      </c>
      <c r="O270">
        <f t="shared" si="49"/>
        <v>181.59517149870183</v>
      </c>
      <c r="P270">
        <f t="shared" si="54"/>
        <v>-8514.1096781495889</v>
      </c>
      <c r="R270">
        <f t="shared" si="46"/>
        <v>0</v>
      </c>
      <c r="S270">
        <f t="shared" si="50"/>
        <v>0</v>
      </c>
      <c r="T270">
        <f t="shared" si="47"/>
        <v>0</v>
      </c>
      <c r="Y270">
        <v>267</v>
      </c>
      <c r="Z270" s="4">
        <f t="shared" si="51"/>
        <v>0.14682701578354179</v>
      </c>
      <c r="AA270" s="4">
        <f t="shared" si="52"/>
        <v>29650.776035685361</v>
      </c>
      <c r="AB270" s="5">
        <f t="shared" si="53"/>
        <v>71471.774237669888</v>
      </c>
    </row>
    <row r="271" spans="12:28">
      <c r="L271">
        <f t="shared" si="48"/>
        <v>1.1679999999999815</v>
      </c>
      <c r="M271">
        <f t="shared" si="45"/>
        <v>0.71555395606875427</v>
      </c>
      <c r="N271">
        <f t="shared" si="44"/>
        <v>36.487075417924075</v>
      </c>
      <c r="O271">
        <f t="shared" si="49"/>
        <v>176.40405908701592</v>
      </c>
      <c r="P271">
        <f t="shared" si="54"/>
        <v>-8432.7976405505033</v>
      </c>
      <c r="R271">
        <f t="shared" si="46"/>
        <v>0</v>
      </c>
      <c r="S271">
        <f t="shared" si="50"/>
        <v>0</v>
      </c>
      <c r="T271">
        <f t="shared" si="47"/>
        <v>0</v>
      </c>
      <c r="Y271">
        <v>268</v>
      </c>
      <c r="Z271" s="4">
        <f t="shared" si="51"/>
        <v>0.14737899704588592</v>
      </c>
      <c r="AA271" s="4">
        <f t="shared" si="52"/>
        <v>29611.324955519678</v>
      </c>
      <c r="AB271" s="5">
        <f t="shared" si="53"/>
        <v>71471.774237666294</v>
      </c>
    </row>
    <row r="272" spans="12:28">
      <c r="L272">
        <f t="shared" si="48"/>
        <v>1.1689999999999814</v>
      </c>
      <c r="M272">
        <f t="shared" si="45"/>
        <v>0.71616658788045695</v>
      </c>
      <c r="N272">
        <f t="shared" si="44"/>
        <v>36.593563665984647</v>
      </c>
      <c r="O272">
        <f t="shared" si="49"/>
        <v>171.26277130619769</v>
      </c>
      <c r="P272">
        <f t="shared" si="54"/>
        <v>-8351.4643428986092</v>
      </c>
      <c r="R272">
        <f t="shared" si="46"/>
        <v>0</v>
      </c>
      <c r="S272">
        <f t="shared" si="50"/>
        <v>0</v>
      </c>
      <c r="T272">
        <f t="shared" si="47"/>
        <v>0</v>
      </c>
      <c r="Y272">
        <v>269</v>
      </c>
      <c r="Z272" s="4">
        <f t="shared" si="51"/>
        <v>0.14793097830823007</v>
      </c>
      <c r="AA272" s="4">
        <f t="shared" si="52"/>
        <v>29571.873875353995</v>
      </c>
      <c r="AB272" s="5">
        <f t="shared" si="53"/>
        <v>71471.774237666294</v>
      </c>
    </row>
    <row r="273" spans="12:28">
      <c r="L273">
        <f t="shared" si="48"/>
        <v>1.1699999999999813</v>
      </c>
      <c r="M273">
        <f t="shared" si="45"/>
        <v>0.71677921969215963</v>
      </c>
      <c r="N273">
        <f t="shared" si="44"/>
        <v>36.69691746164915</v>
      </c>
      <c r="O273">
        <f t="shared" si="49"/>
        <v>166.17131362549532</v>
      </c>
      <c r="P273">
        <f t="shared" si="54"/>
        <v>-8270.1340239154069</v>
      </c>
      <c r="R273">
        <f t="shared" si="46"/>
        <v>0</v>
      </c>
      <c r="S273">
        <f t="shared" si="50"/>
        <v>0</v>
      </c>
      <c r="T273">
        <f t="shared" si="47"/>
        <v>0</v>
      </c>
      <c r="Y273">
        <v>270</v>
      </c>
      <c r="Z273" s="4">
        <f t="shared" si="51"/>
        <v>0.14848295957057422</v>
      </c>
      <c r="AA273" s="4">
        <f t="shared" si="52"/>
        <v>29532.422795188311</v>
      </c>
      <c r="AB273" s="5">
        <f t="shared" si="53"/>
        <v>71471.774237669888</v>
      </c>
    </row>
    <row r="274" spans="12:28">
      <c r="L274">
        <f t="shared" si="48"/>
        <v>1.1709999999999812</v>
      </c>
      <c r="M274">
        <f t="shared" si="45"/>
        <v>0.7173918515038622</v>
      </c>
      <c r="N274">
        <f t="shared" si="44"/>
        <v>36.797167331823431</v>
      </c>
      <c r="O274">
        <f t="shared" si="49"/>
        <v>161.12967692600807</v>
      </c>
      <c r="P274">
        <f t="shared" si="54"/>
        <v>-8188.8300811015151</v>
      </c>
      <c r="R274">
        <f t="shared" si="46"/>
        <v>0</v>
      </c>
      <c r="S274">
        <f t="shared" si="50"/>
        <v>0</v>
      </c>
      <c r="T274">
        <f t="shared" si="47"/>
        <v>0</v>
      </c>
      <c r="Y274">
        <v>271</v>
      </c>
      <c r="Z274" s="4">
        <f t="shared" si="51"/>
        <v>0.14903494083291835</v>
      </c>
      <c r="AA274" s="4">
        <f t="shared" si="52"/>
        <v>29492.971715022628</v>
      </c>
      <c r="AB274" s="5">
        <f t="shared" si="53"/>
        <v>71471.774237666294</v>
      </c>
    </row>
    <row r="275" spans="12:28">
      <c r="L275">
        <f t="shared" si="48"/>
        <v>1.1719999999999811</v>
      </c>
      <c r="M275">
        <f t="shared" si="45"/>
        <v>0.71800448331556488</v>
      </c>
      <c r="N275">
        <f t="shared" si="44"/>
        <v>36.894343793437628</v>
      </c>
      <c r="O275">
        <f t="shared" si="49"/>
        <v>156.13783800887498</v>
      </c>
      <c r="P275">
        <f t="shared" si="54"/>
        <v>-8107.575095664045</v>
      </c>
      <c r="R275">
        <f t="shared" si="46"/>
        <v>0</v>
      </c>
      <c r="S275">
        <f t="shared" si="50"/>
        <v>0</v>
      </c>
      <c r="T275">
        <f t="shared" si="47"/>
        <v>0</v>
      </c>
      <c r="Y275">
        <v>272</v>
      </c>
      <c r="Z275" s="4">
        <f t="shared" si="51"/>
        <v>0.1495869220952625</v>
      </c>
      <c r="AA275" s="4">
        <f t="shared" si="52"/>
        <v>29453.520634856945</v>
      </c>
      <c r="AB275" s="5">
        <f t="shared" si="53"/>
        <v>71471.774237669888</v>
      </c>
    </row>
    <row r="276" spans="12:28">
      <c r="L276">
        <f t="shared" si="48"/>
        <v>1.1729999999999809</v>
      </c>
      <c r="M276">
        <f t="shared" si="45"/>
        <v>0.71861711512726756</v>
      </c>
      <c r="N276">
        <f t="shared" si="44"/>
        <v>36.988477344972864</v>
      </c>
      <c r="O276">
        <f t="shared" si="49"/>
        <v>151.19576008726369</v>
      </c>
      <c r="P276">
        <f t="shared" si="54"/>
        <v>-8026.390853256441</v>
      </c>
      <c r="R276">
        <f t="shared" si="46"/>
        <v>0</v>
      </c>
      <c r="S276">
        <f t="shared" si="50"/>
        <v>0</v>
      </c>
      <c r="T276">
        <f t="shared" si="47"/>
        <v>0</v>
      </c>
      <c r="Y276">
        <v>273</v>
      </c>
      <c r="Z276" s="4">
        <f t="shared" si="51"/>
        <v>0.15013890335760663</v>
      </c>
      <c r="AA276" s="4">
        <f t="shared" si="52"/>
        <v>29414.069554691261</v>
      </c>
      <c r="AB276" s="5">
        <f t="shared" si="53"/>
        <v>71471.774237666294</v>
      </c>
    </row>
    <row r="277" spans="12:28">
      <c r="L277">
        <f t="shared" si="48"/>
        <v>1.1739999999999808</v>
      </c>
      <c r="M277">
        <f t="shared" si="45"/>
        <v>0.71922974693897013</v>
      </c>
      <c r="N277">
        <f t="shared" si="44"/>
        <v>37.079598458285659</v>
      </c>
      <c r="O277">
        <f t="shared" si="49"/>
        <v>146.30339326914725</v>
      </c>
      <c r="P277">
        <f t="shared" si="54"/>
        <v>-7945.2983647241372</v>
      </c>
      <c r="R277">
        <f t="shared" si="46"/>
        <v>0</v>
      </c>
      <c r="S277">
        <f t="shared" si="50"/>
        <v>0</v>
      </c>
      <c r="T277">
        <f t="shared" si="47"/>
        <v>0</v>
      </c>
      <c r="Y277">
        <v>274</v>
      </c>
      <c r="Z277" s="4">
        <f t="shared" si="51"/>
        <v>0.15069088461995078</v>
      </c>
      <c r="AA277" s="4">
        <f t="shared" si="52"/>
        <v>29374.618474525578</v>
      </c>
      <c r="AB277" s="5">
        <f t="shared" si="53"/>
        <v>71471.774237666294</v>
      </c>
    </row>
    <row r="278" spans="12:28">
      <c r="L278">
        <f t="shared" si="48"/>
        <v>1.1749999999999807</v>
      </c>
      <c r="M278">
        <f t="shared" si="45"/>
        <v>0.71984237875067281</v>
      </c>
      <c r="N278">
        <f t="shared" si="44"/>
        <v>37.167737570726302</v>
      </c>
      <c r="O278">
        <f t="shared" si="49"/>
        <v>141.460675023866</v>
      </c>
      <c r="P278">
        <f t="shared" si="54"/>
        <v>-7864.3178901138563</v>
      </c>
      <c r="R278">
        <f t="shared" si="46"/>
        <v>0</v>
      </c>
      <c r="S278">
        <f t="shared" si="50"/>
        <v>0</v>
      </c>
      <c r="T278">
        <f t="shared" si="47"/>
        <v>0</v>
      </c>
      <c r="Y278">
        <v>275</v>
      </c>
      <c r="Z278" s="4">
        <f t="shared" si="51"/>
        <v>0.15124286588229494</v>
      </c>
      <c r="AA278" s="4">
        <f t="shared" si="52"/>
        <v>29335.167394359894</v>
      </c>
      <c r="AB278" s="5">
        <f t="shared" si="53"/>
        <v>71471.774237669888</v>
      </c>
    </row>
    <row r="279" spans="12:28">
      <c r="L279">
        <f t="shared" si="48"/>
        <v>1.1759999999999806</v>
      </c>
      <c r="M279">
        <f t="shared" si="45"/>
        <v>0.72045501056237549</v>
      </c>
      <c r="N279">
        <f t="shared" si="44"/>
        <v>37.252925077534769</v>
      </c>
      <c r="O279">
        <f t="shared" si="49"/>
        <v>136.66753063549476</v>
      </c>
      <c r="P279">
        <f t="shared" si="54"/>
        <v>-7783.4689573680107</v>
      </c>
      <c r="R279">
        <f t="shared" si="46"/>
        <v>0</v>
      </c>
      <c r="S279">
        <f t="shared" si="50"/>
        <v>0</v>
      </c>
      <c r="T279">
        <f t="shared" si="47"/>
        <v>0</v>
      </c>
      <c r="Y279">
        <v>276</v>
      </c>
      <c r="Z279" s="4">
        <f t="shared" si="51"/>
        <v>0.15179484714463906</v>
      </c>
      <c r="AA279" s="4">
        <f t="shared" si="52"/>
        <v>29295.716314194211</v>
      </c>
      <c r="AB279" s="5">
        <f t="shared" si="53"/>
        <v>71471.774237666294</v>
      </c>
    </row>
    <row r="280" spans="12:28">
      <c r="L280">
        <f t="shared" si="48"/>
        <v>1.1769999999999805</v>
      </c>
      <c r="M280">
        <f t="shared" si="45"/>
        <v>0.72106764237407805</v>
      </c>
      <c r="N280">
        <f t="shared" si="44"/>
        <v>37.335191324514597</v>
      </c>
      <c r="O280">
        <f t="shared" si="49"/>
        <v>131.923873646499</v>
      </c>
      <c r="P280">
        <f t="shared" si="54"/>
        <v>-7702.7703833076857</v>
      </c>
      <c r="R280">
        <f t="shared" si="46"/>
        <v>0</v>
      </c>
      <c r="S280">
        <f t="shared" si="50"/>
        <v>0</v>
      </c>
      <c r="T280">
        <f t="shared" si="47"/>
        <v>0</v>
      </c>
      <c r="Y280">
        <v>277</v>
      </c>
      <c r="Z280" s="4">
        <f t="shared" si="51"/>
        <v>0.15234682840698321</v>
      </c>
      <c r="AA280" s="4">
        <f t="shared" si="52"/>
        <v>29256.265234028528</v>
      </c>
      <c r="AB280" s="5">
        <f t="shared" si="53"/>
        <v>71471.774237669888</v>
      </c>
    </row>
    <row r="281" spans="12:28">
      <c r="L281">
        <f t="shared" si="48"/>
        <v>1.1779999999999804</v>
      </c>
      <c r="M281">
        <f t="shared" si="45"/>
        <v>0.72168027418578073</v>
      </c>
      <c r="N281">
        <f t="shared" si="44"/>
        <v>37.414566600972535</v>
      </c>
      <c r="O281">
        <f t="shared" si="49"/>
        <v>127.22960628538455</v>
      </c>
      <c r="P281">
        <f t="shared" si="54"/>
        <v>-7622.2402937134248</v>
      </c>
      <c r="R281">
        <f t="shared" si="46"/>
        <v>0</v>
      </c>
      <c r="S281">
        <f t="shared" si="50"/>
        <v>0</v>
      </c>
      <c r="T281">
        <f t="shared" si="47"/>
        <v>0</v>
      </c>
      <c r="Y281">
        <v>278</v>
      </c>
      <c r="Z281" s="4">
        <f t="shared" si="51"/>
        <v>0.15289880966932734</v>
      </c>
      <c r="AA281" s="4">
        <f t="shared" si="52"/>
        <v>29216.814153862844</v>
      </c>
      <c r="AB281" s="5">
        <f t="shared" si="53"/>
        <v>71471.774237666294</v>
      </c>
    </row>
    <row r="282" spans="12:28">
      <c r="L282">
        <f t="shared" si="48"/>
        <v>1.1789999999999803</v>
      </c>
      <c r="M282">
        <f t="shared" si="45"/>
        <v>0.72229290599748341</v>
      </c>
      <c r="N282">
        <f t="shared" si="44"/>
        <v>37.491081132916264</v>
      </c>
      <c r="O282">
        <f t="shared" si="49"/>
        <v>122.58461988575736</v>
      </c>
      <c r="P282">
        <f t="shared" si="54"/>
        <v>-7541.8961407509569</v>
      </c>
      <c r="R282">
        <f t="shared" si="46"/>
        <v>0</v>
      </c>
      <c r="S282">
        <f t="shared" si="50"/>
        <v>0</v>
      </c>
      <c r="T282">
        <f t="shared" si="47"/>
        <v>0</v>
      </c>
      <c r="Y282">
        <v>279</v>
      </c>
      <c r="Z282" s="4">
        <f t="shared" si="51"/>
        <v>0.15345079093167149</v>
      </c>
      <c r="AA282" s="4">
        <f t="shared" si="52"/>
        <v>29177.363073697161</v>
      </c>
      <c r="AB282" s="5">
        <f t="shared" si="53"/>
        <v>71471.774237666294</v>
      </c>
    </row>
    <row r="283" spans="12:28">
      <c r="L283">
        <f t="shared" si="48"/>
        <v>1.1799999999999802</v>
      </c>
      <c r="M283">
        <f t="shared" si="45"/>
        <v>0.72290553780918598</v>
      </c>
      <c r="N283">
        <f t="shared" si="44"/>
        <v>37.564765076507513</v>
      </c>
      <c r="O283">
        <f t="shared" si="49"/>
        <v>117.98879529262197</v>
      </c>
      <c r="P283">
        <f t="shared" si="54"/>
        <v>-7461.7547235475267</v>
      </c>
      <c r="R283">
        <f t="shared" si="46"/>
        <v>0</v>
      </c>
      <c r="S283">
        <f t="shared" si="50"/>
        <v>0</v>
      </c>
      <c r="T283">
        <f t="shared" si="47"/>
        <v>0</v>
      </c>
      <c r="Y283">
        <v>280</v>
      </c>
      <c r="Z283" s="4">
        <f t="shared" si="51"/>
        <v>0.15400277219401565</v>
      </c>
      <c r="AA283" s="4">
        <f t="shared" si="52"/>
        <v>29137.911993531477</v>
      </c>
      <c r="AB283" s="5">
        <f t="shared" si="53"/>
        <v>71471.774237663296</v>
      </c>
    </row>
    <row r="284" spans="12:28">
      <c r="L284">
        <f t="shared" si="48"/>
        <v>1.1809999999999801</v>
      </c>
      <c r="M284">
        <f t="shared" si="45"/>
        <v>0.72351816962088866</v>
      </c>
      <c r="N284">
        <f t="shared" si="44"/>
        <v>37.635648511757722</v>
      </c>
      <c r="O284">
        <f t="shared" si="49"/>
        <v>113.44200325622229</v>
      </c>
      <c r="P284">
        <f t="shared" si="54"/>
        <v>-7381.8322063318219</v>
      </c>
      <c r="R284">
        <f t="shared" si="46"/>
        <v>0</v>
      </c>
      <c r="S284">
        <f t="shared" si="50"/>
        <v>0</v>
      </c>
      <c r="T284">
        <f t="shared" si="47"/>
        <v>0</v>
      </c>
      <c r="Y284">
        <v>281</v>
      </c>
      <c r="Z284" s="4">
        <f t="shared" si="51"/>
        <v>0.15455475345635977</v>
      </c>
      <c r="AA284" s="4">
        <f t="shared" si="52"/>
        <v>29098.460913365798</v>
      </c>
      <c r="AB284" s="5">
        <f t="shared" si="53"/>
        <v>71471.774237666294</v>
      </c>
    </row>
    <row r="285" spans="12:28">
      <c r="L285">
        <f t="shared" si="48"/>
        <v>1.18199999999998</v>
      </c>
      <c r="M285">
        <f t="shared" si="45"/>
        <v>0.72413080143259134</v>
      </c>
      <c r="N285">
        <f t="shared" si="44"/>
        <v>37.703761436463594</v>
      </c>
      <c r="O285">
        <f t="shared" si="49"/>
        <v>108.94410481612147</v>
      </c>
      <c r="P285">
        <f t="shared" si="54"/>
        <v>-7302.144134610473</v>
      </c>
      <c r="R285">
        <f t="shared" si="46"/>
        <v>0</v>
      </c>
      <c r="S285">
        <f t="shared" si="50"/>
        <v>0</v>
      </c>
      <c r="T285">
        <f t="shared" si="47"/>
        <v>0</v>
      </c>
      <c r="Y285">
        <v>282</v>
      </c>
      <c r="Z285" s="4">
        <f t="shared" si="51"/>
        <v>0.15510673471870393</v>
      </c>
      <c r="AA285" s="4">
        <f t="shared" si="52"/>
        <v>29059.009833200114</v>
      </c>
      <c r="AB285" s="5">
        <f t="shared" si="53"/>
        <v>71471.774237673482</v>
      </c>
    </row>
    <row r="286" spans="12:28">
      <c r="L286">
        <f t="shared" si="48"/>
        <v>1.1829999999999798</v>
      </c>
      <c r="M286">
        <f t="shared" si="45"/>
        <v>0.72474343324429391</v>
      </c>
      <c r="N286">
        <f t="shared" si="44"/>
        <v>37.769133760373364</v>
      </c>
      <c r="O286">
        <f t="shared" si="49"/>
        <v>104.49495167522208</v>
      </c>
      <c r="P286">
        <f t="shared" si="54"/>
        <v>-7222.7054528478702</v>
      </c>
      <c r="R286">
        <f t="shared" si="46"/>
        <v>0</v>
      </c>
      <c r="S286">
        <f t="shared" si="50"/>
        <v>0</v>
      </c>
      <c r="T286">
        <f t="shared" si="47"/>
        <v>0</v>
      </c>
      <c r="Y286">
        <v>283</v>
      </c>
      <c r="Z286" s="4">
        <f t="shared" si="51"/>
        <v>0.15565871598104802</v>
      </c>
      <c r="AA286" s="4">
        <f t="shared" si="52"/>
        <v>29019.558753034431</v>
      </c>
      <c r="AB286" s="5">
        <f t="shared" si="53"/>
        <v>71471.774237666294</v>
      </c>
    </row>
    <row r="287" spans="12:28">
      <c r="L287">
        <f t="shared" si="48"/>
        <v>1.1839999999999797</v>
      </c>
      <c r="M287">
        <f t="shared" si="45"/>
        <v>0.72535606505599659</v>
      </c>
      <c r="N287">
        <f t="shared" si="44"/>
        <v>37.831795299580733</v>
      </c>
      <c r="O287">
        <f t="shared" si="49"/>
        <v>100.09438656217624</v>
      </c>
      <c r="P287">
        <f t="shared" si="54"/>
        <v>-7143.5305230693248</v>
      </c>
      <c r="R287">
        <f t="shared" si="46"/>
        <v>0</v>
      </c>
      <c r="S287">
        <f t="shared" si="50"/>
        <v>0</v>
      </c>
      <c r="T287">
        <f t="shared" si="47"/>
        <v>0</v>
      </c>
      <c r="Y287">
        <v>284</v>
      </c>
      <c r="Z287" s="4">
        <f t="shared" si="51"/>
        <v>0.15621069724339218</v>
      </c>
      <c r="AA287" s="4">
        <f t="shared" si="52"/>
        <v>28980.107672868748</v>
      </c>
      <c r="AB287" s="5">
        <f t="shared" si="53"/>
        <v>71471.774237666294</v>
      </c>
    </row>
    <row r="288" spans="12:28">
      <c r="L288">
        <f t="shared" si="48"/>
        <v>1.1849999999999796</v>
      </c>
      <c r="M288">
        <f t="shared" si="45"/>
        <v>0.72596869686769927</v>
      </c>
      <c r="N288">
        <f t="shared" si="44"/>
        <v>37.891775771135073</v>
      </c>
      <c r="O288">
        <f t="shared" si="49"/>
        <v>95.742243582619381</v>
      </c>
      <c r="P288">
        <f t="shared" si="54"/>
        <v>-7064.633140158061</v>
      </c>
      <c r="R288">
        <f t="shared" si="46"/>
        <v>0</v>
      </c>
      <c r="S288">
        <f t="shared" si="50"/>
        <v>0</v>
      </c>
      <c r="T288">
        <f t="shared" si="47"/>
        <v>0</v>
      </c>
      <c r="Y288">
        <v>285</v>
      </c>
      <c r="Z288" s="4">
        <f t="shared" si="51"/>
        <v>0.15676267850573633</v>
      </c>
      <c r="AA288" s="4">
        <f t="shared" si="52"/>
        <v>28940.656592703064</v>
      </c>
      <c r="AB288" s="5">
        <f t="shared" si="53"/>
        <v>71471.774237669888</v>
      </c>
    </row>
    <row r="289" spans="12:28">
      <c r="L289">
        <f t="shared" si="48"/>
        <v>1.1859999999999795</v>
      </c>
      <c r="M289">
        <f t="shared" si="45"/>
        <v>0.72658132867940184</v>
      </c>
      <c r="N289">
        <f t="shared" si="44"/>
        <v>37.949104787865721</v>
      </c>
      <c r="O289">
        <f t="shared" si="49"/>
        <v>91.438348562837376</v>
      </c>
      <c r="P289">
        <f t="shared" si="54"/>
        <v>-6986.0265460797846</v>
      </c>
      <c r="R289">
        <f t="shared" si="46"/>
        <v>0</v>
      </c>
      <c r="S289">
        <f t="shared" si="50"/>
        <v>0</v>
      </c>
      <c r="T289">
        <f t="shared" si="47"/>
        <v>0</v>
      </c>
      <c r="Y289">
        <v>286</v>
      </c>
      <c r="Z289" s="4">
        <f t="shared" si="51"/>
        <v>0.15731465976808046</v>
      </c>
      <c r="AA289" s="4">
        <f t="shared" si="52"/>
        <v>28901.205512537381</v>
      </c>
      <c r="AB289" s="5">
        <f t="shared" si="53"/>
        <v>71471.774237666294</v>
      </c>
    </row>
    <row r="290" spans="12:28">
      <c r="L290">
        <f t="shared" si="48"/>
        <v>1.1869999999999794</v>
      </c>
      <c r="M290">
        <f t="shared" si="45"/>
        <v>0.72719396049110452</v>
      </c>
      <c r="N290">
        <f t="shared" si="44"/>
        <v>38.003811853413367</v>
      </c>
      <c r="O290">
        <f t="shared" si="49"/>
        <v>87.182519383564411</v>
      </c>
      <c r="P290">
        <f t="shared" si="54"/>
        <v>-6907.7234479548579</v>
      </c>
      <c r="R290">
        <f t="shared" si="46"/>
        <v>0</v>
      </c>
      <c r="S290">
        <f t="shared" si="50"/>
        <v>0</v>
      </c>
      <c r="T290">
        <f t="shared" si="47"/>
        <v>0</v>
      </c>
      <c r="Y290">
        <v>287</v>
      </c>
      <c r="Z290" s="4">
        <f t="shared" si="51"/>
        <v>0.15786664103042461</v>
      </c>
      <c r="AA290" s="4">
        <f t="shared" si="52"/>
        <v>28861.754432371697</v>
      </c>
      <c r="AB290" s="5">
        <f t="shared" si="53"/>
        <v>71471.774237669888</v>
      </c>
    </row>
    <row r="291" spans="12:28">
      <c r="L291">
        <f t="shared" si="48"/>
        <v>1.1879999999999793</v>
      </c>
      <c r="M291">
        <f t="shared" si="45"/>
        <v>0.7278065923028072</v>
      </c>
      <c r="N291">
        <f t="shared" si="44"/>
        <v>38.055926357463235</v>
      </c>
      <c r="O291">
        <f t="shared" si="49"/>
        <v>82.974566301514045</v>
      </c>
      <c r="P291">
        <f t="shared" si="54"/>
        <v>-6829.7360331957034</v>
      </c>
      <c r="R291">
        <f t="shared" si="46"/>
        <v>0</v>
      </c>
      <c r="S291">
        <f t="shared" si="50"/>
        <v>0</v>
      </c>
      <c r="T291">
        <f t="shared" si="47"/>
        <v>0</v>
      </c>
      <c r="Y291">
        <v>288</v>
      </c>
      <c r="Z291" s="4">
        <f t="shared" si="51"/>
        <v>0.15841862229276873</v>
      </c>
      <c r="AA291" s="4">
        <f t="shared" si="52"/>
        <v>28822.303352206014</v>
      </c>
      <c r="AB291" s="5">
        <f t="shared" si="53"/>
        <v>71471.774237666294</v>
      </c>
    </row>
    <row r="292" spans="12:28">
      <c r="L292">
        <f t="shared" si="48"/>
        <v>1.1889999999999792</v>
      </c>
      <c r="M292">
        <f t="shared" si="45"/>
        <v>0.72841922411450977</v>
      </c>
      <c r="N292">
        <f t="shared" si="44"/>
        <v>38.105477571170439</v>
      </c>
      <c r="O292">
        <f t="shared" si="49"/>
        <v>78.814292264629657</v>
      </c>
      <c r="P292">
        <f t="shared" si="54"/>
        <v>-6752.0759820649919</v>
      </c>
      <c r="R292">
        <f t="shared" si="46"/>
        <v>0</v>
      </c>
      <c r="S292">
        <f t="shared" si="50"/>
        <v>0</v>
      </c>
      <c r="T292">
        <f t="shared" si="47"/>
        <v>0</v>
      </c>
      <c r="Y292">
        <v>289</v>
      </c>
      <c r="Z292" s="4">
        <f t="shared" si="51"/>
        <v>0.15897060355511289</v>
      </c>
      <c r="AA292" s="4">
        <f t="shared" si="52"/>
        <v>28782.852272040331</v>
      </c>
      <c r="AB292" s="5">
        <f t="shared" si="53"/>
        <v>71471.774237666294</v>
      </c>
    </row>
    <row r="293" spans="12:28">
      <c r="L293">
        <f t="shared" si="48"/>
        <v>1.1899999999999791</v>
      </c>
      <c r="M293">
        <f t="shared" si="45"/>
        <v>0.72903185592621245</v>
      </c>
      <c r="N293">
        <f t="shared" si="44"/>
        <v>38.152494642779516</v>
      </c>
      <c r="O293">
        <f t="shared" si="49"/>
        <v>74.701493218221543</v>
      </c>
      <c r="P293">
        <f t="shared" si="54"/>
        <v>-6674.7544835599283</v>
      </c>
      <c r="R293">
        <f t="shared" si="46"/>
        <v>0</v>
      </c>
      <c r="S293">
        <f t="shared" si="50"/>
        <v>0</v>
      </c>
      <c r="T293">
        <f t="shared" si="47"/>
        <v>0</v>
      </c>
      <c r="Y293">
        <v>290</v>
      </c>
      <c r="Z293" s="4">
        <f t="shared" si="51"/>
        <v>0.15952258481745704</v>
      </c>
      <c r="AA293" s="4">
        <f t="shared" si="52"/>
        <v>28743.401191874647</v>
      </c>
      <c r="AB293" s="5">
        <f t="shared" si="53"/>
        <v>71471.774237669888</v>
      </c>
    </row>
    <row r="294" spans="12:28">
      <c r="L294">
        <f t="shared" si="48"/>
        <v>1.190999999999979</v>
      </c>
      <c r="M294">
        <f t="shared" si="45"/>
        <v>0.72964448773791513</v>
      </c>
      <c r="N294">
        <f t="shared" si="44"/>
        <v>38.197006593424788</v>
      </c>
      <c r="O294">
        <f t="shared" si="49"/>
        <v>70.635958400761851</v>
      </c>
      <c r="P294">
        <f t="shared" si="54"/>
        <v>-6597.7822499742497</v>
      </c>
      <c r="R294">
        <f t="shared" si="46"/>
        <v>0</v>
      </c>
      <c r="S294">
        <f t="shared" si="50"/>
        <v>0</v>
      </c>
      <c r="T294">
        <f t="shared" si="47"/>
        <v>0</v>
      </c>
      <c r="Y294">
        <v>291</v>
      </c>
      <c r="Z294" s="4">
        <f t="shared" si="51"/>
        <v>0.16007456607980117</v>
      </c>
      <c r="AA294" s="4">
        <f t="shared" si="52"/>
        <v>28703.950111708964</v>
      </c>
      <c r="AB294" s="5">
        <f t="shared" si="53"/>
        <v>71471.774237666294</v>
      </c>
    </row>
    <row r="295" spans="12:28">
      <c r="L295">
        <f t="shared" si="48"/>
        <v>1.1919999999999789</v>
      </c>
      <c r="M295">
        <f t="shared" si="45"/>
        <v>0.73025711954961769</v>
      </c>
      <c r="N295">
        <f t="shared" si="44"/>
        <v>38.239042313112336</v>
      </c>
      <c r="O295">
        <f t="shared" si="49"/>
        <v>66.617470632179263</v>
      </c>
      <c r="P295">
        <f t="shared" si="54"/>
        <v>-6521.1695299099792</v>
      </c>
      <c r="R295">
        <f t="shared" si="46"/>
        <v>0</v>
      </c>
      <c r="S295">
        <f t="shared" si="50"/>
        <v>0</v>
      </c>
      <c r="T295">
        <f t="shared" si="47"/>
        <v>0</v>
      </c>
      <c r="Y295">
        <v>292</v>
      </c>
      <c r="Z295" s="4">
        <f t="shared" si="51"/>
        <v>0.16062654734214532</v>
      </c>
      <c r="AA295" s="4">
        <f t="shared" si="52"/>
        <v>28664.499031543281</v>
      </c>
      <c r="AB295" s="5">
        <f t="shared" si="53"/>
        <v>71471.774237666294</v>
      </c>
    </row>
    <row r="296" spans="12:28">
      <c r="L296">
        <f t="shared" si="48"/>
        <v>1.1929999999999787</v>
      </c>
      <c r="M296">
        <f t="shared" si="45"/>
        <v>0.73086975136132037</v>
      </c>
      <c r="N296">
        <f t="shared" si="44"/>
        <v>38.278630556873665</v>
      </c>
      <c r="O296">
        <f t="shared" si="49"/>
        <v>62.645806593704449</v>
      </c>
      <c r="P296">
        <f t="shared" si="54"/>
        <v>-6444.9261205063485</v>
      </c>
      <c r="R296">
        <f t="shared" si="46"/>
        <v>0</v>
      </c>
      <c r="S296">
        <f t="shared" si="50"/>
        <v>0</v>
      </c>
      <c r="T296">
        <f t="shared" si="47"/>
        <v>0</v>
      </c>
      <c r="Y296">
        <v>293</v>
      </c>
      <c r="Z296" s="4">
        <f t="shared" si="51"/>
        <v>0.16117852860448947</v>
      </c>
      <c r="AA296" s="4">
        <f t="shared" si="52"/>
        <v>28625.047951377597</v>
      </c>
      <c r="AB296" s="5">
        <f t="shared" si="53"/>
        <v>71471.774237669888</v>
      </c>
    </row>
    <row r="297" spans="12:28">
      <c r="L297">
        <f t="shared" si="48"/>
        <v>1.1939999999999786</v>
      </c>
      <c r="M297">
        <f t="shared" si="45"/>
        <v>0.73148238317302305</v>
      </c>
      <c r="N297">
        <f t="shared" si="44"/>
        <v>38.315799941090489</v>
      </c>
      <c r="O297">
        <f t="shared" si="49"/>
        <v>58.720737101187808</v>
      </c>
      <c r="P297">
        <f t="shared" si="54"/>
        <v>-6369.061381994984</v>
      </c>
      <c r="R297">
        <f t="shared" si="46"/>
        <v>0</v>
      </c>
      <c r="S297">
        <f t="shared" si="50"/>
        <v>0</v>
      </c>
      <c r="T297">
        <f t="shared" si="47"/>
        <v>0</v>
      </c>
      <c r="Y297">
        <v>294</v>
      </c>
      <c r="Z297" s="4">
        <f t="shared" si="51"/>
        <v>0.1617305098668336</v>
      </c>
      <c r="AA297" s="4">
        <f t="shared" si="52"/>
        <v>28585.596871211914</v>
      </c>
      <c r="AB297" s="5">
        <f t="shared" si="53"/>
        <v>71471.774237666294</v>
      </c>
    </row>
    <row r="298" spans="12:28">
      <c r="L298">
        <f t="shared" si="48"/>
        <v>1.1949999999999785</v>
      </c>
      <c r="M298">
        <f t="shared" si="45"/>
        <v>0.73209501498472562</v>
      </c>
      <c r="N298">
        <f t="shared" si="44"/>
        <v>38.350578939983293</v>
      </c>
      <c r="O298">
        <f t="shared" si="49"/>
        <v>54.842027367110838</v>
      </c>
      <c r="P298">
        <f t="shared" si="54"/>
        <v>-6293.5842507484131</v>
      </c>
      <c r="R298">
        <f t="shared" si="46"/>
        <v>0</v>
      </c>
      <c r="S298">
        <f t="shared" si="50"/>
        <v>0</v>
      </c>
      <c r="T298">
        <f t="shared" si="47"/>
        <v>0</v>
      </c>
      <c r="Y298">
        <v>295</v>
      </c>
      <c r="Z298" s="4">
        <f t="shared" si="51"/>
        <v>0.16228249112917775</v>
      </c>
      <c r="AA298" s="4">
        <f t="shared" si="52"/>
        <v>28546.14579104623</v>
      </c>
      <c r="AB298" s="5">
        <f t="shared" si="53"/>
        <v>71471.774237669888</v>
      </c>
    </row>
    <row r="299" spans="12:28">
      <c r="L299">
        <f t="shared" si="48"/>
        <v>1.1959999999999784</v>
      </c>
      <c r="M299">
        <f t="shared" si="45"/>
        <v>0.7327076467964283</v>
      </c>
      <c r="N299">
        <f t="shared" si="44"/>
        <v>38.382995882257205</v>
      </c>
      <c r="O299">
        <f t="shared" si="49"/>
        <v>51.009437257909603</v>
      </c>
      <c r="P299">
        <f t="shared" si="54"/>
        <v>-6218.5032489986934</v>
      </c>
      <c r="R299">
        <f t="shared" si="46"/>
        <v>0</v>
      </c>
      <c r="S299">
        <f t="shared" si="50"/>
        <v>0</v>
      </c>
      <c r="T299">
        <f t="shared" si="47"/>
        <v>0</v>
      </c>
      <c r="Y299">
        <v>296</v>
      </c>
      <c r="Z299" s="4">
        <f t="shared" si="51"/>
        <v>0.16283447239152188</v>
      </c>
      <c r="AA299" s="4">
        <f t="shared" si="52"/>
        <v>28506.694710880547</v>
      </c>
      <c r="AB299" s="5">
        <f t="shared" si="53"/>
        <v>71471.774237666294</v>
      </c>
    </row>
    <row r="300" spans="12:28">
      <c r="L300">
        <f t="shared" si="48"/>
        <v>1.1969999999999783</v>
      </c>
      <c r="M300">
        <f t="shared" si="45"/>
        <v>0.73332027860813098</v>
      </c>
      <c r="N300">
        <f t="shared" si="44"/>
        <v>38.413078947905788</v>
      </c>
      <c r="O300">
        <f t="shared" si="49"/>
        <v>47.222721544084699</v>
      </c>
      <c r="P300">
        <f t="shared" si="54"/>
        <v>-6143.8264988941146</v>
      </c>
      <c r="R300">
        <f t="shared" si="46"/>
        <v>0</v>
      </c>
      <c r="S300">
        <f t="shared" si="50"/>
        <v>0</v>
      </c>
      <c r="T300">
        <f t="shared" si="47"/>
        <v>0</v>
      </c>
      <c r="Y300">
        <v>297</v>
      </c>
      <c r="Z300" s="4">
        <f t="shared" si="51"/>
        <v>0.16338645365386603</v>
      </c>
      <c r="AA300" s="4">
        <f t="shared" si="52"/>
        <v>28467.243630714864</v>
      </c>
      <c r="AB300" s="5">
        <f t="shared" si="53"/>
        <v>71471.774237666294</v>
      </c>
    </row>
    <row r="301" spans="12:28">
      <c r="L301">
        <f t="shared" si="48"/>
        <v>1.1979999999999782</v>
      </c>
      <c r="M301">
        <f t="shared" si="45"/>
        <v>0.73393291041983355</v>
      </c>
      <c r="N301">
        <f t="shared" si="44"/>
        <v>38.440856165163368</v>
      </c>
      <c r="O301">
        <f t="shared" si="49"/>
        <v>43.481630140301419</v>
      </c>
      <c r="P301">
        <f t="shared" si="54"/>
        <v>-6069.5617346565487</v>
      </c>
      <c r="R301">
        <f t="shared" si="46"/>
        <v>0</v>
      </c>
      <c r="S301">
        <f t="shared" si="50"/>
        <v>0</v>
      </c>
      <c r="T301">
        <f t="shared" si="47"/>
        <v>0</v>
      </c>
      <c r="Y301">
        <v>298</v>
      </c>
      <c r="Z301" s="4">
        <f t="shared" si="51"/>
        <v>0.16393843491621019</v>
      </c>
      <c r="AA301" s="4">
        <f t="shared" si="52"/>
        <v>28427.79255054918</v>
      </c>
      <c r="AB301" s="5">
        <f t="shared" si="53"/>
        <v>71471.774237663296</v>
      </c>
    </row>
    <row r="302" spans="12:28">
      <c r="L302">
        <f t="shared" si="48"/>
        <v>1.1989999999999781</v>
      </c>
      <c r="M302">
        <f t="shared" si="45"/>
        <v>0.73454554223153623</v>
      </c>
      <c r="N302">
        <f t="shared" si="44"/>
        <v>38.466355407603061</v>
      </c>
      <c r="O302">
        <f t="shared" si="49"/>
        <v>39.785908340597572</v>
      </c>
      <c r="P302">
        <f t="shared" si="54"/>
        <v>-5995.7163119666675</v>
      </c>
      <c r="R302">
        <f t="shared" si="46"/>
        <v>0</v>
      </c>
      <c r="S302">
        <f t="shared" si="50"/>
        <v>0</v>
      </c>
      <c r="T302">
        <f t="shared" si="47"/>
        <v>0</v>
      </c>
      <c r="Y302">
        <v>299</v>
      </c>
      <c r="Z302" s="4">
        <f t="shared" si="51"/>
        <v>0.16449041617855431</v>
      </c>
      <c r="AA302" s="4">
        <f t="shared" si="52"/>
        <v>28388.341470383501</v>
      </c>
      <c r="AB302" s="5">
        <f t="shared" si="53"/>
        <v>71471.774237666294</v>
      </c>
    </row>
    <row r="303" spans="12:28">
      <c r="L303">
        <f t="shared" si="48"/>
        <v>1.199999999999978</v>
      </c>
      <c r="M303">
        <f t="shared" si="45"/>
        <v>0.73515817404323891</v>
      </c>
      <c r="N303">
        <f t="shared" si="44"/>
        <v>38.489604391377242</v>
      </c>
      <c r="O303">
        <f t="shared" si="49"/>
        <v>36.135297046990523</v>
      </c>
      <c r="P303">
        <f t="shared" si="54"/>
        <v>-5922.2972199797377</v>
      </c>
      <c r="R303">
        <f t="shared" si="46"/>
        <v>0</v>
      </c>
      <c r="S303">
        <f t="shared" si="50"/>
        <v>0</v>
      </c>
      <c r="T303">
        <f t="shared" si="47"/>
        <v>0</v>
      </c>
      <c r="Y303">
        <v>300</v>
      </c>
      <c r="Z303" s="4">
        <f t="shared" si="51"/>
        <v>0.16504239744089846</v>
      </c>
      <c r="AA303" s="4">
        <f t="shared" si="52"/>
        <v>28348.890390217817</v>
      </c>
      <c r="AB303" s="5">
        <f t="shared" si="53"/>
        <v>71471.774237669888</v>
      </c>
    </row>
    <row r="304" spans="12:28">
      <c r="L304">
        <f t="shared" si="48"/>
        <v>1.2009999999999779</v>
      </c>
      <c r="M304">
        <f t="shared" si="45"/>
        <v>0.73577080585494148</v>
      </c>
      <c r="N304">
        <f t="shared" si="44"/>
        <v>38.510630672595681</v>
      </c>
      <c r="O304">
        <f t="shared" si="49"/>
        <v>32.52953298996237</v>
      </c>
      <c r="P304">
        <f t="shared" si="54"/>
        <v>-5849.3110929134018</v>
      </c>
      <c r="R304">
        <f t="shared" si="46"/>
        <v>0</v>
      </c>
      <c r="S304">
        <f t="shared" si="50"/>
        <v>0</v>
      </c>
      <c r="T304">
        <f t="shared" si="47"/>
        <v>0</v>
      </c>
      <c r="Y304">
        <v>301</v>
      </c>
      <c r="Z304" s="4">
        <f t="shared" si="51"/>
        <v>0.16559437870324259</v>
      </c>
      <c r="AA304" s="4">
        <f t="shared" si="52"/>
        <v>28309.439310052134</v>
      </c>
      <c r="AB304" s="5">
        <f t="shared" si="53"/>
        <v>71471.774237659702</v>
      </c>
    </row>
    <row r="305" spans="12:28">
      <c r="L305">
        <f t="shared" si="48"/>
        <v>1.2019999999999778</v>
      </c>
      <c r="M305">
        <f t="shared" si="45"/>
        <v>0.73638343766664416</v>
      </c>
      <c r="N305">
        <f t="shared" si="44"/>
        <v>38.529461644836204</v>
      </c>
      <c r="O305">
        <f t="shared" si="49"/>
        <v>28.968348942862935</v>
      </c>
      <c r="P305">
        <f t="shared" si="54"/>
        <v>-5776.7642197713103</v>
      </c>
      <c r="R305">
        <f t="shared" si="46"/>
        <v>0</v>
      </c>
      <c r="S305">
        <f t="shared" si="50"/>
        <v>0</v>
      </c>
      <c r="T305">
        <f t="shared" si="47"/>
        <v>0</v>
      </c>
      <c r="Y305">
        <v>302</v>
      </c>
      <c r="Z305" s="4">
        <f t="shared" si="51"/>
        <v>0.16614635996558674</v>
      </c>
      <c r="AA305" s="4">
        <f t="shared" si="52"/>
        <v>28269.988229886454</v>
      </c>
      <c r="AB305" s="5">
        <f t="shared" si="53"/>
        <v>71471.774237666294</v>
      </c>
    </row>
    <row r="306" spans="12:28">
      <c r="L306">
        <f t="shared" si="48"/>
        <v>1.2029999999999776</v>
      </c>
      <c r="M306">
        <f t="shared" si="45"/>
        <v>0.73699606947834684</v>
      </c>
      <c r="N306">
        <f t="shared" si="44"/>
        <v>38.546124536785484</v>
      </c>
      <c r="O306">
        <f t="shared" si="49"/>
        <v>25.451473930486941</v>
      </c>
      <c r="P306">
        <f t="shared" si="54"/>
        <v>-5704.6625539493343</v>
      </c>
      <c r="R306">
        <f t="shared" si="46"/>
        <v>0</v>
      </c>
      <c r="S306">
        <f t="shared" si="50"/>
        <v>0</v>
      </c>
      <c r="T306">
        <f t="shared" si="47"/>
        <v>0</v>
      </c>
      <c r="Y306">
        <v>303</v>
      </c>
      <c r="Z306" s="4">
        <f t="shared" si="51"/>
        <v>0.1666983412279309</v>
      </c>
      <c r="AA306" s="4">
        <f t="shared" si="52"/>
        <v>28230.537149720771</v>
      </c>
      <c r="AB306" s="5">
        <f t="shared" si="53"/>
        <v>71471.774237669888</v>
      </c>
    </row>
    <row r="307" spans="12:28">
      <c r="L307">
        <f t="shared" si="48"/>
        <v>1.2039999999999775</v>
      </c>
      <c r="M307">
        <f t="shared" si="45"/>
        <v>0.73760870129004941</v>
      </c>
      <c r="N307">
        <f t="shared" si="44"/>
        <v>38.560646410005276</v>
      </c>
      <c r="O307">
        <f t="shared" si="49"/>
        <v>21.978633431706736</v>
      </c>
      <c r="P307">
        <f t="shared" si="54"/>
        <v>-5633.0117239979554</v>
      </c>
      <c r="R307">
        <f t="shared" si="46"/>
        <v>0</v>
      </c>
      <c r="S307">
        <f t="shared" si="50"/>
        <v>0</v>
      </c>
      <c r="T307">
        <f t="shared" si="47"/>
        <v>0</v>
      </c>
      <c r="Y307">
        <v>304</v>
      </c>
      <c r="Z307" s="4">
        <f t="shared" si="51"/>
        <v>0.16725032249027502</v>
      </c>
      <c r="AA307" s="4">
        <f t="shared" si="52"/>
        <v>28191.086069555087</v>
      </c>
      <c r="AB307" s="5">
        <f t="shared" si="53"/>
        <v>71471.774237666294</v>
      </c>
    </row>
    <row r="308" spans="12:28">
      <c r="L308">
        <f t="shared" si="48"/>
        <v>1.2049999999999774</v>
      </c>
      <c r="M308">
        <f t="shared" si="45"/>
        <v>0.73822133310175209</v>
      </c>
      <c r="N308">
        <f t="shared" si="44"/>
        <v>38.573054156821513</v>
      </c>
      <c r="O308">
        <f t="shared" si="49"/>
        <v>18.549549574856961</v>
      </c>
      <c r="P308">
        <f t="shared" si="54"/>
        <v>-5561.8170441005459</v>
      </c>
      <c r="R308">
        <f t="shared" si="46"/>
        <v>0</v>
      </c>
      <c r="S308">
        <f t="shared" si="50"/>
        <v>0</v>
      </c>
      <c r="T308">
        <f t="shared" si="47"/>
        <v>0</v>
      </c>
      <c r="Y308">
        <v>305</v>
      </c>
      <c r="Z308" s="4">
        <f t="shared" si="51"/>
        <v>0.16780230375261918</v>
      </c>
      <c r="AA308" s="4">
        <f t="shared" si="52"/>
        <v>28151.634989389404</v>
      </c>
      <c r="AB308" s="5">
        <f t="shared" si="53"/>
        <v>71471.774237669888</v>
      </c>
    </row>
    <row r="309" spans="12:28">
      <c r="L309">
        <f t="shared" si="48"/>
        <v>1.2059999999999773</v>
      </c>
      <c r="M309">
        <f t="shared" si="45"/>
        <v>0.73883396491345477</v>
      </c>
      <c r="N309">
        <f t="shared" si="44"/>
        <v>38.583374498329903</v>
      </c>
      <c r="O309">
        <f t="shared" si="49"/>
        <v>15.163941327534417</v>
      </c>
      <c r="P309">
        <f t="shared" si="54"/>
        <v>-5491.0835216965233</v>
      </c>
      <c r="R309">
        <f t="shared" si="46"/>
        <v>0</v>
      </c>
      <c r="S309">
        <f t="shared" si="50"/>
        <v>0</v>
      </c>
      <c r="T309">
        <f t="shared" si="47"/>
        <v>0</v>
      </c>
      <c r="Y309">
        <v>306</v>
      </c>
      <c r="Z309" s="4">
        <f t="shared" si="51"/>
        <v>0.1683542850149633</v>
      </c>
      <c r="AA309" s="4">
        <f t="shared" si="52"/>
        <v>28112.183909223721</v>
      </c>
      <c r="AB309" s="5">
        <f t="shared" si="53"/>
        <v>71471.774237659702</v>
      </c>
    </row>
    <row r="310" spans="12:28">
      <c r="L310">
        <f t="shared" si="48"/>
        <v>1.2069999999999772</v>
      </c>
      <c r="M310">
        <f t="shared" si="45"/>
        <v>0.73944659672515733</v>
      </c>
      <c r="N310">
        <f t="shared" si="44"/>
        <v>38.591633982517592</v>
      </c>
      <c r="O310">
        <f t="shared" si="49"/>
        <v>11.821524682642227</v>
      </c>
      <c r="P310">
        <f t="shared" si="54"/>
        <v>-5420.8158674937558</v>
      </c>
      <c r="R310">
        <f t="shared" si="46"/>
        <v>0</v>
      </c>
      <c r="S310">
        <f t="shared" si="50"/>
        <v>0</v>
      </c>
      <c r="T310">
        <f t="shared" si="47"/>
        <v>0</v>
      </c>
      <c r="Y310">
        <v>307</v>
      </c>
      <c r="Z310" s="4">
        <f t="shared" si="51"/>
        <v>0.16890626627730745</v>
      </c>
      <c r="AA310" s="4">
        <f t="shared" si="52"/>
        <v>28072.732829058041</v>
      </c>
      <c r="AB310" s="5">
        <f t="shared" si="53"/>
        <v>71471.774237666294</v>
      </c>
    </row>
    <row r="311" spans="12:28">
      <c r="L311">
        <f t="shared" si="48"/>
        <v>1.2079999999999771</v>
      </c>
      <c r="M311">
        <f t="shared" si="45"/>
        <v>0.74005922853686001</v>
      </c>
      <c r="N311">
        <f t="shared" si="44"/>
        <v>38.597858982496732</v>
      </c>
      <c r="O311">
        <f t="shared" si="49"/>
        <v>8.5220128359163532</v>
      </c>
      <c r="P311">
        <f t="shared" si="54"/>
        <v>-5351.0185056031924</v>
      </c>
      <c r="R311">
        <f t="shared" si="46"/>
        <v>0</v>
      </c>
      <c r="S311">
        <f t="shared" si="50"/>
        <v>0</v>
      </c>
      <c r="T311">
        <f t="shared" si="47"/>
        <v>0</v>
      </c>
      <c r="Y311">
        <v>308</v>
      </c>
      <c r="Z311" s="4">
        <f t="shared" si="51"/>
        <v>0.16945824753965161</v>
      </c>
      <c r="AA311" s="4">
        <f t="shared" si="52"/>
        <v>28033.281748892357</v>
      </c>
      <c r="AB311" s="5">
        <f t="shared" si="53"/>
        <v>71471.774237669888</v>
      </c>
    </row>
    <row r="312" spans="12:28">
      <c r="L312">
        <f t="shared" si="48"/>
        <v>1.208999999999977</v>
      </c>
      <c r="M312">
        <f t="shared" si="45"/>
        <v>0.74067186034856269</v>
      </c>
      <c r="N312">
        <f t="shared" si="44"/>
        <v>38.602075694843634</v>
      </c>
      <c r="O312">
        <f t="shared" si="49"/>
        <v>5.2651163595577293</v>
      </c>
      <c r="P312">
        <f t="shared" si="54"/>
        <v>-5281.6955804668833</v>
      </c>
      <c r="R312">
        <f t="shared" si="46"/>
        <v>0</v>
      </c>
      <c r="S312">
        <f t="shared" si="50"/>
        <v>0</v>
      </c>
      <c r="T312">
        <f t="shared" si="47"/>
        <v>0</v>
      </c>
      <c r="Y312">
        <v>309</v>
      </c>
      <c r="Z312" s="4">
        <f t="shared" si="51"/>
        <v>0.17001022880199573</v>
      </c>
      <c r="AA312" s="4">
        <f t="shared" si="52"/>
        <v>27993.830668726674</v>
      </c>
      <c r="AB312" s="5">
        <f t="shared" si="53"/>
        <v>71471.774237666294</v>
      </c>
    </row>
    <row r="313" spans="12:28">
      <c r="L313">
        <f t="shared" si="48"/>
        <v>1.2099999999999769</v>
      </c>
      <c r="M313">
        <f t="shared" si="45"/>
        <v>0.74128449216026526</v>
      </c>
      <c r="N313">
        <f t="shared" si="44"/>
        <v>38.604310138045093</v>
      </c>
      <c r="O313">
        <f t="shared" si="49"/>
        <v>2.0505433712700132</v>
      </c>
      <c r="P313">
        <f t="shared" si="54"/>
        <v>-5212.8509659686597</v>
      </c>
      <c r="R313">
        <f t="shared" si="46"/>
        <v>0</v>
      </c>
      <c r="S313">
        <f t="shared" si="50"/>
        <v>0</v>
      </c>
      <c r="T313">
        <f t="shared" si="47"/>
        <v>0</v>
      </c>
      <c r="Y313">
        <v>310</v>
      </c>
      <c r="Z313" s="4">
        <f t="shared" si="51"/>
        <v>0.17056221006433989</v>
      </c>
      <c r="AA313" s="4">
        <f t="shared" si="52"/>
        <v>27954.379588560991</v>
      </c>
      <c r="AB313" s="5">
        <f t="shared" si="53"/>
        <v>71471.774237669888</v>
      </c>
    </row>
    <row r="314" spans="12:28">
      <c r="L314">
        <f t="shared" si="48"/>
        <v>1.2109999999999768</v>
      </c>
      <c r="M314">
        <f t="shared" si="45"/>
        <v>0.74189712397196794</v>
      </c>
      <c r="N314">
        <f t="shared" si="44"/>
        <v>38.604588151044666</v>
      </c>
      <c r="O314">
        <f t="shared" si="49"/>
        <v>-1.1220003032765795</v>
      </c>
      <c r="P314">
        <f t="shared" si="54"/>
        <v>-5144.4882741268239</v>
      </c>
      <c r="R314">
        <f t="shared" si="46"/>
        <v>0</v>
      </c>
      <c r="S314">
        <f t="shared" si="50"/>
        <v>0</v>
      </c>
      <c r="T314">
        <f t="shared" si="47"/>
        <v>0</v>
      </c>
      <c r="Y314">
        <v>311</v>
      </c>
      <c r="Z314" s="4">
        <f t="shared" si="51"/>
        <v>0.17111419132668401</v>
      </c>
      <c r="AA314" s="4">
        <f t="shared" si="52"/>
        <v>27914.928508395307</v>
      </c>
      <c r="AB314" s="5">
        <f t="shared" si="53"/>
        <v>71471.774237666294</v>
      </c>
    </row>
    <row r="315" spans="12:28">
      <c r="L315">
        <f t="shared" si="48"/>
        <v>1.2119999999999767</v>
      </c>
      <c r="M315">
        <f t="shared" si="45"/>
        <v>0.74250975578367062</v>
      </c>
      <c r="N315">
        <f t="shared" si="44"/>
        <v>38.602935391888039</v>
      </c>
      <c r="O315">
        <f t="shared" si="49"/>
        <v>-4.2528109720530027</v>
      </c>
      <c r="P315">
        <f t="shared" si="54"/>
        <v>-5076.6108627663507</v>
      </c>
      <c r="R315">
        <f t="shared" si="46"/>
        <v>0</v>
      </c>
      <c r="S315">
        <f t="shared" si="50"/>
        <v>0</v>
      </c>
      <c r="T315">
        <f t="shared" si="47"/>
        <v>0</v>
      </c>
      <c r="Y315">
        <v>312</v>
      </c>
      <c r="Z315" s="4">
        <f t="shared" si="51"/>
        <v>0.17166617258902817</v>
      </c>
      <c r="AA315" s="4">
        <f t="shared" si="52"/>
        <v>27875.477428229624</v>
      </c>
      <c r="AB315" s="5">
        <f t="shared" si="53"/>
        <v>71471.774237666294</v>
      </c>
    </row>
    <row r="316" spans="12:28">
      <c r="L316">
        <f t="shared" si="48"/>
        <v>1.2129999999999765</v>
      </c>
      <c r="M316">
        <f t="shared" si="45"/>
        <v>0.74312238759537319</v>
      </c>
      <c r="N316">
        <f t="shared" si="44"/>
        <v>38.599377336463391</v>
      </c>
      <c r="O316">
        <f t="shared" si="49"/>
        <v>-7.3421869236081223</v>
      </c>
      <c r="P316">
        <f t="shared" si="54"/>
        <v>-5009.2218436423973</v>
      </c>
      <c r="R316">
        <f t="shared" si="46"/>
        <v>0</v>
      </c>
      <c r="S316">
        <f t="shared" si="50"/>
        <v>0</v>
      </c>
      <c r="T316">
        <f t="shared" si="47"/>
        <v>0</v>
      </c>
      <c r="Y316">
        <v>313</v>
      </c>
      <c r="Z316" s="4">
        <f t="shared" si="51"/>
        <v>0.17221815385137232</v>
      </c>
      <c r="AA316" s="4">
        <f t="shared" si="52"/>
        <v>27836.026348063941</v>
      </c>
      <c r="AB316" s="5">
        <f t="shared" si="53"/>
        <v>71471.774237669888</v>
      </c>
    </row>
    <row r="317" spans="12:28">
      <c r="L317">
        <f t="shared" si="48"/>
        <v>1.2139999999999764</v>
      </c>
      <c r="M317">
        <f t="shared" si="45"/>
        <v>0.74373501940707587</v>
      </c>
      <c r="N317">
        <f t="shared" si="44"/>
        <v>38.5939392773343</v>
      </c>
      <c r="O317">
        <f t="shared" si="49"/>
        <v>-10.390428278635005</v>
      </c>
      <c r="P317">
        <f t="shared" si="54"/>
        <v>-4942.3240897570686</v>
      </c>
      <c r="R317">
        <f t="shared" si="46"/>
        <v>0</v>
      </c>
      <c r="S317">
        <f t="shared" si="50"/>
        <v>0</v>
      </c>
      <c r="T317">
        <f t="shared" si="47"/>
        <v>0</v>
      </c>
      <c r="Y317">
        <v>314</v>
      </c>
      <c r="Z317" s="4">
        <f t="shared" si="51"/>
        <v>0.17277013511371644</v>
      </c>
      <c r="AA317" s="4">
        <f t="shared" si="52"/>
        <v>27796.575267898257</v>
      </c>
      <c r="AB317" s="5">
        <f t="shared" si="53"/>
        <v>71471.774237666294</v>
      </c>
    </row>
    <row r="318" spans="12:28">
      <c r="L318">
        <f t="shared" si="48"/>
        <v>1.2149999999999763</v>
      </c>
      <c r="M318">
        <f t="shared" si="45"/>
        <v>0.74434765121877855</v>
      </c>
      <c r="N318">
        <f t="shared" si="44"/>
        <v>38.586646322661977</v>
      </c>
      <c r="O318">
        <f t="shared" si="49"/>
        <v>-13.397836845867463</v>
      </c>
      <c r="P318">
        <f t="shared" si="54"/>
        <v>-4875.9202425835911</v>
      </c>
      <c r="R318">
        <f t="shared" si="46"/>
        <v>0</v>
      </c>
      <c r="S318">
        <f t="shared" si="50"/>
        <v>0</v>
      </c>
      <c r="T318">
        <f t="shared" si="47"/>
        <v>0</v>
      </c>
      <c r="Y318">
        <v>315</v>
      </c>
      <c r="Z318" s="4">
        <f t="shared" si="51"/>
        <v>0.1733221163760606</v>
      </c>
      <c r="AA318" s="4">
        <f t="shared" si="52"/>
        <v>27757.124187732574</v>
      </c>
      <c r="AB318" s="5">
        <f t="shared" si="53"/>
        <v>71471.774237666294</v>
      </c>
    </row>
    <row r="319" spans="12:28">
      <c r="L319">
        <f t="shared" si="48"/>
        <v>1.2159999999999762</v>
      </c>
      <c r="M319">
        <f t="shared" si="45"/>
        <v>0.74496028303048112</v>
      </c>
      <c r="N319">
        <f t="shared" si="44"/>
        <v>38.57752339521474</v>
      </c>
      <c r="O319">
        <f t="shared" si="49"/>
        <v>-16.364715982497973</v>
      </c>
      <c r="P319">
        <f t="shared" si="54"/>
        <v>-4810.012720338319</v>
      </c>
      <c r="R319">
        <f t="shared" si="46"/>
        <v>0</v>
      </c>
      <c r="S319">
        <f t="shared" si="50"/>
        <v>0</v>
      </c>
      <c r="T319">
        <f t="shared" si="47"/>
        <v>0</v>
      </c>
      <c r="Y319">
        <v>316</v>
      </c>
      <c r="Z319" s="4">
        <f t="shared" si="51"/>
        <v>0.17387409763840475</v>
      </c>
      <c r="AA319" s="4">
        <f t="shared" si="52"/>
        <v>27717.67310756689</v>
      </c>
      <c r="AB319" s="5">
        <f t="shared" si="53"/>
        <v>71471.774237669888</v>
      </c>
    </row>
    <row r="320" spans="12:28">
      <c r="L320">
        <f t="shared" si="48"/>
        <v>1.2169999999999761</v>
      </c>
      <c r="M320">
        <f t="shared" si="45"/>
        <v>0.7455729148421838</v>
      </c>
      <c r="N320">
        <f t="shared" si="44"/>
        <v>38.566595231461264</v>
      </c>
      <c r="O320">
        <f t="shared" si="49"/>
        <v>-19.291370460214527</v>
      </c>
      <c r="P320">
        <f t="shared" si="54"/>
        <v>-4744.6037243567471</v>
      </c>
      <c r="R320">
        <f t="shared" si="46"/>
        <v>0</v>
      </c>
      <c r="S320">
        <f t="shared" si="50"/>
        <v>0</v>
      </c>
      <c r="T320">
        <f t="shared" si="47"/>
        <v>0</v>
      </c>
      <c r="Y320">
        <v>317</v>
      </c>
      <c r="Z320" s="4">
        <f t="shared" si="51"/>
        <v>0.17442607890074888</v>
      </c>
      <c r="AA320" s="4">
        <f t="shared" si="52"/>
        <v>27678.222027401207</v>
      </c>
      <c r="AB320" s="5">
        <f t="shared" si="53"/>
        <v>71471.774237666294</v>
      </c>
    </row>
    <row r="321" spans="12:28">
      <c r="L321">
        <f t="shared" si="48"/>
        <v>1.217999999999976</v>
      </c>
      <c r="M321">
        <f t="shared" si="45"/>
        <v>0.74618554665388648</v>
      </c>
      <c r="N321">
        <f t="shared" si="44"/>
        <v>38.553886380744203</v>
      </c>
      <c r="O321">
        <f t="shared" si="49"/>
        <v>-22.178106333425884</v>
      </c>
      <c r="P321">
        <f t="shared" si="54"/>
        <v>-4679.6952448667816</v>
      </c>
      <c r="R321">
        <f t="shared" si="46"/>
        <v>0</v>
      </c>
      <c r="S321">
        <f t="shared" si="50"/>
        <v>0</v>
      </c>
      <c r="T321">
        <f t="shared" si="47"/>
        <v>0</v>
      </c>
      <c r="Y321">
        <v>318</v>
      </c>
      <c r="Z321" s="4">
        <f t="shared" si="51"/>
        <v>0.17497806016309303</v>
      </c>
      <c r="AA321" s="4">
        <f t="shared" si="52"/>
        <v>27638.770947235524</v>
      </c>
      <c r="AB321" s="5">
        <f t="shared" si="53"/>
        <v>71471.774237669888</v>
      </c>
    </row>
    <row r="322" spans="12:28">
      <c r="L322">
        <f t="shared" si="48"/>
        <v>1.2189999999999759</v>
      </c>
      <c r="M322">
        <f t="shared" si="45"/>
        <v>0.74679817846558905</v>
      </c>
      <c r="N322">
        <f t="shared" si="44"/>
        <v>38.539421204534904</v>
      </c>
      <c r="O322">
        <f t="shared" si="49"/>
        <v>-25.02523081237231</v>
      </c>
      <c r="P322">
        <f t="shared" si="54"/>
        <v>-4615.2890695415044</v>
      </c>
      <c r="R322">
        <f t="shared" si="46"/>
        <v>0</v>
      </c>
      <c r="S322">
        <f t="shared" si="50"/>
        <v>0</v>
      </c>
      <c r="T322">
        <f t="shared" si="47"/>
        <v>0</v>
      </c>
      <c r="Y322">
        <v>319</v>
      </c>
      <c r="Z322" s="4">
        <f t="shared" si="51"/>
        <v>0.17553004142543716</v>
      </c>
      <c r="AA322" s="4">
        <f t="shared" si="52"/>
        <v>27599.31986706984</v>
      </c>
      <c r="AB322" s="5">
        <f t="shared" si="53"/>
        <v>71471.774237666294</v>
      </c>
    </row>
    <row r="323" spans="12:28">
      <c r="L323">
        <f t="shared" si="48"/>
        <v>1.2199999999999758</v>
      </c>
      <c r="M323">
        <f t="shared" si="45"/>
        <v>0.74741081027729173</v>
      </c>
      <c r="N323">
        <f t="shared" ref="N323:N386" si="55">4*C$5*((C$6/M323)^(2*C$4)-(C$6/M323)^C$4)+C$7*EXP(-C$8*M323)/M323</f>
        <v>38.523223875762483</v>
      </c>
      <c r="O323">
        <f t="shared" si="49"/>
        <v>-27.833052141834944</v>
      </c>
      <c r="P323">
        <f t="shared" si="54"/>
        <v>-4551.3867898145209</v>
      </c>
      <c r="R323">
        <f t="shared" si="46"/>
        <v>0</v>
      </c>
      <c r="S323">
        <f t="shared" si="50"/>
        <v>0</v>
      </c>
      <c r="T323">
        <f t="shared" si="47"/>
        <v>0</v>
      </c>
      <c r="Y323">
        <v>320</v>
      </c>
      <c r="Z323" s="4">
        <f t="shared" si="51"/>
        <v>0.17608202268778131</v>
      </c>
      <c r="AA323" s="4">
        <f t="shared" si="52"/>
        <v>27559.868786904157</v>
      </c>
      <c r="AB323" s="5">
        <f t="shared" si="53"/>
        <v>71471.774237666294</v>
      </c>
    </row>
    <row r="324" spans="12:28">
      <c r="L324">
        <f t="shared" si="48"/>
        <v>1.2209999999999757</v>
      </c>
      <c r="M324">
        <f t="shared" ref="M324:M387" si="56">L324*I$4</f>
        <v>0.74802344208899441</v>
      </c>
      <c r="N324">
        <f t="shared" si="55"/>
        <v>38.505318378217169</v>
      </c>
      <c r="O324">
        <f t="shared" si="49"/>
        <v>-30.601879481979736</v>
      </c>
      <c r="P324">
        <f t="shared" si="54"/>
        <v>-4487.9898057991713</v>
      </c>
      <c r="R324">
        <f t="shared" ref="R324:R387" si="57">IF(N324=W$3,M324,0)</f>
        <v>0</v>
      </c>
      <c r="S324">
        <f t="shared" si="50"/>
        <v>0</v>
      </c>
      <c r="T324">
        <f t="shared" ref="T324:T387" si="58">IF(O324=W$2,M324,0)</f>
        <v>0</v>
      </c>
      <c r="Y324">
        <v>321</v>
      </c>
      <c r="Z324" s="4">
        <f t="shared" si="51"/>
        <v>0.17663400395012546</v>
      </c>
      <c r="AA324" s="4">
        <f t="shared" si="52"/>
        <v>27520.417706738473</v>
      </c>
      <c r="AB324" s="5">
        <f t="shared" si="53"/>
        <v>71471.774237669888</v>
      </c>
    </row>
    <row r="325" spans="12:28">
      <c r="L325">
        <f t="shared" ref="L325:L388" si="59">L324+0.001</f>
        <v>1.2219999999999756</v>
      </c>
      <c r="M325">
        <f t="shared" si="56"/>
        <v>0.74863607390069697</v>
      </c>
      <c r="N325">
        <f t="shared" si="55"/>
        <v>38.485728506025382</v>
      </c>
      <c r="O325">
        <f t="shared" ref="O325:O388" si="60">(N326-N324)/(M326-M324)</f>
        <v>-33.332022793094254</v>
      </c>
      <c r="P325">
        <f t="shared" si="54"/>
        <v>-4425.0993326701309</v>
      </c>
      <c r="R325">
        <f t="shared" si="57"/>
        <v>0</v>
      </c>
      <c r="S325">
        <f t="shared" ref="S325:S388" si="61">IF(N325=W$3,P325,0)</f>
        <v>0</v>
      </c>
      <c r="T325">
        <f t="shared" si="58"/>
        <v>0</v>
      </c>
      <c r="Y325">
        <v>322</v>
      </c>
      <c r="Z325" s="4">
        <f t="shared" ref="Z325:Z388" si="62">Z$1+((Y325-1)/1000)*(Z$1004-Z$1)</f>
        <v>0.17718598521246959</v>
      </c>
      <c r="AA325" s="4">
        <f t="shared" ref="AA325:AA388" si="63">AA$1004+(1001-Y325)/1000*(AA$1004-AA$1005)/(Z$1005-Z$1004)</f>
        <v>27480.96662657279</v>
      </c>
      <c r="AB325" s="5">
        <f t="shared" ref="AB325:AB388" si="64">-(AA326-AA325)/(Z326-Z325)</f>
        <v>71471.774237666294</v>
      </c>
    </row>
    <row r="326" spans="12:28">
      <c r="L326">
        <f t="shared" si="59"/>
        <v>1.2229999999999754</v>
      </c>
      <c r="M326">
        <f t="shared" si="56"/>
        <v>0.74924870571239965</v>
      </c>
      <c r="N326">
        <f t="shared" si="55"/>
        <v>38.464477863194276</v>
      </c>
      <c r="O326">
        <f t="shared" si="60"/>
        <v>-36.023792724255287</v>
      </c>
      <c r="P326">
        <f t="shared" ref="P326:P389" si="65">(O327-O325)/(M327-M325)</f>
        <v>-4362.716408262032</v>
      </c>
      <c r="R326">
        <f t="shared" si="57"/>
        <v>0</v>
      </c>
      <c r="S326">
        <f t="shared" si="61"/>
        <v>0</v>
      </c>
      <c r="T326">
        <f t="shared" si="58"/>
        <v>0</v>
      </c>
      <c r="Y326">
        <v>323</v>
      </c>
      <c r="Z326" s="4">
        <f t="shared" si="62"/>
        <v>0.17773796647481374</v>
      </c>
      <c r="AA326" s="4">
        <f t="shared" si="63"/>
        <v>27441.515546407107</v>
      </c>
      <c r="AB326" s="5">
        <f t="shared" si="64"/>
        <v>71471.774237669888</v>
      </c>
    </row>
    <row r="327" spans="12:28">
      <c r="L327">
        <f t="shared" si="59"/>
        <v>1.2239999999999753</v>
      </c>
      <c r="M327">
        <f t="shared" si="56"/>
        <v>0.74986133752410233</v>
      </c>
      <c r="N327">
        <f t="shared" si="55"/>
        <v>38.441589863223257</v>
      </c>
      <c r="O327">
        <f t="shared" si="60"/>
        <v>-38.677500507371406</v>
      </c>
      <c r="P327">
        <f t="shared" si="65"/>
        <v>-4300.8418981668574</v>
      </c>
      <c r="R327">
        <f t="shared" si="57"/>
        <v>0</v>
      </c>
      <c r="S327">
        <f t="shared" si="61"/>
        <v>0</v>
      </c>
      <c r="T327">
        <f t="shared" si="58"/>
        <v>0</v>
      </c>
      <c r="Y327">
        <v>324</v>
      </c>
      <c r="Z327" s="4">
        <f t="shared" si="62"/>
        <v>0.17828994773715787</v>
      </c>
      <c r="AA327" s="4">
        <f t="shared" si="63"/>
        <v>27402.064466241423</v>
      </c>
      <c r="AB327" s="5">
        <f t="shared" si="64"/>
        <v>71471.774237659702</v>
      </c>
    </row>
    <row r="328" spans="12:28">
      <c r="L328">
        <f t="shared" si="59"/>
        <v>1.2249999999999752</v>
      </c>
      <c r="M328">
        <f t="shared" si="56"/>
        <v>0.7504739693358049</v>
      </c>
      <c r="N328">
        <f t="shared" si="55"/>
        <v>38.417087728778355</v>
      </c>
      <c r="O328">
        <f t="shared" si="60"/>
        <v>-41.293457852096317</v>
      </c>
      <c r="P328">
        <f t="shared" si="65"/>
        <v>-4239.4764999630725</v>
      </c>
      <c r="R328">
        <f t="shared" si="57"/>
        <v>0</v>
      </c>
      <c r="S328">
        <f t="shared" si="61"/>
        <v>0</v>
      </c>
      <c r="T328">
        <f t="shared" si="58"/>
        <v>0</v>
      </c>
      <c r="Y328">
        <v>325</v>
      </c>
      <c r="Z328" s="4">
        <f t="shared" si="62"/>
        <v>0.17884192899950202</v>
      </c>
      <c r="AA328" s="4">
        <f t="shared" si="63"/>
        <v>27362.613386075744</v>
      </c>
      <c r="AB328" s="5">
        <f t="shared" si="64"/>
        <v>71471.774237659702</v>
      </c>
    </row>
    <row r="329" spans="12:28">
      <c r="L329">
        <f t="shared" si="59"/>
        <v>1.2259999999999751</v>
      </c>
      <c r="M329">
        <f t="shared" si="56"/>
        <v>0.75108660114750758</v>
      </c>
      <c r="N329">
        <f t="shared" si="55"/>
        <v>38.390994491432465</v>
      </c>
      <c r="O329">
        <f t="shared" si="60"/>
        <v>-43.87197684505756</v>
      </c>
      <c r="P329">
        <f t="shared" si="65"/>
        <v>-4178.6207508099369</v>
      </c>
      <c r="R329">
        <f t="shared" si="57"/>
        <v>0</v>
      </c>
      <c r="S329">
        <f t="shared" si="61"/>
        <v>0</v>
      </c>
      <c r="T329">
        <f t="shared" si="58"/>
        <v>0</v>
      </c>
      <c r="Y329">
        <v>326</v>
      </c>
      <c r="Z329" s="4">
        <f t="shared" si="62"/>
        <v>0.17939391026184617</v>
      </c>
      <c r="AA329" s="4">
        <f t="shared" si="63"/>
        <v>27323.162305910064</v>
      </c>
      <c r="AB329" s="5">
        <f t="shared" si="64"/>
        <v>71471.774237669888</v>
      </c>
    </row>
    <row r="330" spans="12:28">
      <c r="L330">
        <f t="shared" si="59"/>
        <v>1.226999999999975</v>
      </c>
      <c r="M330">
        <f t="shared" si="56"/>
        <v>0.75169923295921026</v>
      </c>
      <c r="N330">
        <f t="shared" si="55"/>
        <v>38.363332991463224</v>
      </c>
      <c r="O330">
        <f t="shared" si="60"/>
        <v>-46.413369854070524</v>
      </c>
      <c r="P330">
        <f t="shared" si="65"/>
        <v>-4118.2750317201508</v>
      </c>
      <c r="R330">
        <f t="shared" si="57"/>
        <v>0</v>
      </c>
      <c r="S330">
        <f t="shared" si="61"/>
        <v>0</v>
      </c>
      <c r="T330">
        <f t="shared" si="58"/>
        <v>0</v>
      </c>
      <c r="Y330">
        <v>327</v>
      </c>
      <c r="Z330" s="4">
        <f t="shared" si="62"/>
        <v>0.1799458915241903</v>
      </c>
      <c r="AA330" s="4">
        <f t="shared" si="63"/>
        <v>27283.71122574438</v>
      </c>
      <c r="AB330" s="5">
        <f t="shared" si="64"/>
        <v>71471.774237666294</v>
      </c>
    </row>
    <row r="331" spans="12:28">
      <c r="L331">
        <f t="shared" si="59"/>
        <v>1.2279999999999749</v>
      </c>
      <c r="M331">
        <f t="shared" si="56"/>
        <v>0.75231186477091283</v>
      </c>
      <c r="N331">
        <f t="shared" si="55"/>
        <v>38.334125877710619</v>
      </c>
      <c r="O331">
        <f t="shared" si="60"/>
        <v>-48.917949432602356</v>
      </c>
      <c r="P331">
        <f t="shared" si="65"/>
        <v>-4058.439572343525</v>
      </c>
      <c r="R331">
        <f t="shared" si="57"/>
        <v>0</v>
      </c>
      <c r="S331">
        <f t="shared" si="61"/>
        <v>0</v>
      </c>
      <c r="T331">
        <f t="shared" si="58"/>
        <v>0</v>
      </c>
      <c r="Y331">
        <v>328</v>
      </c>
      <c r="Z331" s="4">
        <f t="shared" si="62"/>
        <v>0.18049787278653445</v>
      </c>
      <c r="AA331" s="4">
        <f t="shared" si="63"/>
        <v>27244.260145578697</v>
      </c>
      <c r="AB331" s="5">
        <f t="shared" si="64"/>
        <v>71471.774237669888</v>
      </c>
    </row>
    <row r="332" spans="12:28">
      <c r="L332">
        <f t="shared" si="59"/>
        <v>1.2289999999999748</v>
      </c>
      <c r="M332">
        <f t="shared" si="56"/>
        <v>0.75292449658261551</v>
      </c>
      <c r="N332">
        <f t="shared" si="55"/>
        <v>38.303395607491879</v>
      </c>
      <c r="O332">
        <f t="shared" si="60"/>
        <v>-51.386028229851398</v>
      </c>
      <c r="P332">
        <f t="shared" si="65"/>
        <v>-3999.1144576101765</v>
      </c>
      <c r="R332">
        <f t="shared" si="57"/>
        <v>0</v>
      </c>
      <c r="S332">
        <f t="shared" si="61"/>
        <v>0</v>
      </c>
      <c r="T332">
        <f t="shared" si="58"/>
        <v>0</v>
      </c>
      <c r="Y332">
        <v>329</v>
      </c>
      <c r="Z332" s="4">
        <f t="shared" si="62"/>
        <v>0.18104985404887858</v>
      </c>
      <c r="AA332" s="4">
        <f t="shared" si="63"/>
        <v>27204.809065413014</v>
      </c>
      <c r="AB332" s="5">
        <f t="shared" si="64"/>
        <v>71471.774237666294</v>
      </c>
    </row>
    <row r="333" spans="12:28">
      <c r="L333">
        <f t="shared" si="59"/>
        <v>1.2299999999999747</v>
      </c>
      <c r="M333">
        <f t="shared" si="56"/>
        <v>0.75353712839431819</v>
      </c>
      <c r="N333">
        <f t="shared" si="55"/>
        <v>38.271164446569301</v>
      </c>
      <c r="O333">
        <f t="shared" si="60"/>
        <v>-53.817918903346559</v>
      </c>
      <c r="P333">
        <f t="shared" si="65"/>
        <v>-3940.2996317752354</v>
      </c>
      <c r="R333">
        <f t="shared" si="57"/>
        <v>0</v>
      </c>
      <c r="S333">
        <f t="shared" si="61"/>
        <v>0</v>
      </c>
      <c r="T333">
        <f t="shared" si="58"/>
        <v>0</v>
      </c>
      <c r="Y333">
        <v>330</v>
      </c>
      <c r="Z333" s="4">
        <f t="shared" si="62"/>
        <v>0.18160183531122273</v>
      </c>
      <c r="AA333" s="4">
        <f t="shared" si="63"/>
        <v>27165.35798524733</v>
      </c>
      <c r="AB333" s="5">
        <f t="shared" si="64"/>
        <v>71471.774237666294</v>
      </c>
    </row>
    <row r="334" spans="12:28">
      <c r="L334">
        <f t="shared" si="59"/>
        <v>1.2309999999999746</v>
      </c>
      <c r="M334">
        <f t="shared" si="56"/>
        <v>0.75414976020602076</v>
      </c>
      <c r="N334">
        <f t="shared" si="55"/>
        <v>38.237454469172235</v>
      </c>
      <c r="O334">
        <f t="shared" si="60"/>
        <v>-56.213934033982689</v>
      </c>
      <c r="P334">
        <f t="shared" si="65"/>
        <v>-3881.9949028291876</v>
      </c>
      <c r="R334">
        <f t="shared" si="57"/>
        <v>0</v>
      </c>
      <c r="S334">
        <f t="shared" si="61"/>
        <v>0</v>
      </c>
      <c r="T334">
        <f t="shared" si="58"/>
        <v>0</v>
      </c>
      <c r="Y334">
        <v>331</v>
      </c>
      <c r="Z334" s="4">
        <f t="shared" si="62"/>
        <v>0.18215381657356688</v>
      </c>
      <c r="AA334" s="4">
        <f t="shared" si="63"/>
        <v>27125.906905081647</v>
      </c>
      <c r="AB334" s="5">
        <f t="shared" si="64"/>
        <v>71471.774237663296</v>
      </c>
    </row>
    <row r="335" spans="12:28">
      <c r="L335">
        <f t="shared" si="59"/>
        <v>1.2319999999999744</v>
      </c>
      <c r="M335">
        <f t="shared" si="56"/>
        <v>0.75476239201772344</v>
      </c>
      <c r="N335">
        <f t="shared" si="55"/>
        <v>38.20228755806896</v>
      </c>
      <c r="O335">
        <f t="shared" si="60"/>
        <v>-58.574386044027754</v>
      </c>
      <c r="P335">
        <f t="shared" si="65"/>
        <v>-3824.1999473945598</v>
      </c>
      <c r="R335">
        <f t="shared" si="57"/>
        <v>0</v>
      </c>
      <c r="S335">
        <f t="shared" si="61"/>
        <v>0</v>
      </c>
      <c r="T335">
        <f t="shared" si="58"/>
        <v>0</v>
      </c>
      <c r="Y335">
        <v>332</v>
      </c>
      <c r="Z335" s="4">
        <f t="shared" si="62"/>
        <v>0.18270579783591101</v>
      </c>
      <c r="AA335" s="4">
        <f t="shared" si="63"/>
        <v>27086.455824915967</v>
      </c>
      <c r="AB335" s="5">
        <f t="shared" si="64"/>
        <v>71471.774237666294</v>
      </c>
    </row>
    <row r="336" spans="12:28">
      <c r="L336">
        <f t="shared" si="59"/>
        <v>1.2329999999999743</v>
      </c>
      <c r="M336">
        <f t="shared" si="56"/>
        <v>0.75537502382942612</v>
      </c>
      <c r="N336">
        <f t="shared" si="55"/>
        <v>38.165685404689185</v>
      </c>
      <c r="O336">
        <f t="shared" si="60"/>
        <v>-60.899587118153931</v>
      </c>
      <c r="P336">
        <f t="shared" si="65"/>
        <v>-3766.9143162469954</v>
      </c>
      <c r="R336">
        <f t="shared" si="57"/>
        <v>0</v>
      </c>
      <c r="S336">
        <f t="shared" si="61"/>
        <v>0</v>
      </c>
      <c r="T336">
        <f t="shared" si="58"/>
        <v>0</v>
      </c>
      <c r="Y336">
        <v>333</v>
      </c>
      <c r="Z336" s="4">
        <f t="shared" si="62"/>
        <v>0.18325777909825516</v>
      </c>
      <c r="AA336" s="4">
        <f t="shared" si="63"/>
        <v>27047.004744750284</v>
      </c>
      <c r="AB336" s="5">
        <f t="shared" si="64"/>
        <v>71471.774237669888</v>
      </c>
    </row>
    <row r="337" spans="12:28">
      <c r="L337">
        <f t="shared" si="59"/>
        <v>1.2339999999999742</v>
      </c>
      <c r="M337">
        <f t="shared" si="56"/>
        <v>0.75598765564112869</v>
      </c>
      <c r="N337">
        <f t="shared" si="55"/>
        <v>38.127669509292687</v>
      </c>
      <c r="O337">
        <f t="shared" si="60"/>
        <v>-63.189849128209651</v>
      </c>
      <c r="P337">
        <f t="shared" si="65"/>
        <v>-3710.1374379166027</v>
      </c>
      <c r="R337">
        <f t="shared" si="57"/>
        <v>0</v>
      </c>
      <c r="S337">
        <f t="shared" si="61"/>
        <v>0</v>
      </c>
      <c r="T337">
        <f t="shared" si="58"/>
        <v>0</v>
      </c>
      <c r="Y337">
        <v>334</v>
      </c>
      <c r="Z337" s="4">
        <f t="shared" si="62"/>
        <v>0.18380976036059929</v>
      </c>
      <c r="AA337" s="4">
        <f t="shared" si="63"/>
        <v>27007.5536645846</v>
      </c>
      <c r="AB337" s="5">
        <f t="shared" si="64"/>
        <v>71471.774237666294</v>
      </c>
    </row>
    <row r="338" spans="12:28">
      <c r="L338">
        <f t="shared" si="59"/>
        <v>1.2349999999999741</v>
      </c>
      <c r="M338">
        <f t="shared" si="56"/>
        <v>0.75660028745283137</v>
      </c>
      <c r="N338">
        <f t="shared" si="55"/>
        <v>38.088261181183924</v>
      </c>
      <c r="O338">
        <f t="shared" si="60"/>
        <v>-65.445483558667092</v>
      </c>
      <c r="P338">
        <f t="shared" si="65"/>
        <v>-3653.8686225479228</v>
      </c>
      <c r="R338">
        <f t="shared" si="57"/>
        <v>0</v>
      </c>
      <c r="S338">
        <f t="shared" si="61"/>
        <v>0</v>
      </c>
      <c r="T338">
        <f t="shared" si="58"/>
        <v>0</v>
      </c>
      <c r="Y338">
        <v>335</v>
      </c>
      <c r="Z338" s="4">
        <f t="shared" si="62"/>
        <v>0.18436174162294344</v>
      </c>
      <c r="AA338" s="4">
        <f t="shared" si="63"/>
        <v>26968.102584418917</v>
      </c>
      <c r="AB338" s="5">
        <f t="shared" si="64"/>
        <v>71471.774237666294</v>
      </c>
    </row>
    <row r="339" spans="12:28">
      <c r="L339">
        <f t="shared" si="59"/>
        <v>1.235999999999974</v>
      </c>
      <c r="M339">
        <f t="shared" si="56"/>
        <v>0.75721291926453405</v>
      </c>
      <c r="N339">
        <f t="shared" si="55"/>
        <v>38.047481538972079</v>
      </c>
      <c r="O339">
        <f t="shared" si="60"/>
        <v>-67.666801436119869</v>
      </c>
      <c r="P339">
        <f t="shared" si="65"/>
        <v>-3598.107067127652</v>
      </c>
      <c r="R339">
        <f t="shared" si="57"/>
        <v>0</v>
      </c>
      <c r="S339">
        <f t="shared" si="61"/>
        <v>0</v>
      </c>
      <c r="T339">
        <f t="shared" si="58"/>
        <v>0</v>
      </c>
      <c r="Y339">
        <v>336</v>
      </c>
      <c r="Z339" s="4">
        <f t="shared" si="62"/>
        <v>0.1849137228852876</v>
      </c>
      <c r="AA339" s="4">
        <f t="shared" si="63"/>
        <v>26928.651504253234</v>
      </c>
      <c r="AB339" s="5">
        <f t="shared" si="64"/>
        <v>71471.774237669888</v>
      </c>
    </row>
    <row r="340" spans="12:28">
      <c r="L340">
        <f t="shared" si="59"/>
        <v>1.2369999999999739</v>
      </c>
      <c r="M340">
        <f t="shared" si="56"/>
        <v>0.75782555107623661</v>
      </c>
      <c r="N340">
        <f t="shared" si="55"/>
        <v>38.00535151087206</v>
      </c>
      <c r="O340">
        <f t="shared" si="60"/>
        <v>-69.85411326113595</v>
      </c>
      <c r="P340">
        <f t="shared" si="65"/>
        <v>-3542.8518590340127</v>
      </c>
      <c r="R340">
        <f t="shared" si="57"/>
        <v>0</v>
      </c>
      <c r="S340">
        <f t="shared" si="61"/>
        <v>0</v>
      </c>
      <c r="T340">
        <f t="shared" si="58"/>
        <v>0</v>
      </c>
      <c r="Y340">
        <v>337</v>
      </c>
      <c r="Z340" s="4">
        <f t="shared" si="62"/>
        <v>0.18546570414763172</v>
      </c>
      <c r="AA340" s="4">
        <f t="shared" si="63"/>
        <v>26889.20042408755</v>
      </c>
      <c r="AB340" s="5">
        <f t="shared" si="64"/>
        <v>71471.774237666294</v>
      </c>
    </row>
    <row r="341" spans="12:28">
      <c r="L341">
        <f t="shared" si="59"/>
        <v>1.2379999999999738</v>
      </c>
      <c r="M341">
        <f t="shared" si="56"/>
        <v>0.75843818288793929</v>
      </c>
      <c r="N341">
        <f t="shared" si="55"/>
        <v>37.961891835047979</v>
      </c>
      <c r="O341">
        <f t="shared" si="60"/>
        <v>-72.007728942107903</v>
      </c>
      <c r="P341">
        <f t="shared" si="65"/>
        <v>-3488.1019800146632</v>
      </c>
      <c r="R341">
        <f t="shared" si="57"/>
        <v>0</v>
      </c>
      <c r="S341">
        <f t="shared" si="61"/>
        <v>0</v>
      </c>
      <c r="T341">
        <f t="shared" si="58"/>
        <v>0</v>
      </c>
      <c r="Y341">
        <v>338</v>
      </c>
      <c r="Z341" s="4">
        <f t="shared" si="62"/>
        <v>0.18601768540997587</v>
      </c>
      <c r="AA341" s="4">
        <f t="shared" si="63"/>
        <v>26849.749343921867</v>
      </c>
      <c r="AB341" s="5">
        <f t="shared" si="64"/>
        <v>71471.774237672886</v>
      </c>
    </row>
    <row r="342" spans="12:28">
      <c r="L342">
        <f t="shared" si="59"/>
        <v>1.2389999999999737</v>
      </c>
      <c r="M342">
        <f t="shared" si="56"/>
        <v>0.75905081469964197</v>
      </c>
      <c r="N342">
        <f t="shared" si="55"/>
        <v>37.917123059995262</v>
      </c>
      <c r="O342">
        <f t="shared" si="60"/>
        <v>-74.127957731976124</v>
      </c>
      <c r="P342">
        <f t="shared" si="65"/>
        <v>-3433.85631059138</v>
      </c>
      <c r="R342">
        <f t="shared" si="57"/>
        <v>0</v>
      </c>
      <c r="S342">
        <f t="shared" si="61"/>
        <v>0</v>
      </c>
      <c r="T342">
        <f t="shared" si="58"/>
        <v>0</v>
      </c>
      <c r="Y342">
        <v>339</v>
      </c>
      <c r="Z342" s="4">
        <f t="shared" si="62"/>
        <v>0.18656966667232003</v>
      </c>
      <c r="AA342" s="4">
        <f t="shared" si="63"/>
        <v>26810.29826375618</v>
      </c>
      <c r="AB342" s="5">
        <f t="shared" si="64"/>
        <v>71471.774237669888</v>
      </c>
    </row>
    <row r="343" spans="12:28">
      <c r="L343">
        <f t="shared" si="59"/>
        <v>1.2399999999999736</v>
      </c>
      <c r="M343">
        <f t="shared" si="56"/>
        <v>0.75966344651134454</v>
      </c>
      <c r="N343">
        <f t="shared" si="55"/>
        <v>37.871065544961667</v>
      </c>
      <c r="O343">
        <f t="shared" si="60"/>
        <v>-76.215108167476075</v>
      </c>
      <c r="P343">
        <f t="shared" si="65"/>
        <v>-3380.113632875748</v>
      </c>
      <c r="R343">
        <f t="shared" si="57"/>
        <v>0</v>
      </c>
      <c r="S343">
        <f t="shared" si="61"/>
        <v>0</v>
      </c>
      <c r="T343">
        <f t="shared" si="58"/>
        <v>0</v>
      </c>
      <c r="Y343">
        <v>340</v>
      </c>
      <c r="Z343" s="4">
        <f t="shared" si="62"/>
        <v>0.18712164793466415</v>
      </c>
      <c r="AA343" s="4">
        <f t="shared" si="63"/>
        <v>26770.847183590497</v>
      </c>
      <c r="AB343" s="5">
        <f t="shared" si="64"/>
        <v>71471.774237666294</v>
      </c>
    </row>
    <row r="344" spans="12:28">
      <c r="L344">
        <f t="shared" si="59"/>
        <v>1.2409999999999735</v>
      </c>
      <c r="M344">
        <f t="shared" si="56"/>
        <v>0.76027607832304722</v>
      </c>
      <c r="N344">
        <f t="shared" si="55"/>
        <v>37.823739460403758</v>
      </c>
      <c r="O344">
        <f t="shared" si="60"/>
        <v>-78.269488009314941</v>
      </c>
      <c r="P344">
        <f t="shared" si="65"/>
        <v>-3326.8726345416917</v>
      </c>
      <c r="R344">
        <f t="shared" si="57"/>
        <v>0</v>
      </c>
      <c r="S344">
        <f t="shared" si="61"/>
        <v>0</v>
      </c>
      <c r="T344">
        <f t="shared" si="58"/>
        <v>0</v>
      </c>
      <c r="Y344">
        <v>341</v>
      </c>
      <c r="Z344" s="4">
        <f t="shared" si="62"/>
        <v>0.18767362919700831</v>
      </c>
      <c r="AA344" s="4">
        <f t="shared" si="63"/>
        <v>26731.396103424813</v>
      </c>
      <c r="AB344" s="5">
        <f t="shared" si="64"/>
        <v>71471.774237669888</v>
      </c>
    </row>
    <row r="345" spans="12:28">
      <c r="L345">
        <f t="shared" si="59"/>
        <v>1.2419999999999733</v>
      </c>
      <c r="M345">
        <f t="shared" si="56"/>
        <v>0.7608887101347499</v>
      </c>
      <c r="N345">
        <f t="shared" si="55"/>
        <v>37.775164788481291</v>
      </c>
      <c r="O345">
        <f t="shared" si="60"/>
        <v>-80.291404186282762</v>
      </c>
      <c r="P345">
        <f t="shared" si="65"/>
        <v>-3274.1319133636134</v>
      </c>
      <c r="R345">
        <f t="shared" si="57"/>
        <v>0</v>
      </c>
      <c r="S345">
        <f t="shared" si="61"/>
        <v>0</v>
      </c>
      <c r="T345">
        <f t="shared" si="58"/>
        <v>0</v>
      </c>
      <c r="Y345">
        <v>342</v>
      </c>
      <c r="Z345" s="4">
        <f t="shared" si="62"/>
        <v>0.18822561045935243</v>
      </c>
      <c r="AA345" s="4">
        <f t="shared" si="63"/>
        <v>26691.94502325913</v>
      </c>
      <c r="AB345" s="5">
        <f t="shared" si="64"/>
        <v>71471.774237666294</v>
      </c>
    </row>
    <row r="346" spans="12:28">
      <c r="L346">
        <f t="shared" si="59"/>
        <v>1.2429999999999732</v>
      </c>
      <c r="M346">
        <f t="shared" si="56"/>
        <v>0.76150134194645247</v>
      </c>
      <c r="N346">
        <f t="shared" si="55"/>
        <v>37.725361323582177</v>
      </c>
      <c r="O346">
        <f t="shared" si="60"/>
        <v>-82.2811627409896</v>
      </c>
      <c r="P346">
        <f t="shared" si="65"/>
        <v>-3221.8899792508746</v>
      </c>
      <c r="R346">
        <f t="shared" si="57"/>
        <v>0</v>
      </c>
      <c r="S346">
        <f t="shared" si="61"/>
        <v>0</v>
      </c>
      <c r="T346">
        <f t="shared" si="58"/>
        <v>0</v>
      </c>
      <c r="Y346">
        <v>343</v>
      </c>
      <c r="Z346" s="4">
        <f t="shared" si="62"/>
        <v>0.18877759172169659</v>
      </c>
      <c r="AA346" s="4">
        <f t="shared" si="63"/>
        <v>26652.493943093446</v>
      </c>
      <c r="AB346" s="5">
        <f t="shared" si="64"/>
        <v>71471.774237666294</v>
      </c>
    </row>
    <row r="347" spans="12:28">
      <c r="L347">
        <f t="shared" si="59"/>
        <v>1.2439999999999731</v>
      </c>
      <c r="M347">
        <f t="shared" si="56"/>
        <v>0.76211397375815515</v>
      </c>
      <c r="N347">
        <f t="shared" si="55"/>
        <v>37.674348672883269</v>
      </c>
      <c r="O347">
        <f t="shared" si="60"/>
        <v>-84.239068776472749</v>
      </c>
      <c r="P347">
        <f t="shared" si="65"/>
        <v>-3170.1452580348414</v>
      </c>
      <c r="R347">
        <f t="shared" si="57"/>
        <v>0</v>
      </c>
      <c r="S347">
        <f t="shared" si="61"/>
        <v>0</v>
      </c>
      <c r="T347">
        <f t="shared" si="58"/>
        <v>0</v>
      </c>
      <c r="Y347">
        <v>344</v>
      </c>
      <c r="Z347" s="4">
        <f t="shared" si="62"/>
        <v>0.18932957298404074</v>
      </c>
      <c r="AA347" s="4">
        <f t="shared" si="63"/>
        <v>26613.042862927763</v>
      </c>
      <c r="AB347" s="5">
        <f t="shared" si="64"/>
        <v>71471.774237673482</v>
      </c>
    </row>
    <row r="348" spans="12:28">
      <c r="L348">
        <f t="shared" si="59"/>
        <v>1.244999999999973</v>
      </c>
      <c r="M348">
        <f t="shared" si="56"/>
        <v>0.76272660556985783</v>
      </c>
      <c r="N348">
        <f t="shared" si="55"/>
        <v>37.622146256940823</v>
      </c>
      <c r="O348">
        <f t="shared" si="60"/>
        <v>-86.165426406570688</v>
      </c>
      <c r="P348">
        <f t="shared" si="65"/>
        <v>-3118.8960955919051</v>
      </c>
      <c r="R348">
        <f t="shared" si="57"/>
        <v>0</v>
      </c>
      <c r="S348">
        <f t="shared" si="61"/>
        <v>0</v>
      </c>
      <c r="T348">
        <f t="shared" si="58"/>
        <v>0</v>
      </c>
      <c r="Y348">
        <v>345</v>
      </c>
      <c r="Z348" s="4">
        <f t="shared" si="62"/>
        <v>0.18988155424638484</v>
      </c>
      <c r="AA348" s="4">
        <f t="shared" si="63"/>
        <v>26573.59178276208</v>
      </c>
      <c r="AB348" s="5">
        <f t="shared" si="64"/>
        <v>71471.774237666294</v>
      </c>
    </row>
    <row r="349" spans="12:28">
      <c r="L349">
        <f t="shared" si="59"/>
        <v>1.2459999999999729</v>
      </c>
      <c r="M349">
        <f t="shared" si="56"/>
        <v>0.7633392373815604</v>
      </c>
      <c r="N349">
        <f t="shared" si="55"/>
        <v>37.568773310312096</v>
      </c>
      <c r="O349">
        <f t="shared" si="60"/>
        <v>-88.060538707582168</v>
      </c>
      <c r="P349">
        <f t="shared" si="65"/>
        <v>-3068.1407602608524</v>
      </c>
      <c r="R349">
        <f t="shared" si="57"/>
        <v>0</v>
      </c>
      <c r="S349">
        <f t="shared" si="61"/>
        <v>0</v>
      </c>
      <c r="T349">
        <f t="shared" si="58"/>
        <v>0</v>
      </c>
      <c r="Y349">
        <v>346</v>
      </c>
      <c r="Z349" s="4">
        <f t="shared" si="62"/>
        <v>0.19043353550872899</v>
      </c>
      <c r="AA349" s="4">
        <f t="shared" si="63"/>
        <v>26534.140702596396</v>
      </c>
      <c r="AB349" s="5">
        <f t="shared" si="64"/>
        <v>71471.774237663296</v>
      </c>
    </row>
    <row r="350" spans="12:28">
      <c r="L350">
        <f t="shared" si="59"/>
        <v>1.2469999999999728</v>
      </c>
      <c r="M350">
        <f t="shared" si="56"/>
        <v>0.76395186919326308</v>
      </c>
      <c r="N350">
        <f t="shared" si="55"/>
        <v>37.514248882204953</v>
      </c>
      <c r="O350">
        <f t="shared" si="60"/>
        <v>-89.924707671605233</v>
      </c>
      <c r="P350">
        <f t="shared" si="65"/>
        <v>-3017.8774456207516</v>
      </c>
      <c r="R350">
        <f t="shared" si="57"/>
        <v>0</v>
      </c>
      <c r="S350">
        <f t="shared" si="61"/>
        <v>0</v>
      </c>
      <c r="T350">
        <f t="shared" si="58"/>
        <v>0</v>
      </c>
      <c r="Y350">
        <v>347</v>
      </c>
      <c r="Z350" s="4">
        <f t="shared" si="62"/>
        <v>0.19098551677107312</v>
      </c>
      <c r="AA350" s="4">
        <f t="shared" si="63"/>
        <v>26494.689622430717</v>
      </c>
      <c r="AB350" s="5">
        <f t="shared" si="64"/>
        <v>71471.774237666294</v>
      </c>
    </row>
    <row r="351" spans="12:28">
      <c r="L351">
        <f t="shared" si="59"/>
        <v>1.2479999999999727</v>
      </c>
      <c r="M351">
        <f t="shared" si="56"/>
        <v>0.76456450100496576</v>
      </c>
      <c r="N351">
        <f t="shared" si="55"/>
        <v>37.458591837156717</v>
      </c>
      <c r="O351">
        <f t="shared" si="60"/>
        <v>-91.758234161596761</v>
      </c>
      <c r="P351">
        <f t="shared" si="65"/>
        <v>-2968.1042740382536</v>
      </c>
      <c r="R351">
        <f t="shared" si="57"/>
        <v>0</v>
      </c>
      <c r="S351">
        <f t="shared" si="61"/>
        <v>0</v>
      </c>
      <c r="T351">
        <f t="shared" si="58"/>
        <v>0</v>
      </c>
      <c r="Y351">
        <v>348</v>
      </c>
      <c r="Z351" s="4">
        <f t="shared" si="62"/>
        <v>0.19153749803341727</v>
      </c>
      <c r="AA351" s="4">
        <f t="shared" si="63"/>
        <v>26455.238542265033</v>
      </c>
      <c r="AB351" s="5">
        <f t="shared" si="64"/>
        <v>71471.774237666294</v>
      </c>
    </row>
    <row r="352" spans="12:28">
      <c r="L352">
        <f t="shared" si="59"/>
        <v>1.2489999999999726</v>
      </c>
      <c r="M352">
        <f t="shared" si="56"/>
        <v>0.76517713281666833</v>
      </c>
      <c r="N352">
        <f t="shared" si="55"/>
        <v>37.401820855738848</v>
      </c>
      <c r="O352">
        <f t="shared" si="60"/>
        <v>-93.561417869057948</v>
      </c>
      <c r="P352">
        <f t="shared" si="65"/>
        <v>-2918.8192996001353</v>
      </c>
      <c r="R352">
        <f t="shared" si="57"/>
        <v>0</v>
      </c>
      <c r="S352">
        <f t="shared" si="61"/>
        <v>0</v>
      </c>
      <c r="T352">
        <f t="shared" si="58"/>
        <v>0</v>
      </c>
      <c r="Y352">
        <v>349</v>
      </c>
      <c r="Z352" s="4">
        <f t="shared" si="62"/>
        <v>0.19208947929576142</v>
      </c>
      <c r="AA352" s="4">
        <f t="shared" si="63"/>
        <v>26415.78746209935</v>
      </c>
      <c r="AB352" s="5">
        <f t="shared" si="64"/>
        <v>71471.774237669888</v>
      </c>
    </row>
    <row r="353" spans="12:28">
      <c r="L353">
        <f t="shared" si="59"/>
        <v>1.2499999999999725</v>
      </c>
      <c r="M353">
        <f t="shared" si="56"/>
        <v>0.76578976462837101</v>
      </c>
      <c r="N353">
        <f t="shared" si="55"/>
        <v>37.343954435287543</v>
      </c>
      <c r="O353">
        <f t="shared" si="60"/>
        <v>-95.334557272689992</v>
      </c>
      <c r="P353">
        <f t="shared" si="65"/>
        <v>-2870.0205106202593</v>
      </c>
      <c r="R353">
        <f t="shared" si="57"/>
        <v>0</v>
      </c>
      <c r="S353">
        <f t="shared" si="61"/>
        <v>0</v>
      </c>
      <c r="T353">
        <f t="shared" si="58"/>
        <v>0</v>
      </c>
      <c r="Y353">
        <v>350</v>
      </c>
      <c r="Z353" s="4">
        <f t="shared" si="62"/>
        <v>0.19264146055810555</v>
      </c>
      <c r="AA353" s="4">
        <f t="shared" si="63"/>
        <v>26376.336381933666</v>
      </c>
      <c r="AB353" s="5">
        <f t="shared" si="64"/>
        <v>71471.774237659702</v>
      </c>
    </row>
    <row r="354" spans="12:28">
      <c r="L354">
        <f t="shared" si="59"/>
        <v>1.2509999999999724</v>
      </c>
      <c r="M354">
        <f t="shared" si="56"/>
        <v>0.76640239644007369</v>
      </c>
      <c r="N354">
        <f t="shared" si="55"/>
        <v>37.285010890659166</v>
      </c>
      <c r="O354">
        <f t="shared" si="60"/>
        <v>-97.077949599148226</v>
      </c>
      <c r="P354">
        <f t="shared" si="65"/>
        <v>-2821.7058329901661</v>
      </c>
      <c r="R354">
        <f t="shared" si="57"/>
        <v>0</v>
      </c>
      <c r="S354">
        <f t="shared" si="61"/>
        <v>0</v>
      </c>
      <c r="T354">
        <f t="shared" si="58"/>
        <v>0</v>
      </c>
      <c r="Y354">
        <v>351</v>
      </c>
      <c r="Z354" s="4">
        <f t="shared" si="62"/>
        <v>0.1931934418204497</v>
      </c>
      <c r="AA354" s="4">
        <f t="shared" si="63"/>
        <v>26336.885301767987</v>
      </c>
      <c r="AB354" s="5">
        <f t="shared" si="64"/>
        <v>71471.774237669888</v>
      </c>
    </row>
    <row r="355" spans="12:28">
      <c r="L355">
        <f t="shared" si="59"/>
        <v>1.2519999999999722</v>
      </c>
      <c r="M355">
        <f t="shared" si="56"/>
        <v>0.76701502825177625</v>
      </c>
      <c r="N355">
        <f t="shared" si="55"/>
        <v>37.225008355008939</v>
      </c>
      <c r="O355">
        <f t="shared" si="60"/>
        <v>-98.791890785803247</v>
      </c>
      <c r="P355">
        <f t="shared" si="65"/>
        <v>-2773.8731319795147</v>
      </c>
      <c r="R355">
        <f t="shared" si="57"/>
        <v>0</v>
      </c>
      <c r="S355">
        <f t="shared" si="61"/>
        <v>0</v>
      </c>
      <c r="T355">
        <f t="shared" si="58"/>
        <v>0</v>
      </c>
      <c r="Y355">
        <v>352</v>
      </c>
      <c r="Z355" s="4">
        <f t="shared" si="62"/>
        <v>0.19374542308279383</v>
      </c>
      <c r="AA355" s="4">
        <f t="shared" si="63"/>
        <v>26297.434221602303</v>
      </c>
      <c r="AB355" s="5">
        <f t="shared" si="64"/>
        <v>71471.774237666294</v>
      </c>
    </row>
    <row r="356" spans="12:28">
      <c r="L356">
        <f t="shared" si="59"/>
        <v>1.2529999999999721</v>
      </c>
      <c r="M356">
        <f t="shared" si="56"/>
        <v>0.76762766006347893</v>
      </c>
      <c r="N356">
        <f t="shared" si="55"/>
        <v>37.163964780591897</v>
      </c>
      <c r="O356">
        <f t="shared" si="60"/>
        <v>-100.47667544370391</v>
      </c>
      <c r="P356">
        <f t="shared" si="65"/>
        <v>-2726.5202151913622</v>
      </c>
      <c r="R356">
        <f t="shared" si="57"/>
        <v>0</v>
      </c>
      <c r="S356">
        <f t="shared" si="61"/>
        <v>0</v>
      </c>
      <c r="T356">
        <f t="shared" si="58"/>
        <v>0</v>
      </c>
      <c r="Y356">
        <v>353</v>
      </c>
      <c r="Z356" s="4">
        <f t="shared" si="62"/>
        <v>0.19429740434513798</v>
      </c>
      <c r="AA356" s="4">
        <f t="shared" si="63"/>
        <v>26257.98314143662</v>
      </c>
      <c r="AB356" s="5">
        <f t="shared" si="64"/>
        <v>71471.774237666294</v>
      </c>
    </row>
    <row r="357" spans="12:28">
      <c r="L357">
        <f t="shared" si="59"/>
        <v>1.253999999999972</v>
      </c>
      <c r="M357">
        <f t="shared" si="56"/>
        <v>0.76824029187518161</v>
      </c>
      <c r="N357">
        <f t="shared" si="55"/>
        <v>37.101897939587062</v>
      </c>
      <c r="O357">
        <f t="shared" si="60"/>
        <v>-102.13259682395658</v>
      </c>
      <c r="P357">
        <f t="shared" si="65"/>
        <v>-2679.6448358583298</v>
      </c>
      <c r="R357">
        <f t="shared" si="57"/>
        <v>0</v>
      </c>
      <c r="S357">
        <f t="shared" si="61"/>
        <v>0</v>
      </c>
      <c r="T357">
        <f t="shared" si="58"/>
        <v>0</v>
      </c>
      <c r="Y357">
        <v>354</v>
      </c>
      <c r="Z357" s="4">
        <f t="shared" si="62"/>
        <v>0.19484938560748213</v>
      </c>
      <c r="AA357" s="4">
        <f t="shared" si="63"/>
        <v>26218.532061270937</v>
      </c>
      <c r="AB357" s="5">
        <f t="shared" si="64"/>
        <v>71471.774237669888</v>
      </c>
    </row>
    <row r="358" spans="12:28">
      <c r="L358">
        <f t="shared" si="59"/>
        <v>1.2549999999999719</v>
      </c>
      <c r="M358">
        <f t="shared" si="56"/>
        <v>0.76885292368688418</v>
      </c>
      <c r="N358">
        <f t="shared" si="55"/>
        <v>37.038825424939589</v>
      </c>
      <c r="O358">
        <f t="shared" si="60"/>
        <v>-103.75994678472685</v>
      </c>
      <c r="P358">
        <f t="shared" si="65"/>
        <v>-2633.2446942586671</v>
      </c>
      <c r="R358">
        <f t="shared" si="57"/>
        <v>0</v>
      </c>
      <c r="S358">
        <f t="shared" si="61"/>
        <v>0</v>
      </c>
      <c r="T358">
        <f t="shared" si="58"/>
        <v>0</v>
      </c>
      <c r="Y358">
        <v>355</v>
      </c>
      <c r="Z358" s="4">
        <f t="shared" si="62"/>
        <v>0.19540136686982626</v>
      </c>
      <c r="AA358" s="4">
        <f t="shared" si="63"/>
        <v>26179.080981105253</v>
      </c>
      <c r="AB358" s="5">
        <f t="shared" si="64"/>
        <v>71471.774237666294</v>
      </c>
    </row>
    <row r="359" spans="12:28">
      <c r="L359">
        <f t="shared" si="59"/>
        <v>1.2559999999999718</v>
      </c>
      <c r="M359">
        <f t="shared" si="56"/>
        <v>0.76946555549858686</v>
      </c>
      <c r="N359">
        <f t="shared" si="55"/>
        <v>36.974764651225271</v>
      </c>
      <c r="O359">
        <f t="shared" si="60"/>
        <v>-105.35901575935659</v>
      </c>
      <c r="P359">
        <f t="shared" si="65"/>
        <v>-2587.317440324442</v>
      </c>
      <c r="R359">
        <f t="shared" si="57"/>
        <v>0</v>
      </c>
      <c r="S359">
        <f t="shared" si="61"/>
        <v>0</v>
      </c>
      <c r="T359">
        <f t="shared" si="58"/>
        <v>0</v>
      </c>
      <c r="Y359">
        <v>356</v>
      </c>
      <c r="Z359" s="4">
        <f t="shared" si="62"/>
        <v>0.19595334813217041</v>
      </c>
      <c r="AA359" s="4">
        <f t="shared" si="63"/>
        <v>26139.62990093957</v>
      </c>
      <c r="AB359" s="5">
        <f t="shared" si="64"/>
        <v>71471.774237669888</v>
      </c>
    </row>
    <row r="360" spans="12:28">
      <c r="L360">
        <f t="shared" si="59"/>
        <v>1.2569999999999717</v>
      </c>
      <c r="M360">
        <f t="shared" si="56"/>
        <v>0.77007818731028954</v>
      </c>
      <c r="N360">
        <f t="shared" si="55"/>
        <v>36.909732855531857</v>
      </c>
      <c r="O360">
        <f t="shared" si="60"/>
        <v>-106.93009272655866</v>
      </c>
      <c r="P360">
        <f t="shared" si="65"/>
        <v>-2541.8606761548544</v>
      </c>
      <c r="R360">
        <f t="shared" si="57"/>
        <v>0</v>
      </c>
      <c r="S360">
        <f t="shared" si="61"/>
        <v>0</v>
      </c>
      <c r="T360">
        <f t="shared" si="58"/>
        <v>0</v>
      </c>
      <c r="Y360">
        <v>357</v>
      </c>
      <c r="Z360" s="4">
        <f t="shared" si="62"/>
        <v>0.19650532939451454</v>
      </c>
      <c r="AA360" s="4">
        <f t="shared" si="63"/>
        <v>26100.178820773886</v>
      </c>
      <c r="AB360" s="5">
        <f t="shared" si="64"/>
        <v>71471.774237666294</v>
      </c>
    </row>
    <row r="361" spans="12:28">
      <c r="L361">
        <f t="shared" si="59"/>
        <v>1.2579999999999716</v>
      </c>
      <c r="M361">
        <f t="shared" si="56"/>
        <v>0.77069081912199211</v>
      </c>
      <c r="N361">
        <f t="shared" si="55"/>
        <v>36.843747098360069</v>
      </c>
      <c r="O361">
        <f t="shared" si="60"/>
        <v>-108.47346518161341</v>
      </c>
      <c r="P361">
        <f t="shared" si="65"/>
        <v>-2496.8719584959567</v>
      </c>
      <c r="R361">
        <f t="shared" si="57"/>
        <v>0</v>
      </c>
      <c r="S361">
        <f t="shared" si="61"/>
        <v>0</v>
      </c>
      <c r="T361">
        <f t="shared" si="58"/>
        <v>0</v>
      </c>
      <c r="Y361">
        <v>358</v>
      </c>
      <c r="Z361" s="4">
        <f t="shared" si="62"/>
        <v>0.19705731065685869</v>
      </c>
      <c r="AA361" s="4">
        <f t="shared" si="63"/>
        <v>26060.727740608203</v>
      </c>
      <c r="AB361" s="5">
        <f t="shared" si="64"/>
        <v>71471.774237666294</v>
      </c>
    </row>
    <row r="362" spans="12:28">
      <c r="L362">
        <f t="shared" si="59"/>
        <v>1.2589999999999715</v>
      </c>
      <c r="M362">
        <f t="shared" si="56"/>
        <v>0.77130345093369479</v>
      </c>
      <c r="N362">
        <f t="shared" si="55"/>
        <v>36.77682426454011</v>
      </c>
      <c r="O362">
        <f t="shared" si="60"/>
        <v>-109.98941910960437</v>
      </c>
      <c r="P362">
        <f t="shared" si="65"/>
        <v>-2452.3488006797452</v>
      </c>
      <c r="R362">
        <f t="shared" si="57"/>
        <v>0</v>
      </c>
      <c r="S362">
        <f t="shared" si="61"/>
        <v>0</v>
      </c>
      <c r="T362">
        <f t="shared" si="58"/>
        <v>0</v>
      </c>
      <c r="Y362">
        <v>359</v>
      </c>
      <c r="Z362" s="4">
        <f t="shared" si="62"/>
        <v>0.19760929191920285</v>
      </c>
      <c r="AA362" s="4">
        <f t="shared" si="63"/>
        <v>26021.27666044252</v>
      </c>
      <c r="AB362" s="5">
        <f t="shared" si="64"/>
        <v>71471.774237669888</v>
      </c>
    </row>
    <row r="363" spans="12:28">
      <c r="L363">
        <f t="shared" si="59"/>
        <v>1.2599999999999714</v>
      </c>
      <c r="M363">
        <f t="shared" si="56"/>
        <v>0.77191608274539747</v>
      </c>
      <c r="N363">
        <f t="shared" si="55"/>
        <v>36.708981064165584</v>
      </c>
      <c r="O363">
        <f t="shared" si="60"/>
        <v>-111.47823895898806</v>
      </c>
      <c r="P363">
        <f t="shared" si="65"/>
        <v>-2408.2886743645017</v>
      </c>
      <c r="R363">
        <f t="shared" si="57"/>
        <v>0</v>
      </c>
      <c r="S363">
        <f t="shared" si="61"/>
        <v>0</v>
      </c>
      <c r="T363">
        <f t="shared" si="58"/>
        <v>0</v>
      </c>
      <c r="Y363">
        <v>360</v>
      </c>
      <c r="Z363" s="4">
        <f t="shared" si="62"/>
        <v>0.19816127318154697</v>
      </c>
      <c r="AA363" s="4">
        <f t="shared" si="63"/>
        <v>25981.825580276836</v>
      </c>
      <c r="AB363" s="5">
        <f t="shared" si="64"/>
        <v>71471.774237666294</v>
      </c>
    </row>
    <row r="364" spans="12:28">
      <c r="L364">
        <f t="shared" si="59"/>
        <v>1.2609999999999713</v>
      </c>
      <c r="M364">
        <f t="shared" si="56"/>
        <v>0.77252871455710004</v>
      </c>
      <c r="N364">
        <f t="shared" si="55"/>
        <v>36.640234033542384</v>
      </c>
      <c r="O364">
        <f t="shared" si="60"/>
        <v>-112.94020761696204</v>
      </c>
      <c r="P364">
        <f t="shared" si="65"/>
        <v>-2364.6890120839821</v>
      </c>
      <c r="R364">
        <f t="shared" si="57"/>
        <v>0</v>
      </c>
      <c r="S364">
        <f t="shared" si="61"/>
        <v>0</v>
      </c>
      <c r="T364">
        <f t="shared" si="58"/>
        <v>0</v>
      </c>
      <c r="Y364">
        <v>361</v>
      </c>
      <c r="Z364" s="4">
        <f t="shared" si="62"/>
        <v>0.19871325444389112</v>
      </c>
      <c r="AA364" s="4">
        <f t="shared" si="63"/>
        <v>25942.374500111153</v>
      </c>
      <c r="AB364" s="5">
        <f t="shared" si="64"/>
        <v>71471.774237669888</v>
      </c>
    </row>
    <row r="365" spans="12:28">
      <c r="L365">
        <f t="shared" si="59"/>
        <v>1.2619999999999711</v>
      </c>
      <c r="M365">
        <f t="shared" si="56"/>
        <v>0.77314134636880272</v>
      </c>
      <c r="N365">
        <f t="shared" si="55"/>
        <v>36.570599536152685</v>
      </c>
      <c r="O365">
        <f t="shared" si="60"/>
        <v>-114.37560638616065</v>
      </c>
      <c r="P365">
        <f t="shared" si="65"/>
        <v>-2321.5472091799702</v>
      </c>
      <c r="R365">
        <f t="shared" si="57"/>
        <v>0</v>
      </c>
      <c r="S365">
        <f t="shared" si="61"/>
        <v>0</v>
      </c>
      <c r="T365">
        <f t="shared" si="58"/>
        <v>0</v>
      </c>
      <c r="Y365">
        <v>362</v>
      </c>
      <c r="Z365" s="4">
        <f t="shared" si="62"/>
        <v>0.19926523570623525</v>
      </c>
      <c r="AA365" s="4">
        <f t="shared" si="63"/>
        <v>25902.92341994547</v>
      </c>
      <c r="AB365" s="5">
        <f t="shared" si="64"/>
        <v>71471.774237666294</v>
      </c>
    </row>
    <row r="366" spans="12:28">
      <c r="L366">
        <f t="shared" si="59"/>
        <v>1.262999999999971</v>
      </c>
      <c r="M366">
        <f t="shared" si="56"/>
        <v>0.7737539781805054</v>
      </c>
      <c r="N366">
        <f t="shared" si="55"/>
        <v>36.500093763632492</v>
      </c>
      <c r="O366">
        <f t="shared" si="60"/>
        <v>-115.78471496238849</v>
      </c>
      <c r="P366">
        <f t="shared" si="65"/>
        <v>-2278.8606257353399</v>
      </c>
      <c r="R366">
        <f t="shared" si="57"/>
        <v>0</v>
      </c>
      <c r="S366">
        <f t="shared" si="61"/>
        <v>0</v>
      </c>
      <c r="T366">
        <f t="shared" si="58"/>
        <v>0</v>
      </c>
      <c r="Y366">
        <v>363</v>
      </c>
      <c r="Z366" s="4">
        <f t="shared" si="62"/>
        <v>0.1998172169685794</v>
      </c>
      <c r="AA366" s="4">
        <f t="shared" si="63"/>
        <v>25863.472339779786</v>
      </c>
      <c r="AB366" s="5">
        <f t="shared" si="64"/>
        <v>71471.774237666294</v>
      </c>
    </row>
    <row r="367" spans="12:28">
      <c r="L367">
        <f t="shared" si="59"/>
        <v>1.2639999999999709</v>
      </c>
      <c r="M367">
        <f t="shared" si="56"/>
        <v>0.77436660999220797</v>
      </c>
      <c r="N367">
        <f t="shared" si="55"/>
        <v>36.428732736762925</v>
      </c>
      <c r="O367">
        <f t="shared" si="60"/>
        <v>-117.16781141368469</v>
      </c>
      <c r="P367">
        <f t="shared" si="65"/>
        <v>-2236.6265885111457</v>
      </c>
      <c r="R367">
        <f t="shared" si="57"/>
        <v>0</v>
      </c>
      <c r="S367">
        <f t="shared" si="61"/>
        <v>0</v>
      </c>
      <c r="T367">
        <f t="shared" si="58"/>
        <v>0</v>
      </c>
      <c r="Y367">
        <v>364</v>
      </c>
      <c r="Z367" s="4">
        <f t="shared" si="62"/>
        <v>0.20036919823092356</v>
      </c>
      <c r="AA367" s="4">
        <f t="shared" si="63"/>
        <v>25824.021259614103</v>
      </c>
      <c r="AB367" s="5">
        <f t="shared" si="64"/>
        <v>71471.774237669888</v>
      </c>
    </row>
    <row r="368" spans="12:28">
      <c r="L368">
        <f t="shared" si="59"/>
        <v>1.2649999999999708</v>
      </c>
      <c r="M368">
        <f t="shared" si="56"/>
        <v>0.77497924180391065</v>
      </c>
      <c r="N368">
        <f t="shared" si="55"/>
        <v>36.356532306473298</v>
      </c>
      <c r="O368">
        <f t="shared" si="60"/>
        <v>-118.52517216043218</v>
      </c>
      <c r="P368">
        <f t="shared" si="65"/>
        <v>-2194.8423922476809</v>
      </c>
      <c r="R368">
        <f t="shared" si="57"/>
        <v>0</v>
      </c>
      <c r="S368">
        <f t="shared" si="61"/>
        <v>0</v>
      </c>
      <c r="T368">
        <f t="shared" si="58"/>
        <v>0</v>
      </c>
      <c r="Y368">
        <v>365</v>
      </c>
      <c r="Z368" s="4">
        <f t="shared" si="62"/>
        <v>0.20092117949326768</v>
      </c>
      <c r="AA368" s="4">
        <f t="shared" si="63"/>
        <v>25784.570179448419</v>
      </c>
      <c r="AB368" s="5">
        <f t="shared" si="64"/>
        <v>71471.774237666294</v>
      </c>
    </row>
    <row r="369" spans="12:28">
      <c r="L369">
        <f t="shared" si="59"/>
        <v>1.2659999999999707</v>
      </c>
      <c r="M369">
        <f t="shared" si="56"/>
        <v>0.77559187361561333</v>
      </c>
      <c r="N369">
        <f t="shared" si="55"/>
        <v>36.283508154856889</v>
      </c>
      <c r="O369">
        <f t="shared" si="60"/>
        <v>-119.85707195601377</v>
      </c>
      <c r="P369">
        <f t="shared" si="65"/>
        <v>-2153.5053021503063</v>
      </c>
      <c r="R369">
        <f t="shared" si="57"/>
        <v>0</v>
      </c>
      <c r="S369">
        <f t="shared" si="61"/>
        <v>0</v>
      </c>
      <c r="T369">
        <f t="shared" si="58"/>
        <v>0</v>
      </c>
      <c r="Y369">
        <v>366</v>
      </c>
      <c r="Z369" s="4">
        <f t="shared" si="62"/>
        <v>0.20147316075561184</v>
      </c>
      <c r="AA369" s="4">
        <f t="shared" si="63"/>
        <v>25745.119099282736</v>
      </c>
      <c r="AB369" s="5">
        <f t="shared" si="64"/>
        <v>71471.774237666294</v>
      </c>
    </row>
    <row r="370" spans="12:28">
      <c r="L370">
        <f t="shared" si="59"/>
        <v>1.2669999999999706</v>
      </c>
      <c r="M370">
        <f t="shared" si="56"/>
        <v>0.77620450542731589</v>
      </c>
      <c r="N370">
        <f t="shared" si="55"/>
        <v>36.209675796197729</v>
      </c>
      <c r="O370">
        <f t="shared" si="60"/>
        <v>-121.16378386996728</v>
      </c>
      <c r="P370">
        <f t="shared" si="65"/>
        <v>-2112.6125554982341</v>
      </c>
      <c r="R370">
        <f t="shared" si="57"/>
        <v>0</v>
      </c>
      <c r="S370">
        <f t="shared" si="61"/>
        <v>0</v>
      </c>
      <c r="T370">
        <f t="shared" si="58"/>
        <v>0</v>
      </c>
      <c r="Y370">
        <v>367</v>
      </c>
      <c r="Z370" s="4">
        <f t="shared" si="62"/>
        <v>0.20202514201795599</v>
      </c>
      <c r="AA370" s="4">
        <f t="shared" si="63"/>
        <v>25705.668019117053</v>
      </c>
      <c r="AB370" s="5">
        <f t="shared" si="64"/>
        <v>71471.774237669888</v>
      </c>
    </row>
    <row r="371" spans="12:28">
      <c r="L371">
        <f t="shared" si="59"/>
        <v>1.2679999999999705</v>
      </c>
      <c r="M371">
        <f t="shared" si="56"/>
        <v>0.77681713723901857</v>
      </c>
      <c r="N371">
        <f t="shared" si="55"/>
        <v>36.135050578006883</v>
      </c>
      <c r="O371">
        <f t="shared" si="60"/>
        <v>-122.44557927061496</v>
      </c>
      <c r="P371">
        <f t="shared" si="65"/>
        <v>-2072.1613625505133</v>
      </c>
      <c r="R371">
        <f t="shared" si="57"/>
        <v>0</v>
      </c>
      <c r="S371">
        <f t="shared" si="61"/>
        <v>0</v>
      </c>
      <c r="T371">
        <f t="shared" si="58"/>
        <v>0</v>
      </c>
      <c r="Y371">
        <v>368</v>
      </c>
      <c r="Z371" s="4">
        <f t="shared" si="62"/>
        <v>0.20257712328030011</v>
      </c>
      <c r="AA371" s="4">
        <f t="shared" si="63"/>
        <v>25666.216938951369</v>
      </c>
      <c r="AB371" s="5">
        <f t="shared" si="64"/>
        <v>71471.774237659702</v>
      </c>
    </row>
    <row r="372" spans="12:28">
      <c r="L372">
        <f t="shared" si="59"/>
        <v>1.2689999999999704</v>
      </c>
      <c r="M372">
        <f t="shared" si="56"/>
        <v>0.77742976905072125</v>
      </c>
      <c r="N372">
        <f t="shared" si="55"/>
        <v>36.059647682070647</v>
      </c>
      <c r="O372">
        <f t="shared" si="60"/>
        <v>-123.7027278093265</v>
      </c>
      <c r="P372">
        <f t="shared" si="65"/>
        <v>-2032.1489093199959</v>
      </c>
      <c r="R372">
        <f t="shared" si="57"/>
        <v>0</v>
      </c>
      <c r="S372">
        <f t="shared" si="61"/>
        <v>0</v>
      </c>
      <c r="T372">
        <f t="shared" si="58"/>
        <v>0</v>
      </c>
      <c r="Y372">
        <v>369</v>
      </c>
      <c r="Z372" s="4">
        <f t="shared" si="62"/>
        <v>0.20312910454264427</v>
      </c>
      <c r="AA372" s="4">
        <f t="shared" si="63"/>
        <v>25626.765858785689</v>
      </c>
      <c r="AB372" s="5">
        <f t="shared" si="64"/>
        <v>71471.774237669888</v>
      </c>
    </row>
    <row r="373" spans="12:28">
      <c r="L373">
        <f t="shared" si="59"/>
        <v>1.2699999999999703</v>
      </c>
      <c r="M373">
        <f t="shared" si="56"/>
        <v>0.77804240086242382</v>
      </c>
      <c r="N373">
        <f t="shared" si="55"/>
        <v>35.983482125506114</v>
      </c>
      <c r="O373">
        <f t="shared" si="60"/>
        <v>-124.9354974065474</v>
      </c>
      <c r="P373">
        <f t="shared" si="65"/>
        <v>-1992.57235840876</v>
      </c>
      <c r="R373">
        <f t="shared" si="57"/>
        <v>0</v>
      </c>
      <c r="S373">
        <f t="shared" si="61"/>
        <v>0</v>
      </c>
      <c r="T373">
        <f t="shared" si="58"/>
        <v>0</v>
      </c>
      <c r="Y373">
        <v>370</v>
      </c>
      <c r="Z373" s="4">
        <f t="shared" si="62"/>
        <v>0.20368108580498839</v>
      </c>
      <c r="AA373" s="4">
        <f t="shared" si="63"/>
        <v>25587.314778620006</v>
      </c>
      <c r="AB373" s="5">
        <f t="shared" si="64"/>
        <v>71471.774237666294</v>
      </c>
    </row>
    <row r="374" spans="12:28">
      <c r="L374">
        <f t="shared" si="59"/>
        <v>1.2709999999999702</v>
      </c>
      <c r="M374">
        <f t="shared" si="56"/>
        <v>0.7786550326741265</v>
      </c>
      <c r="N374">
        <f t="shared" si="55"/>
        <v>35.906568761826364</v>
      </c>
      <c r="O374">
        <f t="shared" si="60"/>
        <v>-126.14415423708756</v>
      </c>
      <c r="P374">
        <f t="shared" si="65"/>
        <v>-1953.4288504843585</v>
      </c>
      <c r="R374">
        <f t="shared" si="57"/>
        <v>0</v>
      </c>
      <c r="S374">
        <f t="shared" si="61"/>
        <v>0</v>
      </c>
      <c r="T374">
        <f t="shared" si="58"/>
        <v>0</v>
      </c>
      <c r="Y374">
        <v>371</v>
      </c>
      <c r="Z374" s="4">
        <f t="shared" si="62"/>
        <v>0.20423306706733255</v>
      </c>
      <c r="AA374" s="4">
        <f t="shared" si="63"/>
        <v>25547.863698454323</v>
      </c>
      <c r="AB374" s="5">
        <f t="shared" si="64"/>
        <v>71471.774237666294</v>
      </c>
    </row>
    <row r="375" spans="12:28">
      <c r="L375">
        <f t="shared" si="59"/>
        <v>1.27199999999997</v>
      </c>
      <c r="M375">
        <f t="shared" si="56"/>
        <v>0.77926766448582918</v>
      </c>
      <c r="N375">
        <f t="shared" si="55"/>
        <v>35.828922282014176</v>
      </c>
      <c r="O375">
        <f t="shared" si="60"/>
        <v>-127.32896271795643</v>
      </c>
      <c r="P375">
        <f t="shared" si="65"/>
        <v>-1914.715506329411</v>
      </c>
      <c r="R375">
        <f t="shared" si="57"/>
        <v>0</v>
      </c>
      <c r="S375">
        <f t="shared" si="61"/>
        <v>0</v>
      </c>
      <c r="T375">
        <f t="shared" si="58"/>
        <v>0</v>
      </c>
      <c r="Y375">
        <v>372</v>
      </c>
      <c r="Z375" s="4">
        <f t="shared" si="62"/>
        <v>0.2047850483296767</v>
      </c>
      <c r="AA375" s="4">
        <f t="shared" si="63"/>
        <v>25508.412618288639</v>
      </c>
      <c r="AB375" s="5">
        <f t="shared" si="64"/>
        <v>71471.774237669888</v>
      </c>
    </row>
    <row r="376" spans="12:28">
      <c r="L376">
        <f t="shared" si="59"/>
        <v>1.2729999999999699</v>
      </c>
      <c r="M376">
        <f t="shared" si="56"/>
        <v>0.77988029629753175</v>
      </c>
      <c r="N376">
        <f t="shared" si="55"/>
        <v>35.750557215602129</v>
      </c>
      <c r="O376">
        <f t="shared" si="60"/>
        <v>-128.49018549616295</v>
      </c>
      <c r="P376">
        <f t="shared" si="65"/>
        <v>-1876.4294276700821</v>
      </c>
      <c r="R376">
        <f t="shared" si="57"/>
        <v>0</v>
      </c>
      <c r="S376">
        <f t="shared" si="61"/>
        <v>0</v>
      </c>
      <c r="T376">
        <f t="shared" si="58"/>
        <v>0</v>
      </c>
      <c r="Y376">
        <v>373</v>
      </c>
      <c r="Z376" s="4">
        <f t="shared" si="62"/>
        <v>0.20533702959202083</v>
      </c>
      <c r="AA376" s="4">
        <f t="shared" si="63"/>
        <v>25468.961538122956</v>
      </c>
      <c r="AB376" s="5">
        <f t="shared" si="64"/>
        <v>71471.774237666294</v>
      </c>
    </row>
    <row r="377" spans="12:28">
      <c r="L377">
        <f t="shared" si="59"/>
        <v>1.2739999999999698</v>
      </c>
      <c r="M377">
        <f t="shared" si="56"/>
        <v>0.78049292810923443</v>
      </c>
      <c r="N377">
        <f t="shared" si="55"/>
        <v>35.671487931761135</v>
      </c>
      <c r="O377">
        <f t="shared" si="60"/>
        <v>-129.62808343756771</v>
      </c>
      <c r="P377">
        <f t="shared" si="65"/>
        <v>-1838.5676988298603</v>
      </c>
      <c r="R377">
        <f t="shared" si="57"/>
        <v>0</v>
      </c>
      <c r="S377">
        <f t="shared" si="61"/>
        <v>0</v>
      </c>
      <c r="T377">
        <f t="shared" si="58"/>
        <v>0</v>
      </c>
      <c r="Y377">
        <v>374</v>
      </c>
      <c r="Z377" s="4">
        <f t="shared" si="62"/>
        <v>0.20588901085436498</v>
      </c>
      <c r="AA377" s="4">
        <f t="shared" si="63"/>
        <v>25429.510457957273</v>
      </c>
      <c r="AB377" s="5">
        <f t="shared" si="64"/>
        <v>71471.774237669888</v>
      </c>
    </row>
    <row r="378" spans="12:28">
      <c r="L378">
        <f t="shared" si="59"/>
        <v>1.2749999999999697</v>
      </c>
      <c r="M378">
        <f t="shared" si="56"/>
        <v>0.78110555992093711</v>
      </c>
      <c r="N378">
        <f t="shared" si="55"/>
        <v>35.591728640394322</v>
      </c>
      <c r="O378">
        <f t="shared" si="60"/>
        <v>-130.74291561670728</v>
      </c>
      <c r="P378">
        <f t="shared" si="65"/>
        <v>-1801.1273881354045</v>
      </c>
      <c r="R378">
        <f t="shared" si="57"/>
        <v>0</v>
      </c>
      <c r="S378">
        <f t="shared" si="61"/>
        <v>0</v>
      </c>
      <c r="T378">
        <f t="shared" si="58"/>
        <v>0</v>
      </c>
      <c r="Y378">
        <v>375</v>
      </c>
      <c r="Z378" s="4">
        <f t="shared" si="62"/>
        <v>0.2064409921167091</v>
      </c>
      <c r="AA378" s="4">
        <f t="shared" si="63"/>
        <v>25390.059377791589</v>
      </c>
      <c r="AB378" s="5">
        <f t="shared" si="64"/>
        <v>71471.774237666294</v>
      </c>
    </row>
    <row r="379" spans="12:28">
      <c r="L379">
        <f t="shared" si="59"/>
        <v>1.2759999999999696</v>
      </c>
      <c r="M379">
        <f t="shared" si="56"/>
        <v>0.78171819173263968</v>
      </c>
      <c r="N379">
        <f t="shared" si="55"/>
        <v>35.511293393238041</v>
      </c>
      <c r="O379">
        <f t="shared" si="60"/>
        <v>-131.83493930736893</v>
      </c>
      <c r="P379">
        <f t="shared" si="65"/>
        <v>-1764.105549102341</v>
      </c>
      <c r="R379">
        <f t="shared" si="57"/>
        <v>0</v>
      </c>
      <c r="S379">
        <f t="shared" si="61"/>
        <v>0</v>
      </c>
      <c r="T379">
        <f t="shared" si="58"/>
        <v>0</v>
      </c>
      <c r="Y379">
        <v>376</v>
      </c>
      <c r="Z379" s="4">
        <f t="shared" si="62"/>
        <v>0.20699297337905326</v>
      </c>
      <c r="AA379" s="4">
        <f t="shared" si="63"/>
        <v>25350.608297625906</v>
      </c>
      <c r="AB379" s="5">
        <f t="shared" si="64"/>
        <v>71471.774237666294</v>
      </c>
    </row>
    <row r="380" spans="12:28">
      <c r="L380">
        <f t="shared" si="59"/>
        <v>1.2769999999999695</v>
      </c>
      <c r="M380">
        <f t="shared" si="56"/>
        <v>0.78233082354434236</v>
      </c>
      <c r="N380">
        <f t="shared" si="55"/>
        <v>35.430196084967164</v>
      </c>
      <c r="O380">
        <f t="shared" si="60"/>
        <v>-132.90440997386972</v>
      </c>
      <c r="P380">
        <f t="shared" si="65"/>
        <v>-1727.4992218121556</v>
      </c>
      <c r="R380">
        <f t="shared" si="57"/>
        <v>0</v>
      </c>
      <c r="S380">
        <f t="shared" si="61"/>
        <v>0</v>
      </c>
      <c r="T380">
        <f t="shared" si="58"/>
        <v>0</v>
      </c>
      <c r="Y380">
        <v>377</v>
      </c>
      <c r="Z380" s="4">
        <f t="shared" si="62"/>
        <v>0.20754495464139741</v>
      </c>
      <c r="AA380" s="4">
        <f t="shared" si="63"/>
        <v>25311.157217460222</v>
      </c>
      <c r="AB380" s="5">
        <f t="shared" si="64"/>
        <v>71471.774237669888</v>
      </c>
    </row>
    <row r="381" spans="12:28">
      <c r="L381">
        <f t="shared" si="59"/>
        <v>1.2779999999999694</v>
      </c>
      <c r="M381">
        <f t="shared" si="56"/>
        <v>0.78294345535604504</v>
      </c>
      <c r="N381">
        <f t="shared" si="55"/>
        <v>35.348450454306906</v>
      </c>
      <c r="O381">
        <f t="shared" si="60"/>
        <v>-133.95158126331643</v>
      </c>
      <c r="P381">
        <f t="shared" si="65"/>
        <v>-1691.3054339253058</v>
      </c>
      <c r="R381">
        <f t="shared" si="57"/>
        <v>0</v>
      </c>
      <c r="S381">
        <f t="shared" si="61"/>
        <v>0</v>
      </c>
      <c r="T381">
        <f t="shared" si="58"/>
        <v>0</v>
      </c>
      <c r="Y381">
        <v>378</v>
      </c>
      <c r="Z381" s="4">
        <f t="shared" si="62"/>
        <v>0.20809693590374154</v>
      </c>
      <c r="AA381" s="4">
        <f t="shared" si="63"/>
        <v>25271.706137294539</v>
      </c>
      <c r="AB381" s="5">
        <f t="shared" si="64"/>
        <v>71471.774237666294</v>
      </c>
    </row>
    <row r="382" spans="12:28">
      <c r="L382">
        <f t="shared" si="59"/>
        <v>1.2789999999999693</v>
      </c>
      <c r="M382">
        <f t="shared" si="56"/>
        <v>0.78355608716774761</v>
      </c>
      <c r="N382">
        <f t="shared" si="55"/>
        <v>35.266070085147611</v>
      </c>
      <c r="O382">
        <f t="shared" si="60"/>
        <v>-134.97670499812602</v>
      </c>
      <c r="P382">
        <f t="shared" si="65"/>
        <v>-1655.5212018978177</v>
      </c>
      <c r="R382">
        <f t="shared" si="57"/>
        <v>0</v>
      </c>
      <c r="S382">
        <f t="shared" si="61"/>
        <v>0</v>
      </c>
      <c r="T382">
        <f t="shared" si="58"/>
        <v>0</v>
      </c>
      <c r="Y382">
        <v>379</v>
      </c>
      <c r="Z382" s="4">
        <f t="shared" si="62"/>
        <v>0.20864891716608569</v>
      </c>
      <c r="AA382" s="4">
        <f t="shared" si="63"/>
        <v>25232.255057128856</v>
      </c>
      <c r="AB382" s="5">
        <f t="shared" si="64"/>
        <v>71471.774237669888</v>
      </c>
    </row>
    <row r="383" spans="12:28">
      <c r="L383">
        <f t="shared" si="59"/>
        <v>1.2799999999999692</v>
      </c>
      <c r="M383">
        <f t="shared" si="56"/>
        <v>0.78416871897945029</v>
      </c>
      <c r="N383">
        <f t="shared" si="55"/>
        <v>35.183068407665601</v>
      </c>
      <c r="O383">
        <f t="shared" si="60"/>
        <v>-135.98003116977796</v>
      </c>
      <c r="P383">
        <f t="shared" si="65"/>
        <v>-1620.1435326251965</v>
      </c>
      <c r="R383">
        <f t="shared" si="57"/>
        <v>0</v>
      </c>
      <c r="S383">
        <f t="shared" si="61"/>
        <v>0</v>
      </c>
      <c r="T383">
        <f t="shared" si="58"/>
        <v>0</v>
      </c>
      <c r="Y383">
        <v>380</v>
      </c>
      <c r="Z383" s="4">
        <f t="shared" si="62"/>
        <v>0.20920089842842982</v>
      </c>
      <c r="AA383" s="4">
        <f t="shared" si="63"/>
        <v>25192.803976963172</v>
      </c>
      <c r="AB383" s="5">
        <f t="shared" si="64"/>
        <v>71471.774237666294</v>
      </c>
    </row>
    <row r="384" spans="12:28">
      <c r="L384">
        <f t="shared" si="59"/>
        <v>1.2809999999999691</v>
      </c>
      <c r="M384">
        <f t="shared" si="56"/>
        <v>0.78478135079115297</v>
      </c>
      <c r="N384">
        <f t="shared" si="55"/>
        <v>35.099458699445755</v>
      </c>
      <c r="O384">
        <f t="shared" si="60"/>
        <v>-136.96180793334713</v>
      </c>
      <c r="P384">
        <f t="shared" si="65"/>
        <v>-1585.1694241246987</v>
      </c>
      <c r="R384">
        <f t="shared" si="57"/>
        <v>0</v>
      </c>
      <c r="S384">
        <f t="shared" si="61"/>
        <v>0</v>
      </c>
      <c r="T384">
        <f t="shared" si="58"/>
        <v>0</v>
      </c>
      <c r="Y384">
        <v>381</v>
      </c>
      <c r="Z384" s="4">
        <f t="shared" si="62"/>
        <v>0.20975287969077397</v>
      </c>
      <c r="AA384" s="4">
        <f t="shared" si="63"/>
        <v>25153.352896797489</v>
      </c>
      <c r="AB384" s="5">
        <f t="shared" si="64"/>
        <v>71471.774237666294</v>
      </c>
    </row>
    <row r="385" spans="12:28">
      <c r="L385">
        <f t="shared" si="59"/>
        <v>1.2819999999999689</v>
      </c>
      <c r="M385">
        <f t="shared" si="56"/>
        <v>0.78539398260285553</v>
      </c>
      <c r="N385">
        <f t="shared" si="55"/>
        <v>35.015254086609055</v>
      </c>
      <c r="O385">
        <f t="shared" si="60"/>
        <v>-137.9222816020922</v>
      </c>
      <c r="P385">
        <f t="shared" si="65"/>
        <v>-1550.5958662526698</v>
      </c>
      <c r="R385">
        <f t="shared" si="57"/>
        <v>0</v>
      </c>
      <c r="S385">
        <f t="shared" si="61"/>
        <v>0</v>
      </c>
      <c r="T385">
        <f t="shared" si="58"/>
        <v>0</v>
      </c>
      <c r="Y385">
        <v>382</v>
      </c>
      <c r="Z385" s="4">
        <f t="shared" si="62"/>
        <v>0.21030486095311812</v>
      </c>
      <c r="AA385" s="4">
        <f t="shared" si="63"/>
        <v>25113.901816631806</v>
      </c>
      <c r="AB385" s="5">
        <f t="shared" si="64"/>
        <v>71471.774237669888</v>
      </c>
    </row>
    <row r="386" spans="12:28">
      <c r="L386">
        <f t="shared" si="59"/>
        <v>1.2829999999999688</v>
      </c>
      <c r="M386">
        <f t="shared" si="56"/>
        <v>0.78600661441455821</v>
      </c>
      <c r="N386">
        <f t="shared" si="55"/>
        <v>34.930467544941656</v>
      </c>
      <c r="O386">
        <f t="shared" si="60"/>
        <v>-138.86169664286908</v>
      </c>
      <c r="P386">
        <f t="shared" si="65"/>
        <v>-1516.4198422411973</v>
      </c>
      <c r="R386">
        <f t="shared" si="57"/>
        <v>0</v>
      </c>
      <c r="S386">
        <f t="shared" si="61"/>
        <v>0</v>
      </c>
      <c r="T386">
        <f t="shared" si="58"/>
        <v>0</v>
      </c>
      <c r="Y386">
        <v>383</v>
      </c>
      <c r="Z386" s="4">
        <f t="shared" si="62"/>
        <v>0.21085684221546225</v>
      </c>
      <c r="AA386" s="4">
        <f t="shared" si="63"/>
        <v>25074.450736466122</v>
      </c>
      <c r="AB386" s="5">
        <f t="shared" si="64"/>
        <v>71471.774237666294</v>
      </c>
    </row>
    <row r="387" spans="12:28">
      <c r="L387">
        <f t="shared" si="59"/>
        <v>1.2839999999999687</v>
      </c>
      <c r="M387">
        <f t="shared" si="56"/>
        <v>0.78661924622626089</v>
      </c>
      <c r="N387">
        <f t="shared" ref="N387:N450" si="66">4*C$5*((C$6/M387)^(2*C$4)-(C$6/M387)^C$4)+C$7*EXP(-C$8*M387)/M387</f>
        <v>34.845111901028197</v>
      </c>
      <c r="O387">
        <f t="shared" si="60"/>
        <v>-139.78029567260043</v>
      </c>
      <c r="P387">
        <f t="shared" si="65"/>
        <v>-1482.638330043897</v>
      </c>
      <c r="R387">
        <f t="shared" si="57"/>
        <v>0</v>
      </c>
      <c r="S387">
        <f t="shared" si="61"/>
        <v>0</v>
      </c>
      <c r="T387">
        <f t="shared" si="58"/>
        <v>0</v>
      </c>
      <c r="Y387">
        <v>384</v>
      </c>
      <c r="Z387" s="4">
        <f t="shared" si="62"/>
        <v>0.2114088234778064</v>
      </c>
      <c r="AA387" s="4">
        <f t="shared" si="63"/>
        <v>25034.999656300439</v>
      </c>
      <c r="AB387" s="5">
        <f t="shared" si="64"/>
        <v>71471.774237669888</v>
      </c>
    </row>
    <row r="388" spans="12:28">
      <c r="L388">
        <f t="shared" si="59"/>
        <v>1.2849999999999686</v>
      </c>
      <c r="M388">
        <f t="shared" ref="M388:M451" si="67">L388*I$4</f>
        <v>0.78723187803796346</v>
      </c>
      <c r="N388">
        <f t="shared" si="66"/>
        <v>34.759199833385189</v>
      </c>
      <c r="O388">
        <f t="shared" si="60"/>
        <v>-140.67831945533817</v>
      </c>
      <c r="P388">
        <f t="shared" si="65"/>
        <v>-1449.2483025489498</v>
      </c>
      <c r="R388">
        <f t="shared" ref="R388:R451" si="68">IF(N388=W$3,M388,0)</f>
        <v>0</v>
      </c>
      <c r="S388">
        <f t="shared" si="61"/>
        <v>0</v>
      </c>
      <c r="T388">
        <f t="shared" ref="T388:T451" si="69">IF(O388=W$2,M388,0)</f>
        <v>0</v>
      </c>
      <c r="Y388">
        <v>385</v>
      </c>
      <c r="Z388" s="4">
        <f t="shared" si="62"/>
        <v>0.21196080474015053</v>
      </c>
      <c r="AA388" s="4">
        <f t="shared" si="63"/>
        <v>24995.548576134755</v>
      </c>
      <c r="AB388" s="5">
        <f t="shared" si="64"/>
        <v>71471.774237666294</v>
      </c>
    </row>
    <row r="389" spans="12:28">
      <c r="L389">
        <f t="shared" ref="L389:L452" si="70">L388+0.001</f>
        <v>1.2859999999999685</v>
      </c>
      <c r="M389">
        <f t="shared" si="67"/>
        <v>0.78784450984966614</v>
      </c>
      <c r="N389">
        <f t="shared" si="66"/>
        <v>34.672743873597788</v>
      </c>
      <c r="O389">
        <f t="shared" ref="O389:O452" si="71">(N390-N388)/(M390-M388)</f>
        <v>-141.55600689899546</v>
      </c>
      <c r="P389">
        <f t="shared" si="65"/>
        <v>-1416.2467287056288</v>
      </c>
      <c r="R389">
        <f t="shared" si="68"/>
        <v>0</v>
      </c>
      <c r="S389">
        <f t="shared" ref="S389:S452" si="72">IF(N389=W$3,P389,0)</f>
        <v>0</v>
      </c>
      <c r="T389">
        <f t="shared" si="69"/>
        <v>0</v>
      </c>
      <c r="Y389">
        <v>386</v>
      </c>
      <c r="Z389" s="4">
        <f t="shared" ref="Z389:Z452" si="73">Z$1+((Y389-1)/1000)*(Z$1004-Z$1)</f>
        <v>0.21251278600249468</v>
      </c>
      <c r="AA389" s="4">
        <f t="shared" ref="AA389:AA452" si="74">AA$1004+(1001-Y389)/1000*(AA$1004-AA$1005)/(Z$1005-Z$1004)</f>
        <v>24956.097495969072</v>
      </c>
      <c r="AB389" s="5">
        <f t="shared" ref="AB389:AB452" si="75">-(AA390-AA389)/(Z390-Z389)</f>
        <v>71471.774237659702</v>
      </c>
    </row>
    <row r="390" spans="12:28">
      <c r="L390">
        <f t="shared" si="70"/>
        <v>1.2869999999999684</v>
      </c>
      <c r="M390">
        <f t="shared" si="67"/>
        <v>0.78845714166136882</v>
      </c>
      <c r="N390">
        <f t="shared" si="66"/>
        <v>34.585756407457332</v>
      </c>
      <c r="O390">
        <f t="shared" si="71"/>
        <v>-142.41359505378801</v>
      </c>
      <c r="P390">
        <f t="shared" ref="P390:P453" si="76">(O391-O389)/(M391-M389)</f>
        <v>-1383.630574875978</v>
      </c>
      <c r="R390">
        <f t="shared" si="68"/>
        <v>0</v>
      </c>
      <c r="S390">
        <f t="shared" si="72"/>
        <v>0</v>
      </c>
      <c r="T390">
        <f t="shared" si="69"/>
        <v>0</v>
      </c>
      <c r="Y390">
        <v>387</v>
      </c>
      <c r="Z390" s="4">
        <f t="shared" si="73"/>
        <v>0.21306476726483883</v>
      </c>
      <c r="AA390" s="4">
        <f t="shared" si="74"/>
        <v>24916.646415803392</v>
      </c>
      <c r="AB390" s="5">
        <f t="shared" si="75"/>
        <v>71471.774237669888</v>
      </c>
    </row>
    <row r="391" spans="12:28">
      <c r="L391">
        <f t="shared" si="70"/>
        <v>1.2879999999999683</v>
      </c>
      <c r="M391">
        <f t="shared" si="67"/>
        <v>0.78906977347307139</v>
      </c>
      <c r="N391">
        <f t="shared" si="66"/>
        <v>34.498249676100016</v>
      </c>
      <c r="O391">
        <f t="shared" si="71"/>
        <v>-143.25131911062229</v>
      </c>
      <c r="P391">
        <f t="shared" si="76"/>
        <v>-1351.3968054093773</v>
      </c>
      <c r="R391">
        <f t="shared" si="68"/>
        <v>0</v>
      </c>
      <c r="S391">
        <f t="shared" si="72"/>
        <v>0</v>
      </c>
      <c r="T391">
        <f t="shared" si="69"/>
        <v>0</v>
      </c>
      <c r="Y391">
        <v>388</v>
      </c>
      <c r="Z391" s="4">
        <f t="shared" si="73"/>
        <v>0.21361674852718296</v>
      </c>
      <c r="AA391" s="4">
        <f t="shared" si="74"/>
        <v>24877.195335637709</v>
      </c>
      <c r="AB391" s="5">
        <f t="shared" si="75"/>
        <v>71471.774237666294</v>
      </c>
    </row>
    <row r="392" spans="12:28">
      <c r="L392">
        <f t="shared" si="70"/>
        <v>1.2889999999999682</v>
      </c>
      <c r="M392">
        <f t="shared" si="67"/>
        <v>0.78968240528477407</v>
      </c>
      <c r="N392">
        <f t="shared" si="66"/>
        <v>34.410235777146269</v>
      </c>
      <c r="O392">
        <f t="shared" si="71"/>
        <v>-144.06941240024219</v>
      </c>
      <c r="P392">
        <f t="shared" si="76"/>
        <v>-1319.5423833968946</v>
      </c>
      <c r="R392">
        <f t="shared" si="68"/>
        <v>0</v>
      </c>
      <c r="S392">
        <f t="shared" si="72"/>
        <v>0</v>
      </c>
      <c r="T392">
        <f t="shared" si="69"/>
        <v>0</v>
      </c>
      <c r="Y392">
        <v>389</v>
      </c>
      <c r="Z392" s="4">
        <f t="shared" si="73"/>
        <v>0.21416872978952711</v>
      </c>
      <c r="AA392" s="4">
        <f t="shared" si="74"/>
        <v>24837.744255472026</v>
      </c>
      <c r="AB392" s="5">
        <f t="shared" si="75"/>
        <v>71471.774237666294</v>
      </c>
    </row>
    <row r="393" spans="12:28">
      <c r="L393">
        <f t="shared" si="70"/>
        <v>1.2899999999999681</v>
      </c>
      <c r="M393">
        <f t="shared" si="67"/>
        <v>0.79029503709647675</v>
      </c>
      <c r="N393">
        <f t="shared" si="66"/>
        <v>34.321726665840615</v>
      </c>
      <c r="O393">
        <f t="shared" si="71"/>
        <v>-144.86810639254011</v>
      </c>
      <c r="P393">
        <f t="shared" si="76"/>
        <v>-1288.0642716407572</v>
      </c>
      <c r="R393">
        <f t="shared" si="68"/>
        <v>0</v>
      </c>
      <c r="S393">
        <f t="shared" si="72"/>
        <v>0</v>
      </c>
      <c r="T393">
        <f t="shared" si="69"/>
        <v>0</v>
      </c>
      <c r="Y393">
        <v>390</v>
      </c>
      <c r="Z393" s="4">
        <f t="shared" si="73"/>
        <v>0.21472071105187127</v>
      </c>
      <c r="AA393" s="4">
        <f t="shared" si="74"/>
        <v>24798.293175306342</v>
      </c>
      <c r="AB393" s="5">
        <f t="shared" si="75"/>
        <v>71471.774237669888</v>
      </c>
    </row>
    <row r="394" spans="12:28">
      <c r="L394">
        <f t="shared" si="70"/>
        <v>1.290999999999968</v>
      </c>
      <c r="M394">
        <f t="shared" si="67"/>
        <v>0.79090766890817932</v>
      </c>
      <c r="N394">
        <f t="shared" si="66"/>
        <v>34.232734156191889</v>
      </c>
      <c r="O394">
        <f t="shared" si="71"/>
        <v>-145.64763069689158</v>
      </c>
      <c r="P394">
        <f t="shared" si="76"/>
        <v>-1256.959433495919</v>
      </c>
      <c r="R394">
        <f t="shared" si="68"/>
        <v>0</v>
      </c>
      <c r="S394">
        <f t="shared" si="72"/>
        <v>0</v>
      </c>
      <c r="T394">
        <f t="shared" si="69"/>
        <v>0</v>
      </c>
      <c r="Y394">
        <v>391</v>
      </c>
      <c r="Z394" s="4">
        <f t="shared" si="73"/>
        <v>0.21527269231421539</v>
      </c>
      <c r="AA394" s="4">
        <f t="shared" si="74"/>
        <v>24758.842095140659</v>
      </c>
      <c r="AB394" s="5">
        <f t="shared" si="75"/>
        <v>71471.774237666294</v>
      </c>
    </row>
    <row r="395" spans="12:28">
      <c r="L395">
        <f t="shared" si="70"/>
        <v>1.2919999999999678</v>
      </c>
      <c r="M395">
        <f t="shared" si="67"/>
        <v>0.791520300719882</v>
      </c>
      <c r="N395">
        <f t="shared" si="66"/>
        <v>34.143269922112552</v>
      </c>
      <c r="O395">
        <f t="shared" si="71"/>
        <v>-146.40821306249873</v>
      </c>
      <c r="P395">
        <f t="shared" si="76"/>
        <v>-1226.2248333135224</v>
      </c>
      <c r="R395">
        <f t="shared" si="68"/>
        <v>0</v>
      </c>
      <c r="S395">
        <f t="shared" si="72"/>
        <v>0</v>
      </c>
      <c r="T395">
        <f t="shared" si="69"/>
        <v>0</v>
      </c>
      <c r="Y395">
        <v>392</v>
      </c>
      <c r="Z395" s="4">
        <f t="shared" si="73"/>
        <v>0.21582467357655954</v>
      </c>
      <c r="AA395" s="4">
        <f t="shared" si="74"/>
        <v>24719.391014974975</v>
      </c>
      <c r="AB395" s="5">
        <f t="shared" si="75"/>
        <v>71471.774237669888</v>
      </c>
    </row>
    <row r="396" spans="12:28">
      <c r="L396">
        <f t="shared" si="70"/>
        <v>1.2929999999999677</v>
      </c>
      <c r="M396">
        <f t="shared" si="67"/>
        <v>0.79213293253158468</v>
      </c>
      <c r="N396">
        <f t="shared" si="66"/>
        <v>34.053345498558627</v>
      </c>
      <c r="O396">
        <f t="shared" si="71"/>
        <v>-147.15007937926694</v>
      </c>
      <c r="P396">
        <f t="shared" si="76"/>
        <v>-1195.8574377857135</v>
      </c>
      <c r="R396">
        <f t="shared" si="68"/>
        <v>0</v>
      </c>
      <c r="S396">
        <f t="shared" si="72"/>
        <v>0</v>
      </c>
      <c r="T396">
        <f t="shared" si="69"/>
        <v>0</v>
      </c>
      <c r="Y396">
        <v>393</v>
      </c>
      <c r="Z396" s="4">
        <f t="shared" si="73"/>
        <v>0.21637665483890367</v>
      </c>
      <c r="AA396" s="4">
        <f t="shared" si="74"/>
        <v>24679.939934809292</v>
      </c>
      <c r="AB396" s="5">
        <f t="shared" si="75"/>
        <v>71471.774237666294</v>
      </c>
    </row>
    <row r="397" spans="12:28">
      <c r="L397">
        <f t="shared" si="70"/>
        <v>1.2939999999999676</v>
      </c>
      <c r="M397">
        <f t="shared" si="67"/>
        <v>0.79274556434328725</v>
      </c>
      <c r="N397">
        <f t="shared" si="66"/>
        <v>33.962972282667941</v>
      </c>
      <c r="O397">
        <f t="shared" si="71"/>
        <v>-147.87345367979617</v>
      </c>
      <c r="P397">
        <f t="shared" si="76"/>
        <v>-1165.854216329828</v>
      </c>
      <c r="R397">
        <f t="shared" si="68"/>
        <v>0</v>
      </c>
      <c r="S397">
        <f t="shared" si="72"/>
        <v>0</v>
      </c>
      <c r="T397">
        <f t="shared" si="69"/>
        <v>0</v>
      </c>
      <c r="Y397">
        <v>394</v>
      </c>
      <c r="Z397" s="4">
        <f t="shared" si="73"/>
        <v>0.21692863610124782</v>
      </c>
      <c r="AA397" s="4">
        <f t="shared" si="74"/>
        <v>24640.488854643609</v>
      </c>
      <c r="AB397" s="5">
        <f t="shared" si="75"/>
        <v>71471.774237666294</v>
      </c>
    </row>
    <row r="398" spans="12:28">
      <c r="L398">
        <f t="shared" si="70"/>
        <v>1.2949999999999675</v>
      </c>
      <c r="M398">
        <f t="shared" si="67"/>
        <v>0.79335819615498993</v>
      </c>
      <c r="N398">
        <f t="shared" si="66"/>
        <v>33.872161534897472</v>
      </c>
      <c r="O398">
        <f t="shared" si="71"/>
        <v>-148.57855814072951</v>
      </c>
      <c r="P398">
        <f t="shared" si="76"/>
        <v>-1136.2121413203195</v>
      </c>
      <c r="R398">
        <f t="shared" si="68"/>
        <v>0</v>
      </c>
      <c r="S398">
        <f t="shared" si="72"/>
        <v>0</v>
      </c>
      <c r="T398">
        <f t="shared" si="69"/>
        <v>0</v>
      </c>
      <c r="Y398">
        <v>395</v>
      </c>
      <c r="Z398" s="4">
        <f t="shared" si="73"/>
        <v>0.21748061736359198</v>
      </c>
      <c r="AA398" s="4">
        <f t="shared" si="74"/>
        <v>24601.037774477925</v>
      </c>
      <c r="AB398" s="5">
        <f t="shared" si="75"/>
        <v>71471.774237669888</v>
      </c>
    </row>
    <row r="399" spans="12:28">
      <c r="L399">
        <f t="shared" si="70"/>
        <v>1.2959999999999674</v>
      </c>
      <c r="M399">
        <f t="shared" si="67"/>
        <v>0.7939708279666926</v>
      </c>
      <c r="N399">
        <f t="shared" si="66"/>
        <v>33.780924380160087</v>
      </c>
      <c r="O399">
        <f t="shared" si="71"/>
        <v>-149.26561308502747</v>
      </c>
      <c r="P399">
        <f t="shared" si="76"/>
        <v>-1106.9281895537329</v>
      </c>
      <c r="R399">
        <f t="shared" si="68"/>
        <v>0</v>
      </c>
      <c r="S399">
        <f t="shared" si="72"/>
        <v>0</v>
      </c>
      <c r="T399">
        <f t="shared" si="69"/>
        <v>0</v>
      </c>
      <c r="Y399">
        <v>396</v>
      </c>
      <c r="Z399" s="4">
        <f t="shared" si="73"/>
        <v>0.2180325986259361</v>
      </c>
      <c r="AA399" s="4">
        <f t="shared" si="74"/>
        <v>24561.586694312242</v>
      </c>
      <c r="AB399" s="5">
        <f t="shared" si="75"/>
        <v>71471.774237666294</v>
      </c>
    </row>
    <row r="400" spans="12:28">
      <c r="L400">
        <f t="shared" si="70"/>
        <v>1.2969999999999673</v>
      </c>
      <c r="M400">
        <f t="shared" si="67"/>
        <v>0.79458345977839517</v>
      </c>
      <c r="N400">
        <f t="shared" si="66"/>
        <v>33.689271808959106</v>
      </c>
      <c r="O400">
        <f t="shared" si="71"/>
        <v>-149.93483698511153</v>
      </c>
      <c r="P400">
        <f t="shared" si="76"/>
        <v>-1077.9993426389706</v>
      </c>
      <c r="R400">
        <f t="shared" si="68"/>
        <v>0</v>
      </c>
      <c r="S400">
        <f t="shared" si="72"/>
        <v>0</v>
      </c>
      <c r="T400">
        <f t="shared" si="69"/>
        <v>0</v>
      </c>
      <c r="Y400">
        <v>397</v>
      </c>
      <c r="Z400" s="4">
        <f t="shared" si="73"/>
        <v>0.21858457988828026</v>
      </c>
      <c r="AA400" s="4">
        <f t="shared" si="74"/>
        <v>24522.135614146559</v>
      </c>
      <c r="AB400" s="5">
        <f t="shared" si="75"/>
        <v>71471.774237669888</v>
      </c>
    </row>
    <row r="401" spans="12:28">
      <c r="L401">
        <f t="shared" si="70"/>
        <v>1.2979999999999672</v>
      </c>
      <c r="M401">
        <f t="shared" si="67"/>
        <v>0.79519609159009785</v>
      </c>
      <c r="N401">
        <f t="shared" si="66"/>
        <v>33.597214678521034</v>
      </c>
      <c r="O401">
        <f t="shared" si="71"/>
        <v>-150.58644646561777</v>
      </c>
      <c r="P401">
        <f t="shared" si="76"/>
        <v>-1049.4225871928456</v>
      </c>
      <c r="R401">
        <f t="shared" si="68"/>
        <v>0</v>
      </c>
      <c r="S401">
        <f t="shared" si="72"/>
        <v>0</v>
      </c>
      <c r="T401">
        <f t="shared" si="69"/>
        <v>0</v>
      </c>
      <c r="Y401">
        <v>398</v>
      </c>
      <c r="Z401" s="4">
        <f t="shared" si="73"/>
        <v>0.21913656115062438</v>
      </c>
      <c r="AA401" s="4">
        <f t="shared" si="74"/>
        <v>24482.684533980875</v>
      </c>
      <c r="AB401" s="5">
        <f t="shared" si="75"/>
        <v>71471.774237666294</v>
      </c>
    </row>
    <row r="402" spans="12:28">
      <c r="L402">
        <f t="shared" si="70"/>
        <v>1.2989999999999671</v>
      </c>
      <c r="M402">
        <f t="shared" si="67"/>
        <v>0.79580872340180053</v>
      </c>
      <c r="N402">
        <f t="shared" si="66"/>
        <v>33.504763713926906</v>
      </c>
      <c r="O402">
        <f t="shared" si="71"/>
        <v>-151.22065630677886</v>
      </c>
      <c r="P402">
        <f t="shared" si="76"/>
        <v>-1021.1949159945264</v>
      </c>
      <c r="R402">
        <f t="shared" si="68"/>
        <v>0</v>
      </c>
      <c r="S402">
        <f t="shared" si="72"/>
        <v>0</v>
      </c>
      <c r="T402">
        <f t="shared" si="69"/>
        <v>0</v>
      </c>
      <c r="Y402">
        <v>399</v>
      </c>
      <c r="Z402" s="4">
        <f t="shared" si="73"/>
        <v>0.21968854241296853</v>
      </c>
      <c r="AA402" s="4">
        <f t="shared" si="74"/>
        <v>24443.233453815192</v>
      </c>
      <c r="AB402" s="5">
        <f t="shared" si="75"/>
        <v>71471.774237666294</v>
      </c>
    </row>
    <row r="403" spans="12:28">
      <c r="L403">
        <f t="shared" si="70"/>
        <v>1.299999999999967</v>
      </c>
      <c r="M403">
        <f t="shared" si="67"/>
        <v>0.7964213552135031</v>
      </c>
      <c r="N403">
        <f t="shared" si="66"/>
        <v>33.411929509240871</v>
      </c>
      <c r="O403">
        <f t="shared" si="71"/>
        <v>-151.83767944859224</v>
      </c>
      <c r="P403">
        <f t="shared" si="76"/>
        <v>-993.31332838686762</v>
      </c>
      <c r="R403">
        <f t="shared" si="68"/>
        <v>0</v>
      </c>
      <c r="S403">
        <f t="shared" si="72"/>
        <v>0</v>
      </c>
      <c r="T403">
        <f t="shared" si="69"/>
        <v>0</v>
      </c>
      <c r="Y403">
        <v>400</v>
      </c>
      <c r="Z403" s="4">
        <f t="shared" si="73"/>
        <v>0.22024052367531269</v>
      </c>
      <c r="AA403" s="4">
        <f t="shared" si="74"/>
        <v>24403.782373649508</v>
      </c>
      <c r="AB403" s="5">
        <f t="shared" si="75"/>
        <v>71471.774237669888</v>
      </c>
    </row>
    <row r="404" spans="12:28">
      <c r="L404">
        <f t="shared" si="70"/>
        <v>1.3009999999999668</v>
      </c>
      <c r="M404">
        <f t="shared" si="67"/>
        <v>0.79703398702520578</v>
      </c>
      <c r="N404">
        <f t="shared" si="66"/>
        <v>33.318722528636279</v>
      </c>
      <c r="O404">
        <f t="shared" si="71"/>
        <v>-152.43772699469488</v>
      </c>
      <c r="P404">
        <f t="shared" si="76"/>
        <v>-965.77483068130994</v>
      </c>
      <c r="R404">
        <f t="shared" si="68"/>
        <v>0</v>
      </c>
      <c r="S404">
        <f t="shared" si="72"/>
        <v>0</v>
      </c>
      <c r="T404">
        <f t="shared" si="69"/>
        <v>0</v>
      </c>
      <c r="Y404">
        <v>401</v>
      </c>
      <c r="Z404" s="4">
        <f t="shared" si="73"/>
        <v>0.22079250493765681</v>
      </c>
      <c r="AA404" s="4">
        <f t="shared" si="74"/>
        <v>24364.331293483825</v>
      </c>
      <c r="AB404" s="5">
        <f t="shared" si="75"/>
        <v>71471.774237659702</v>
      </c>
    </row>
    <row r="405" spans="12:28">
      <c r="L405">
        <f t="shared" si="70"/>
        <v>1.3019999999999667</v>
      </c>
      <c r="M405">
        <f t="shared" si="67"/>
        <v>0.79764661883690846</v>
      </c>
      <c r="N405">
        <f t="shared" si="66"/>
        <v>33.225153107519674</v>
      </c>
      <c r="O405">
        <f t="shared" si="71"/>
        <v>-153.02100821702652</v>
      </c>
      <c r="P405">
        <f t="shared" si="76"/>
        <v>-938.57643673232337</v>
      </c>
      <c r="R405">
        <f t="shared" si="68"/>
        <v>0</v>
      </c>
      <c r="S405">
        <f t="shared" si="72"/>
        <v>0</v>
      </c>
      <c r="T405">
        <f t="shared" si="69"/>
        <v>0</v>
      </c>
      <c r="Y405">
        <v>402</v>
      </c>
      <c r="Z405" s="4">
        <f t="shared" si="73"/>
        <v>0.22134448620000097</v>
      </c>
      <c r="AA405" s="4">
        <f t="shared" si="74"/>
        <v>24324.880213318145</v>
      </c>
      <c r="AB405" s="5">
        <f t="shared" si="75"/>
        <v>71471.774237669888</v>
      </c>
    </row>
    <row r="406" spans="12:28">
      <c r="L406">
        <f t="shared" si="70"/>
        <v>1.3029999999999666</v>
      </c>
      <c r="M406">
        <f t="shared" si="67"/>
        <v>0.79825925064861103</v>
      </c>
      <c r="N406">
        <f t="shared" si="66"/>
        <v>33.131231453651161</v>
      </c>
      <c r="O406">
        <f t="shared" si="71"/>
        <v>-153.58773056040832</v>
      </c>
      <c r="P406">
        <f t="shared" si="76"/>
        <v>-911.71516851064541</v>
      </c>
      <c r="R406">
        <f t="shared" si="68"/>
        <v>0</v>
      </c>
      <c r="S406">
        <f t="shared" si="72"/>
        <v>0</v>
      </c>
      <c r="T406">
        <f t="shared" si="69"/>
        <v>0</v>
      </c>
      <c r="Y406">
        <v>403</v>
      </c>
      <c r="Z406" s="4">
        <f t="shared" si="73"/>
        <v>0.22189646746234509</v>
      </c>
      <c r="AA406" s="4">
        <f t="shared" si="74"/>
        <v>24285.429133152462</v>
      </c>
      <c r="AB406" s="5">
        <f t="shared" si="75"/>
        <v>71471.774237666294</v>
      </c>
    </row>
    <row r="407" spans="12:28">
      <c r="L407">
        <f t="shared" si="70"/>
        <v>1.3039999999999665</v>
      </c>
      <c r="M407">
        <f t="shared" si="67"/>
        <v>0.79887188246031371</v>
      </c>
      <c r="N407">
        <f t="shared" si="66"/>
        <v>33.036967648262639</v>
      </c>
      <c r="O407">
        <f t="shared" si="71"/>
        <v>-154.1380996479094</v>
      </c>
      <c r="P407">
        <f t="shared" si="76"/>
        <v>-885.18805691135731</v>
      </c>
      <c r="R407">
        <f t="shared" si="68"/>
        <v>0</v>
      </c>
      <c r="S407">
        <f t="shared" si="72"/>
        <v>0</v>
      </c>
      <c r="T407">
        <f t="shared" si="69"/>
        <v>0</v>
      </c>
      <c r="Y407">
        <v>404</v>
      </c>
      <c r="Z407" s="4">
        <f t="shared" si="73"/>
        <v>0.22244844872468925</v>
      </c>
      <c r="AA407" s="4">
        <f t="shared" si="74"/>
        <v>24245.978052986778</v>
      </c>
      <c r="AB407" s="5">
        <f t="shared" si="75"/>
        <v>71471.774237666294</v>
      </c>
    </row>
    <row r="408" spans="12:28">
      <c r="L408">
        <f t="shared" si="70"/>
        <v>1.3049999999999664</v>
      </c>
      <c r="M408">
        <f t="shared" si="67"/>
        <v>0.79948451427201639</v>
      </c>
      <c r="N408">
        <f t="shared" si="66"/>
        <v>32.942371647171747</v>
      </c>
      <c r="O408">
        <f t="shared" si="71"/>
        <v>-154.67231928641468</v>
      </c>
      <c r="P408">
        <f t="shared" si="76"/>
        <v>-858.99214165878914</v>
      </c>
      <c r="R408">
        <f t="shared" si="68"/>
        <v>0</v>
      </c>
      <c r="S408">
        <f t="shared" si="72"/>
        <v>0</v>
      </c>
      <c r="T408">
        <f t="shared" si="69"/>
        <v>0</v>
      </c>
      <c r="Y408">
        <v>405</v>
      </c>
      <c r="Z408" s="4">
        <f t="shared" si="73"/>
        <v>0.2230004299870334</v>
      </c>
      <c r="AA408" s="4">
        <f t="shared" si="74"/>
        <v>24206.526972821095</v>
      </c>
      <c r="AB408" s="5">
        <f t="shared" si="75"/>
        <v>71471.774237669888</v>
      </c>
    </row>
    <row r="409" spans="12:28">
      <c r="L409">
        <f t="shared" si="70"/>
        <v>1.3059999999999663</v>
      </c>
      <c r="M409">
        <f t="shared" si="67"/>
        <v>0.80009714608371896</v>
      </c>
      <c r="N409">
        <f t="shared" si="66"/>
        <v>32.847453281893273</v>
      </c>
      <c r="O409">
        <f t="shared" si="71"/>
        <v>-155.19059147187488</v>
      </c>
      <c r="P409">
        <f t="shared" si="76"/>
        <v>-833.12447204184957</v>
      </c>
      <c r="R409">
        <f t="shared" si="68"/>
        <v>0</v>
      </c>
      <c r="S409">
        <f t="shared" si="72"/>
        <v>0</v>
      </c>
      <c r="T409">
        <f t="shared" si="69"/>
        <v>0</v>
      </c>
      <c r="Y409">
        <v>406</v>
      </c>
      <c r="Z409" s="4">
        <f t="shared" si="73"/>
        <v>0.22355241124937753</v>
      </c>
      <c r="AA409" s="4">
        <f t="shared" si="74"/>
        <v>24167.075892655412</v>
      </c>
      <c r="AB409" s="5">
        <f t="shared" si="75"/>
        <v>71471.774237666294</v>
      </c>
    </row>
    <row r="410" spans="12:28">
      <c r="L410">
        <f t="shared" si="70"/>
        <v>1.3069999999999662</v>
      </c>
      <c r="M410">
        <f t="shared" si="67"/>
        <v>0.80070977789542164</v>
      </c>
      <c r="N410">
        <f t="shared" si="66"/>
        <v>32.752222260746514</v>
      </c>
      <c r="O410">
        <f t="shared" si="71"/>
        <v>-155.69311639577626</v>
      </c>
      <c r="P410">
        <f t="shared" si="76"/>
        <v>-807.58210746288614</v>
      </c>
      <c r="R410">
        <f t="shared" si="68"/>
        <v>0</v>
      </c>
      <c r="S410">
        <f t="shared" si="72"/>
        <v>0</v>
      </c>
      <c r="T410">
        <f t="shared" si="69"/>
        <v>0</v>
      </c>
      <c r="Y410">
        <v>407</v>
      </c>
      <c r="Z410" s="4">
        <f t="shared" si="73"/>
        <v>0.22410439251172168</v>
      </c>
      <c r="AA410" s="4">
        <f t="shared" si="74"/>
        <v>24127.624812489728</v>
      </c>
      <c r="AB410" s="5">
        <f t="shared" si="75"/>
        <v>71471.774237673482</v>
      </c>
    </row>
    <row r="411" spans="12:28">
      <c r="L411">
        <f t="shared" si="70"/>
        <v>1.3079999999999661</v>
      </c>
      <c r="M411">
        <f t="shared" si="67"/>
        <v>0.80132240970712432</v>
      </c>
      <c r="N411">
        <f t="shared" si="66"/>
        <v>32.656688169958912</v>
      </c>
      <c r="O411">
        <f t="shared" si="71"/>
        <v>-156.18009245106219</v>
      </c>
      <c r="P411">
        <f t="shared" si="76"/>
        <v>-782.36211758643196</v>
      </c>
      <c r="R411">
        <f t="shared" si="68"/>
        <v>0</v>
      </c>
      <c r="S411">
        <f t="shared" si="72"/>
        <v>0</v>
      </c>
      <c r="T411">
        <f t="shared" si="69"/>
        <v>0</v>
      </c>
      <c r="Y411">
        <v>408</v>
      </c>
      <c r="Z411" s="4">
        <f t="shared" si="73"/>
        <v>0.22465637377406578</v>
      </c>
      <c r="AA411" s="4">
        <f t="shared" si="74"/>
        <v>24088.173732324045</v>
      </c>
      <c r="AB411" s="5">
        <f t="shared" si="75"/>
        <v>71471.774237659702</v>
      </c>
    </row>
    <row r="412" spans="12:28">
      <c r="L412">
        <f t="shared" si="70"/>
        <v>1.308999999999966</v>
      </c>
      <c r="M412">
        <f t="shared" si="67"/>
        <v>0.80193504151882689</v>
      </c>
      <c r="N412">
        <f t="shared" si="66"/>
        <v>32.560860474766159</v>
      </c>
      <c r="O412">
        <f t="shared" si="71"/>
        <v>-156.65171623878521</v>
      </c>
      <c r="P412">
        <f t="shared" si="76"/>
        <v>-757.46158303785603</v>
      </c>
      <c r="R412">
        <f t="shared" si="68"/>
        <v>0</v>
      </c>
      <c r="S412">
        <f t="shared" si="72"/>
        <v>0</v>
      </c>
      <c r="T412">
        <f t="shared" si="69"/>
        <v>0</v>
      </c>
      <c r="Y412">
        <v>409</v>
      </c>
      <c r="Z412" s="4">
        <f t="shared" si="73"/>
        <v>0.22520835503640993</v>
      </c>
      <c r="AA412" s="4">
        <f t="shared" si="74"/>
        <v>24048.722652158365</v>
      </c>
      <c r="AB412" s="5">
        <f t="shared" si="75"/>
        <v>71471.774237666294</v>
      </c>
    </row>
    <row r="413" spans="12:28">
      <c r="L413">
        <f t="shared" si="70"/>
        <v>1.3099999999999659</v>
      </c>
      <c r="M413">
        <f t="shared" si="67"/>
        <v>0.80254767333052957</v>
      </c>
      <c r="N413">
        <f t="shared" si="66"/>
        <v>32.464748520507527</v>
      </c>
      <c r="O413">
        <f t="shared" si="71"/>
        <v>-157.10818257488543</v>
      </c>
      <c r="P413">
        <f t="shared" si="76"/>
        <v>-732.87759573803339</v>
      </c>
      <c r="R413">
        <f t="shared" si="68"/>
        <v>0</v>
      </c>
      <c r="S413">
        <f t="shared" si="72"/>
        <v>0</v>
      </c>
      <c r="T413">
        <f t="shared" si="69"/>
        <v>0</v>
      </c>
      <c r="Y413">
        <v>410</v>
      </c>
      <c r="Z413" s="4">
        <f t="shared" si="73"/>
        <v>0.22576033629875408</v>
      </c>
      <c r="AA413" s="4">
        <f t="shared" si="74"/>
        <v>24009.271571992682</v>
      </c>
      <c r="AB413" s="5">
        <f t="shared" si="75"/>
        <v>71471.774237669888</v>
      </c>
    </row>
    <row r="414" spans="12:28">
      <c r="L414">
        <f t="shared" si="70"/>
        <v>1.3109999999999657</v>
      </c>
      <c r="M414">
        <f t="shared" si="67"/>
        <v>0.80316030514223224</v>
      </c>
      <c r="N414">
        <f t="shared" si="66"/>
        <v>32.368361533717824</v>
      </c>
      <c r="O414">
        <f t="shared" si="71"/>
        <v>-157.5496844972518</v>
      </c>
      <c r="P414">
        <f t="shared" si="76"/>
        <v>-708.60725918399339</v>
      </c>
      <c r="R414">
        <f t="shared" si="68"/>
        <v>0</v>
      </c>
      <c r="S414">
        <f t="shared" si="72"/>
        <v>0</v>
      </c>
      <c r="T414">
        <f t="shared" si="69"/>
        <v>0</v>
      </c>
      <c r="Y414">
        <v>411</v>
      </c>
      <c r="Z414" s="4">
        <f t="shared" si="73"/>
        <v>0.22631231756109821</v>
      </c>
      <c r="AA414" s="4">
        <f t="shared" si="74"/>
        <v>23969.820491826998</v>
      </c>
      <c r="AB414" s="5">
        <f t="shared" si="75"/>
        <v>71471.774237666294</v>
      </c>
    </row>
    <row r="415" spans="12:28">
      <c r="L415">
        <f t="shared" si="70"/>
        <v>1.3119999999999656</v>
      </c>
      <c r="M415">
        <f t="shared" si="67"/>
        <v>0.80377293695393492</v>
      </c>
      <c r="N415">
        <f t="shared" si="66"/>
        <v>32.271708623214053</v>
      </c>
      <c r="O415">
        <f t="shared" si="71"/>
        <v>-157.97641327284455</v>
      </c>
      <c r="P415">
        <f t="shared" si="76"/>
        <v>-684.64768851148892</v>
      </c>
      <c r="R415">
        <f t="shared" si="68"/>
        <v>0</v>
      </c>
      <c r="S415">
        <f t="shared" si="72"/>
        <v>0</v>
      </c>
      <c r="T415">
        <f t="shared" si="69"/>
        <v>0</v>
      </c>
      <c r="Y415">
        <v>412</v>
      </c>
      <c r="Z415" s="4">
        <f t="shared" si="73"/>
        <v>0.22686429882344236</v>
      </c>
      <c r="AA415" s="4">
        <f t="shared" si="74"/>
        <v>23930.369411661315</v>
      </c>
      <c r="AB415" s="5">
        <f t="shared" si="75"/>
        <v>71471.774237669888</v>
      </c>
    </row>
    <row r="416" spans="12:28">
      <c r="L416">
        <f t="shared" si="70"/>
        <v>1.3129999999999655</v>
      </c>
      <c r="M416">
        <f t="shared" si="67"/>
        <v>0.80438556876563749</v>
      </c>
      <c r="N416">
        <f t="shared" si="66"/>
        <v>32.174798781178573</v>
      </c>
      <c r="O416">
        <f t="shared" si="71"/>
        <v>-158.38855840483342</v>
      </c>
      <c r="P416">
        <f t="shared" si="76"/>
        <v>-660.9960113596178</v>
      </c>
      <c r="R416">
        <f t="shared" si="68"/>
        <v>0</v>
      </c>
      <c r="S416">
        <f t="shared" si="72"/>
        <v>0</v>
      </c>
      <c r="T416">
        <f t="shared" si="69"/>
        <v>0</v>
      </c>
      <c r="Y416">
        <v>413</v>
      </c>
      <c r="Z416" s="4">
        <f t="shared" si="73"/>
        <v>0.22741628008578649</v>
      </c>
      <c r="AA416" s="4">
        <f t="shared" si="74"/>
        <v>23890.918331495632</v>
      </c>
      <c r="AB416" s="5">
        <f t="shared" si="75"/>
        <v>71471.774237666294</v>
      </c>
    </row>
    <row r="417" spans="12:28">
      <c r="L417">
        <f t="shared" si="70"/>
        <v>1.3139999999999654</v>
      </c>
      <c r="M417">
        <f t="shared" si="67"/>
        <v>0.80499820057734017</v>
      </c>
      <c r="N417">
        <f t="shared" si="66"/>
        <v>32.077640884237013</v>
      </c>
      <c r="O417">
        <f t="shared" si="71"/>
        <v>-158.78630764077946</v>
      </c>
      <c r="P417">
        <f t="shared" si="76"/>
        <v>-637.64936824319182</v>
      </c>
      <c r="R417">
        <f t="shared" si="68"/>
        <v>0</v>
      </c>
      <c r="S417">
        <f t="shared" si="72"/>
        <v>0</v>
      </c>
      <c r="T417">
        <f t="shared" si="69"/>
        <v>0</v>
      </c>
      <c r="Y417">
        <v>414</v>
      </c>
      <c r="Z417" s="4">
        <f t="shared" si="73"/>
        <v>0.22796826134813064</v>
      </c>
      <c r="AA417" s="4">
        <f t="shared" si="74"/>
        <v>23851.467251329948</v>
      </c>
      <c r="AB417" s="5">
        <f t="shared" si="75"/>
        <v>71471.774237666294</v>
      </c>
    </row>
    <row r="418" spans="12:28">
      <c r="L418">
        <f t="shared" si="70"/>
        <v>1.3149999999999653</v>
      </c>
      <c r="M418">
        <f t="shared" si="67"/>
        <v>0.80561083238904285</v>
      </c>
      <c r="N418">
        <f t="shared" si="66"/>
        <v>31.980243694531474</v>
      </c>
      <c r="O418">
        <f t="shared" si="71"/>
        <v>-159.16984698022921</v>
      </c>
      <c r="P418">
        <f t="shared" si="76"/>
        <v>-614.6049123008579</v>
      </c>
      <c r="R418">
        <f t="shared" si="68"/>
        <v>0</v>
      </c>
      <c r="S418">
        <f t="shared" si="72"/>
        <v>0</v>
      </c>
      <c r="T418">
        <f t="shared" si="69"/>
        <v>0</v>
      </c>
      <c r="Y418">
        <v>415</v>
      </c>
      <c r="Z418" s="4">
        <f t="shared" si="73"/>
        <v>0.22852024261047479</v>
      </c>
      <c r="AA418" s="4">
        <f t="shared" si="74"/>
        <v>23812.016171164265</v>
      </c>
      <c r="AB418" s="5">
        <f t="shared" si="75"/>
        <v>71471.774237669888</v>
      </c>
    </row>
    <row r="419" spans="12:28">
      <c r="L419">
        <f t="shared" si="70"/>
        <v>1.3159999999999652</v>
      </c>
      <c r="M419">
        <f t="shared" si="67"/>
        <v>0.80622346420074542</v>
      </c>
      <c r="N419">
        <f t="shared" si="66"/>
        <v>31.882615860789159</v>
      </c>
      <c r="O419">
        <f t="shared" si="71"/>
        <v>-159.53936068258787</v>
      </c>
      <c r="P419">
        <f t="shared" si="76"/>
        <v>-591.85981002239532</v>
      </c>
      <c r="R419">
        <f t="shared" si="68"/>
        <v>0</v>
      </c>
      <c r="S419">
        <f t="shared" si="72"/>
        <v>0</v>
      </c>
      <c r="T419">
        <f t="shared" si="69"/>
        <v>0</v>
      </c>
      <c r="Y419">
        <v>416</v>
      </c>
      <c r="Z419" s="4">
        <f t="shared" si="73"/>
        <v>0.22907222387281892</v>
      </c>
      <c r="AA419" s="4">
        <f t="shared" si="74"/>
        <v>23772.565090998582</v>
      </c>
      <c r="AB419" s="5">
        <f t="shared" si="75"/>
        <v>71471.774237666294</v>
      </c>
    </row>
    <row r="420" spans="12:28">
      <c r="L420">
        <f t="shared" si="70"/>
        <v>1.3169999999999651</v>
      </c>
      <c r="M420">
        <f t="shared" si="67"/>
        <v>0.8068360960124481</v>
      </c>
      <c r="N420">
        <f t="shared" si="66"/>
        <v>31.784765919385769</v>
      </c>
      <c r="O420">
        <f t="shared" si="71"/>
        <v>-159.89503127560519</v>
      </c>
      <c r="P420">
        <f t="shared" si="76"/>
        <v>-569.41124144536684</v>
      </c>
      <c r="R420">
        <f t="shared" si="68"/>
        <v>0</v>
      </c>
      <c r="S420">
        <f t="shared" si="72"/>
        <v>0</v>
      </c>
      <c r="T420">
        <f t="shared" si="69"/>
        <v>0</v>
      </c>
      <c r="Y420">
        <v>417</v>
      </c>
      <c r="Z420" s="4">
        <f t="shared" si="73"/>
        <v>0.22962420513516307</v>
      </c>
      <c r="AA420" s="4">
        <f t="shared" si="74"/>
        <v>23733.114010832898</v>
      </c>
      <c r="AB420" s="5">
        <f t="shared" si="75"/>
        <v>71471.774237666294</v>
      </c>
    </row>
    <row r="421" spans="12:28">
      <c r="L421">
        <f t="shared" si="70"/>
        <v>1.317999999999965</v>
      </c>
      <c r="M421">
        <f t="shared" si="67"/>
        <v>0.80744872782415078</v>
      </c>
      <c r="N421">
        <f t="shared" si="66"/>
        <v>31.686702295403897</v>
      </c>
      <c r="O421">
        <f t="shared" si="71"/>
        <v>-160.23703956348896</v>
      </c>
      <c r="P421">
        <f t="shared" si="76"/>
        <v>-547.25640027417876</v>
      </c>
      <c r="R421">
        <f t="shared" si="68"/>
        <v>0</v>
      </c>
      <c r="S421">
        <f t="shared" si="72"/>
        <v>0</v>
      </c>
      <c r="T421">
        <f t="shared" si="69"/>
        <v>0</v>
      </c>
      <c r="Y421">
        <v>418</v>
      </c>
      <c r="Z421" s="4">
        <f t="shared" si="73"/>
        <v>0.23017618639750723</v>
      </c>
      <c r="AA421" s="4">
        <f t="shared" si="74"/>
        <v>23693.662930667215</v>
      </c>
      <c r="AB421" s="5">
        <f t="shared" si="75"/>
        <v>71471.774237669888</v>
      </c>
    </row>
    <row r="422" spans="12:28">
      <c r="L422">
        <f t="shared" si="70"/>
        <v>1.3189999999999649</v>
      </c>
      <c r="M422">
        <f t="shared" si="67"/>
        <v>0.80806135963585335</v>
      </c>
      <c r="N422">
        <f t="shared" si="66"/>
        <v>31.588433303686479</v>
      </c>
      <c r="O422">
        <f t="shared" si="71"/>
        <v>-160.56556463553684</v>
      </c>
      <c r="P422">
        <f t="shared" si="76"/>
        <v>-525.39249448263604</v>
      </c>
      <c r="R422">
        <f t="shared" si="68"/>
        <v>0</v>
      </c>
      <c r="S422">
        <f t="shared" si="72"/>
        <v>0</v>
      </c>
      <c r="T422">
        <f t="shared" si="69"/>
        <v>0</v>
      </c>
      <c r="Y422">
        <v>419</v>
      </c>
      <c r="Z422" s="4">
        <f t="shared" si="73"/>
        <v>0.23072816765985135</v>
      </c>
      <c r="AA422" s="4">
        <f t="shared" si="74"/>
        <v>23654.211850501531</v>
      </c>
      <c r="AB422" s="5">
        <f t="shared" si="75"/>
        <v>71471.774237666294</v>
      </c>
    </row>
    <row r="423" spans="12:28">
      <c r="L423">
        <f t="shared" si="70"/>
        <v>1.3199999999999648</v>
      </c>
      <c r="M423">
        <f t="shared" si="67"/>
        <v>0.80867399144755603</v>
      </c>
      <c r="N423">
        <f t="shared" si="66"/>
        <v>31.48996714988445</v>
      </c>
      <c r="O423">
        <f t="shared" si="71"/>
        <v>-160.88078387498868</v>
      </c>
      <c r="P423">
        <f t="shared" si="76"/>
        <v>-503.8167463076162</v>
      </c>
      <c r="R423">
        <f t="shared" si="68"/>
        <v>0</v>
      </c>
      <c r="S423">
        <f t="shared" si="72"/>
        <v>0</v>
      </c>
      <c r="T423">
        <f t="shared" si="69"/>
        <v>0</v>
      </c>
      <c r="Y423">
        <v>420</v>
      </c>
      <c r="Z423" s="4">
        <f t="shared" si="73"/>
        <v>0.23128014892219551</v>
      </c>
      <c r="AA423" s="4">
        <f t="shared" si="74"/>
        <v>23614.760770335848</v>
      </c>
      <c r="AB423" s="5">
        <f t="shared" si="75"/>
        <v>71471.774237669888</v>
      </c>
    </row>
    <row r="424" spans="12:28">
      <c r="L424">
        <f t="shared" si="70"/>
        <v>1.3209999999999646</v>
      </c>
      <c r="M424">
        <f t="shared" si="67"/>
        <v>0.80928662325925871</v>
      </c>
      <c r="N424">
        <f t="shared" si="66"/>
        <v>31.391311931499516</v>
      </c>
      <c r="O424">
        <f t="shared" si="71"/>
        <v>-161.18287296765001</v>
      </c>
      <c r="P424">
        <f t="shared" si="76"/>
        <v>-482.52639232431187</v>
      </c>
      <c r="R424">
        <f t="shared" si="68"/>
        <v>0</v>
      </c>
      <c r="S424">
        <f t="shared" si="72"/>
        <v>0</v>
      </c>
      <c r="T424">
        <f t="shared" si="69"/>
        <v>0</v>
      </c>
      <c r="Y424">
        <v>421</v>
      </c>
      <c r="Z424" s="4">
        <f t="shared" si="73"/>
        <v>0.23183213018453963</v>
      </c>
      <c r="AA424" s="4">
        <f t="shared" si="74"/>
        <v>23575.309690170165</v>
      </c>
      <c r="AB424" s="5">
        <f t="shared" si="75"/>
        <v>71471.774237666294</v>
      </c>
    </row>
    <row r="425" spans="12:28">
      <c r="L425">
        <f t="shared" si="70"/>
        <v>1.3219999999999645</v>
      </c>
      <c r="M425">
        <f t="shared" si="67"/>
        <v>0.80989925507096128</v>
      </c>
      <c r="N425">
        <f t="shared" si="66"/>
        <v>31.292475638921239</v>
      </c>
      <c r="O425">
        <f t="shared" si="71"/>
        <v>-161.47200591083663</v>
      </c>
      <c r="P425">
        <f t="shared" si="76"/>
        <v>-461.518684162966</v>
      </c>
      <c r="R425">
        <f t="shared" si="68"/>
        <v>0</v>
      </c>
      <c r="S425">
        <f t="shared" si="72"/>
        <v>0</v>
      </c>
      <c r="T425">
        <f t="shared" si="69"/>
        <v>0</v>
      </c>
      <c r="Y425">
        <v>422</v>
      </c>
      <c r="Z425" s="4">
        <f t="shared" si="73"/>
        <v>0.23238411144688378</v>
      </c>
      <c r="AA425" s="4">
        <f t="shared" si="74"/>
        <v>23535.858610004481</v>
      </c>
      <c r="AB425" s="5">
        <f t="shared" si="75"/>
        <v>71471.774237666294</v>
      </c>
    </row>
    <row r="426" spans="12:28">
      <c r="L426">
        <f t="shared" si="70"/>
        <v>1.3229999999999644</v>
      </c>
      <c r="M426">
        <f t="shared" si="67"/>
        <v>0.81051188688266396</v>
      </c>
      <c r="N426">
        <f t="shared" si="66"/>
        <v>31.19346615645869</v>
      </c>
      <c r="O426">
        <f t="shared" si="71"/>
        <v>-161.74835502287675</v>
      </c>
      <c r="P426">
        <f t="shared" si="76"/>
        <v>-440.79088845111175</v>
      </c>
      <c r="R426">
        <f t="shared" si="68"/>
        <v>0</v>
      </c>
      <c r="S426">
        <f t="shared" si="72"/>
        <v>0</v>
      </c>
      <c r="T426">
        <f t="shared" si="69"/>
        <v>0</v>
      </c>
      <c r="Y426">
        <v>423</v>
      </c>
      <c r="Z426" s="4">
        <f t="shared" si="73"/>
        <v>0.23293609270922794</v>
      </c>
      <c r="AA426" s="4">
        <f t="shared" si="74"/>
        <v>23496.407529838798</v>
      </c>
      <c r="AB426" s="5">
        <f t="shared" si="75"/>
        <v>71471.774237669888</v>
      </c>
    </row>
    <row r="427" spans="12:28">
      <c r="L427">
        <f t="shared" si="70"/>
        <v>1.3239999999999643</v>
      </c>
      <c r="M427">
        <f t="shared" si="67"/>
        <v>0.81112451869436664</v>
      </c>
      <c r="N427">
        <f t="shared" si="66"/>
        <v>31.094291263366053</v>
      </c>
      <c r="O427">
        <f t="shared" si="71"/>
        <v>-162.01209095198431</v>
      </c>
      <c r="P427">
        <f t="shared" si="76"/>
        <v>-420.34028671252361</v>
      </c>
      <c r="R427">
        <f t="shared" si="68"/>
        <v>0</v>
      </c>
      <c r="S427">
        <f t="shared" si="72"/>
        <v>0</v>
      </c>
      <c r="T427">
        <f t="shared" si="69"/>
        <v>0</v>
      </c>
      <c r="Y427">
        <v>424</v>
      </c>
      <c r="Z427" s="4">
        <f t="shared" si="73"/>
        <v>0.23348807397157206</v>
      </c>
      <c r="AA427" s="4">
        <f t="shared" si="74"/>
        <v>23456.956449673115</v>
      </c>
      <c r="AB427" s="5">
        <f t="shared" si="75"/>
        <v>71471.774237666294</v>
      </c>
    </row>
    <row r="428" spans="12:28">
      <c r="L428">
        <f t="shared" si="70"/>
        <v>1.3249999999999642</v>
      </c>
      <c r="M428">
        <f t="shared" si="67"/>
        <v>0.8117371505060692</v>
      </c>
      <c r="N428">
        <f t="shared" si="66"/>
        <v>30.994958634863401</v>
      </c>
      <c r="O428">
        <f t="shared" si="71"/>
        <v>-162.26338268563734</v>
      </c>
      <c r="P428">
        <f t="shared" si="76"/>
        <v>-400.16417604661109</v>
      </c>
      <c r="R428">
        <f t="shared" si="68"/>
        <v>0</v>
      </c>
      <c r="S428">
        <f t="shared" si="72"/>
        <v>0</v>
      </c>
      <c r="T428">
        <f t="shared" si="69"/>
        <v>0</v>
      </c>
      <c r="Y428">
        <v>425</v>
      </c>
      <c r="Z428" s="4">
        <f t="shared" si="73"/>
        <v>0.23404005523391622</v>
      </c>
      <c r="AA428" s="4">
        <f t="shared" si="74"/>
        <v>23417.505369507431</v>
      </c>
      <c r="AB428" s="5">
        <f t="shared" si="75"/>
        <v>71471.774237669888</v>
      </c>
    </row>
    <row r="429" spans="12:28">
      <c r="L429">
        <f t="shared" si="70"/>
        <v>1.3259999999999641</v>
      </c>
      <c r="M429">
        <f t="shared" si="67"/>
        <v>0.81234978231777188</v>
      </c>
      <c r="N429">
        <f t="shared" si="66"/>
        <v>30.895475843150656</v>
      </c>
      <c r="O429">
        <f t="shared" si="71"/>
        <v>-162.50239756028415</v>
      </c>
      <c r="P429">
        <f t="shared" si="76"/>
        <v>-380.25986925585357</v>
      </c>
      <c r="R429">
        <f t="shared" si="68"/>
        <v>0</v>
      </c>
      <c r="S429">
        <f t="shared" si="72"/>
        <v>0</v>
      </c>
      <c r="T429">
        <f t="shared" si="69"/>
        <v>0</v>
      </c>
      <c r="Y429">
        <v>426</v>
      </c>
      <c r="Z429" s="4">
        <f t="shared" si="73"/>
        <v>0.23459203649626034</v>
      </c>
      <c r="AA429" s="4">
        <f t="shared" si="74"/>
        <v>23378.054289341748</v>
      </c>
      <c r="AB429" s="5">
        <f t="shared" si="75"/>
        <v>71471.774237666294</v>
      </c>
    </row>
    <row r="430" spans="12:28">
      <c r="L430">
        <f t="shared" si="70"/>
        <v>1.326999999999964</v>
      </c>
      <c r="M430">
        <f t="shared" si="67"/>
        <v>0.81296241412947456</v>
      </c>
      <c r="N430">
        <f t="shared" si="66"/>
        <v>30.795850358416629</v>
      </c>
      <c r="O430">
        <f t="shared" si="71"/>
        <v>-162.72930127087741</v>
      </c>
      <c r="P430">
        <f t="shared" si="76"/>
        <v>-360.62469464890489</v>
      </c>
      <c r="R430">
        <f t="shared" si="68"/>
        <v>0</v>
      </c>
      <c r="S430">
        <f t="shared" si="72"/>
        <v>0</v>
      </c>
      <c r="T430">
        <f t="shared" si="69"/>
        <v>0</v>
      </c>
      <c r="Y430">
        <v>427</v>
      </c>
      <c r="Z430" s="4">
        <f t="shared" si="73"/>
        <v>0.2351440177586045</v>
      </c>
      <c r="AA430" s="4">
        <f t="shared" si="74"/>
        <v>23338.603209176064</v>
      </c>
      <c r="AB430" s="5">
        <f t="shared" si="75"/>
        <v>71471.774237659702</v>
      </c>
    </row>
    <row r="431" spans="12:28">
      <c r="L431">
        <f t="shared" si="70"/>
        <v>1.3279999999999639</v>
      </c>
      <c r="M431">
        <f t="shared" si="67"/>
        <v>0.81357504594117713</v>
      </c>
      <c r="N431">
        <f t="shared" si="66"/>
        <v>30.696089549841297</v>
      </c>
      <c r="O431">
        <f t="shared" si="71"/>
        <v>-162.94425788033908</v>
      </c>
      <c r="P431">
        <f t="shared" si="76"/>
        <v>-341.25599653140318</v>
      </c>
      <c r="R431">
        <f t="shared" si="68"/>
        <v>0</v>
      </c>
      <c r="S431">
        <f t="shared" si="72"/>
        <v>0</v>
      </c>
      <c r="T431">
        <f t="shared" si="69"/>
        <v>0</v>
      </c>
      <c r="Y431">
        <v>428</v>
      </c>
      <c r="Z431" s="4">
        <f t="shared" si="73"/>
        <v>0.23569599902094865</v>
      </c>
      <c r="AA431" s="4">
        <f t="shared" si="74"/>
        <v>23299.152129010385</v>
      </c>
      <c r="AB431" s="5">
        <f t="shared" si="75"/>
        <v>71471.774237669888</v>
      </c>
    </row>
    <row r="432" spans="12:28">
      <c r="L432">
        <f t="shared" si="70"/>
        <v>1.3289999999999638</v>
      </c>
      <c r="M432">
        <f t="shared" si="67"/>
        <v>0.81418767775287981</v>
      </c>
      <c r="N432">
        <f t="shared" si="66"/>
        <v>30.596200686593086</v>
      </c>
      <c r="O432">
        <f t="shared" si="71"/>
        <v>-163.14742982969625</v>
      </c>
      <c r="P432">
        <f t="shared" si="76"/>
        <v>-322.15113538587264</v>
      </c>
      <c r="R432">
        <f t="shared" si="68"/>
        <v>0</v>
      </c>
      <c r="S432">
        <f t="shared" si="72"/>
        <v>0</v>
      </c>
      <c r="T432">
        <f t="shared" si="69"/>
        <v>0</v>
      </c>
      <c r="Y432">
        <v>429</v>
      </c>
      <c r="Z432" s="4">
        <f t="shared" si="73"/>
        <v>0.23624798028329277</v>
      </c>
      <c r="AA432" s="4">
        <f t="shared" si="74"/>
        <v>23259.701048844701</v>
      </c>
      <c r="AB432" s="5">
        <f t="shared" si="75"/>
        <v>71471.774237666294</v>
      </c>
    </row>
    <row r="433" spans="12:28">
      <c r="L433">
        <f t="shared" si="70"/>
        <v>1.3299999999999637</v>
      </c>
      <c r="M433">
        <f t="shared" si="67"/>
        <v>0.81480030956458249</v>
      </c>
      <c r="N433">
        <f t="shared" si="66"/>
        <v>30.496190938818891</v>
      </c>
      <c r="O433">
        <f t="shared" si="71"/>
        <v>-163.33897794776612</v>
      </c>
      <c r="P433">
        <f t="shared" si="76"/>
        <v>-303.30748760268858</v>
      </c>
      <c r="R433">
        <f t="shared" si="68"/>
        <v>0</v>
      </c>
      <c r="S433">
        <f t="shared" si="72"/>
        <v>0</v>
      </c>
      <c r="T433">
        <f t="shared" si="69"/>
        <v>0</v>
      </c>
      <c r="Y433">
        <v>430</v>
      </c>
      <c r="Z433" s="4">
        <f t="shared" si="73"/>
        <v>0.23679996154563693</v>
      </c>
      <c r="AA433" s="4">
        <f t="shared" si="74"/>
        <v>23220.249968679018</v>
      </c>
      <c r="AB433" s="5">
        <f t="shared" si="75"/>
        <v>71471.774237669888</v>
      </c>
    </row>
    <row r="434" spans="12:28">
      <c r="L434">
        <f t="shared" si="70"/>
        <v>1.3309999999999635</v>
      </c>
      <c r="M434">
        <f t="shared" si="67"/>
        <v>0.81541294137628506</v>
      </c>
      <c r="N434">
        <f t="shared" si="66"/>
        <v>30.396067378629496</v>
      </c>
      <c r="O434">
        <f t="shared" si="71"/>
        <v>-163.51906146096226</v>
      </c>
      <c r="P434">
        <f t="shared" si="76"/>
        <v>-284.72244619881559</v>
      </c>
      <c r="R434">
        <f t="shared" si="68"/>
        <v>0</v>
      </c>
      <c r="S434">
        <f t="shared" si="72"/>
        <v>0</v>
      </c>
      <c r="T434">
        <f t="shared" si="69"/>
        <v>0</v>
      </c>
      <c r="Y434">
        <v>431</v>
      </c>
      <c r="Z434" s="4">
        <f t="shared" si="73"/>
        <v>0.23735194280798105</v>
      </c>
      <c r="AA434" s="4">
        <f t="shared" si="74"/>
        <v>23180.798888513335</v>
      </c>
      <c r="AB434" s="5">
        <f t="shared" si="75"/>
        <v>71471.774237666294</v>
      </c>
    </row>
    <row r="435" spans="12:28">
      <c r="L435">
        <f t="shared" si="70"/>
        <v>1.3319999999999634</v>
      </c>
      <c r="M435">
        <f t="shared" si="67"/>
        <v>0.81602557318798774</v>
      </c>
      <c r="N435">
        <f t="shared" si="66"/>
        <v>30.295836981077407</v>
      </c>
      <c r="O435">
        <f t="shared" si="71"/>
        <v>-163.68783800386049</v>
      </c>
      <c r="P435">
        <f t="shared" si="76"/>
        <v>-266.39342056249757</v>
      </c>
      <c r="R435">
        <f t="shared" si="68"/>
        <v>0</v>
      </c>
      <c r="S435">
        <f t="shared" si="72"/>
        <v>0</v>
      </c>
      <c r="T435">
        <f t="shared" si="69"/>
        <v>0</v>
      </c>
      <c r="Y435">
        <v>432</v>
      </c>
      <c r="Z435" s="4">
        <f t="shared" si="73"/>
        <v>0.23790392407032521</v>
      </c>
      <c r="AA435" s="4">
        <f t="shared" si="74"/>
        <v>23141.347808347651</v>
      </c>
      <c r="AB435" s="5">
        <f t="shared" si="75"/>
        <v>71471.774237666294</v>
      </c>
    </row>
    <row r="436" spans="12:28">
      <c r="L436">
        <f t="shared" si="70"/>
        <v>1.3329999999999633</v>
      </c>
      <c r="M436">
        <f t="shared" si="67"/>
        <v>0.81663820499969042</v>
      </c>
      <c r="N436">
        <f t="shared" si="66"/>
        <v>30.195506625129497</v>
      </c>
      <c r="O436">
        <f t="shared" si="71"/>
        <v>-163.84546362869202</v>
      </c>
      <c r="P436">
        <f t="shared" si="76"/>
        <v>-248.31783648640302</v>
      </c>
      <c r="R436">
        <f t="shared" si="68"/>
        <v>0</v>
      </c>
      <c r="S436">
        <f t="shared" si="72"/>
        <v>0</v>
      </c>
      <c r="T436">
        <f t="shared" si="69"/>
        <v>0</v>
      </c>
      <c r="Y436">
        <v>433</v>
      </c>
      <c r="Z436" s="4">
        <f t="shared" si="73"/>
        <v>0.23845590533266936</v>
      </c>
      <c r="AA436" s="4">
        <f t="shared" si="74"/>
        <v>23101.896728181968</v>
      </c>
      <c r="AB436" s="5">
        <f t="shared" si="75"/>
        <v>71471.774237669888</v>
      </c>
    </row>
    <row r="437" spans="12:28">
      <c r="L437">
        <f t="shared" si="70"/>
        <v>1.3339999999999632</v>
      </c>
      <c r="M437">
        <f t="shared" si="67"/>
        <v>0.81725083681139299</v>
      </c>
      <c r="N437">
        <f t="shared" si="66"/>
        <v>30.095083094633203</v>
      </c>
      <c r="O437">
        <f t="shared" si="71"/>
        <v>-163.99209281594997</v>
      </c>
      <c r="P437">
        <f t="shared" si="76"/>
        <v>-230.49313671176313</v>
      </c>
      <c r="R437">
        <f t="shared" si="68"/>
        <v>0</v>
      </c>
      <c r="S437">
        <f t="shared" si="72"/>
        <v>0</v>
      </c>
      <c r="T437">
        <f t="shared" si="69"/>
        <v>0</v>
      </c>
      <c r="Y437">
        <v>434</v>
      </c>
      <c r="Z437" s="4">
        <f t="shared" si="73"/>
        <v>0.23900788659501349</v>
      </c>
      <c r="AA437" s="4">
        <f t="shared" si="74"/>
        <v>23062.445648016284</v>
      </c>
      <c r="AB437" s="5">
        <f t="shared" si="75"/>
        <v>71471.774237666294</v>
      </c>
    </row>
    <row r="438" spans="12:28">
      <c r="L438">
        <f t="shared" si="70"/>
        <v>1.3349999999999631</v>
      </c>
      <c r="M438">
        <f t="shared" si="67"/>
        <v>0.81786346862309567</v>
      </c>
      <c r="N438">
        <f t="shared" si="66"/>
        <v>29.994573079276016</v>
      </c>
      <c r="O438">
        <f t="shared" si="71"/>
        <v>-164.12787848454951</v>
      </c>
      <c r="P438">
        <f t="shared" si="76"/>
        <v>-212.91678060681318</v>
      </c>
      <c r="R438">
        <f t="shared" si="68"/>
        <v>0</v>
      </c>
      <c r="S438">
        <f t="shared" si="72"/>
        <v>0</v>
      </c>
      <c r="T438">
        <f t="shared" si="69"/>
        <v>0</v>
      </c>
      <c r="Y438">
        <v>435</v>
      </c>
      <c r="Z438" s="4">
        <f t="shared" si="73"/>
        <v>0.23955986785735764</v>
      </c>
      <c r="AA438" s="4">
        <f t="shared" si="74"/>
        <v>23022.994567850601</v>
      </c>
      <c r="AB438" s="5">
        <f t="shared" si="75"/>
        <v>71471.774237669888</v>
      </c>
    </row>
    <row r="439" spans="12:28">
      <c r="L439">
        <f t="shared" si="70"/>
        <v>1.335999999999963</v>
      </c>
      <c r="M439">
        <f t="shared" si="67"/>
        <v>0.81847610043479835</v>
      </c>
      <c r="N439">
        <f t="shared" si="66"/>
        <v>29.89398317553939</v>
      </c>
      <c r="O439">
        <f t="shared" si="71"/>
        <v>-164.25297200204008</v>
      </c>
      <c r="P439">
        <f t="shared" si="76"/>
        <v>-195.58624451668609</v>
      </c>
      <c r="R439">
        <f t="shared" si="68"/>
        <v>0</v>
      </c>
      <c r="S439">
        <f t="shared" si="72"/>
        <v>0</v>
      </c>
      <c r="T439">
        <f t="shared" si="69"/>
        <v>0</v>
      </c>
      <c r="Y439">
        <v>436</v>
      </c>
      <c r="Z439" s="4">
        <f t="shared" si="73"/>
        <v>0.24011184911970176</v>
      </c>
      <c r="AA439" s="4">
        <f t="shared" si="74"/>
        <v>22983.543487684918</v>
      </c>
      <c r="AB439" s="5">
        <f t="shared" si="75"/>
        <v>71471.774237666294</v>
      </c>
    </row>
    <row r="440" spans="12:28">
      <c r="L440">
        <f t="shared" si="70"/>
        <v>1.3369999999999629</v>
      </c>
      <c r="M440">
        <f t="shared" si="67"/>
        <v>0.81908873224650092</v>
      </c>
      <c r="N440">
        <f t="shared" si="66"/>
        <v>29.793319887645715</v>
      </c>
      <c r="O440">
        <f t="shared" si="71"/>
        <v>-164.36752319519425</v>
      </c>
      <c r="P440">
        <f t="shared" si="76"/>
        <v>-178.49902178711284</v>
      </c>
      <c r="R440">
        <f t="shared" si="68"/>
        <v>0</v>
      </c>
      <c r="S440">
        <f t="shared" si="72"/>
        <v>0</v>
      </c>
      <c r="T440">
        <f t="shared" si="69"/>
        <v>0</v>
      </c>
      <c r="Y440">
        <v>437</v>
      </c>
      <c r="Z440" s="4">
        <f t="shared" si="73"/>
        <v>0.24066383038204592</v>
      </c>
      <c r="AA440" s="4">
        <f t="shared" si="74"/>
        <v>22944.092407519234</v>
      </c>
      <c r="AB440" s="5">
        <f t="shared" si="75"/>
        <v>71471.774237666294</v>
      </c>
    </row>
    <row r="441" spans="12:28">
      <c r="L441">
        <f t="shared" si="70"/>
        <v>1.3379999999999628</v>
      </c>
      <c r="M441">
        <f t="shared" si="67"/>
        <v>0.8197013640582036</v>
      </c>
      <c r="N441">
        <f t="shared" si="66"/>
        <v>29.6925896284991</v>
      </c>
      <c r="O441">
        <f t="shared" si="71"/>
        <v>-164.47168036024925</v>
      </c>
      <c r="P441">
        <f t="shared" si="76"/>
        <v>-161.65262257571223</v>
      </c>
      <c r="R441">
        <f t="shared" si="68"/>
        <v>0</v>
      </c>
      <c r="S441">
        <f t="shared" si="72"/>
        <v>0</v>
      </c>
      <c r="T441">
        <f t="shared" si="69"/>
        <v>0</v>
      </c>
      <c r="Y441">
        <v>438</v>
      </c>
      <c r="Z441" s="4">
        <f t="shared" si="73"/>
        <v>0.24121581164439007</v>
      </c>
      <c r="AA441" s="4">
        <f t="shared" si="74"/>
        <v>22904.641327353551</v>
      </c>
      <c r="AB441" s="5">
        <f t="shared" si="75"/>
        <v>71471.774237656704</v>
      </c>
    </row>
    <row r="442" spans="12:28">
      <c r="L442">
        <f t="shared" si="70"/>
        <v>1.3389999999999627</v>
      </c>
      <c r="M442">
        <f t="shared" si="67"/>
        <v>0.82031399586990628</v>
      </c>
      <c r="N442">
        <f t="shared" si="66"/>
        <v>29.591798720619948</v>
      </c>
      <c r="O442">
        <f t="shared" si="71"/>
        <v>-164.56559027326435</v>
      </c>
      <c r="P442">
        <f t="shared" si="76"/>
        <v>-145.04457436226556</v>
      </c>
      <c r="R442">
        <f t="shared" si="68"/>
        <v>0</v>
      </c>
      <c r="S442">
        <f t="shared" si="72"/>
        <v>0</v>
      </c>
      <c r="T442">
        <f t="shared" si="69"/>
        <v>0</v>
      </c>
      <c r="Y442">
        <v>439</v>
      </c>
      <c r="Z442" s="4">
        <f t="shared" si="73"/>
        <v>0.2417677929067342</v>
      </c>
      <c r="AA442" s="4">
        <f t="shared" si="74"/>
        <v>22865.190247187875</v>
      </c>
      <c r="AB442" s="5">
        <f t="shared" si="75"/>
        <v>71471.774237666294</v>
      </c>
    </row>
    <row r="443" spans="12:28">
      <c r="L443">
        <f t="shared" si="70"/>
        <v>1.3399999999999626</v>
      </c>
      <c r="M443">
        <f t="shared" si="67"/>
        <v>0.82092662768160884</v>
      </c>
      <c r="N443">
        <f t="shared" si="66"/>
        <v>29.490953397073056</v>
      </c>
      <c r="O443">
        <f t="shared" si="71"/>
        <v>-164.64939820098763</v>
      </c>
      <c r="P443">
        <f t="shared" si="76"/>
        <v>-128.67242183536766</v>
      </c>
      <c r="R443">
        <f t="shared" si="68"/>
        <v>0</v>
      </c>
      <c r="S443">
        <f t="shared" si="72"/>
        <v>0</v>
      </c>
      <c r="T443">
        <f t="shared" si="69"/>
        <v>0</v>
      </c>
      <c r="Y443">
        <v>440</v>
      </c>
      <c r="Z443" s="4">
        <f t="shared" si="73"/>
        <v>0.24231977416907835</v>
      </c>
      <c r="AA443" s="4">
        <f t="shared" si="74"/>
        <v>22825.739167022191</v>
      </c>
      <c r="AB443" s="5">
        <f t="shared" si="75"/>
        <v>71471.774237666294</v>
      </c>
    </row>
    <row r="444" spans="12:28">
      <c r="L444">
        <f t="shared" si="70"/>
        <v>1.3409999999999624</v>
      </c>
      <c r="M444">
        <f t="shared" si="67"/>
        <v>0.82153925949331152</v>
      </c>
      <c r="N444">
        <f t="shared" si="66"/>
        <v>29.390059802388713</v>
      </c>
      <c r="O444">
        <f t="shared" si="71"/>
        <v>-164.72324791107468</v>
      </c>
      <c r="P444">
        <f t="shared" si="76"/>
        <v>-112.533726817546</v>
      </c>
      <c r="R444">
        <f t="shared" si="68"/>
        <v>0</v>
      </c>
      <c r="S444">
        <f t="shared" si="72"/>
        <v>0</v>
      </c>
      <c r="T444">
        <f t="shared" si="69"/>
        <v>0</v>
      </c>
      <c r="Y444">
        <v>441</v>
      </c>
      <c r="Z444" s="4">
        <f t="shared" si="73"/>
        <v>0.2428717554314225</v>
      </c>
      <c r="AA444" s="4">
        <f t="shared" si="74"/>
        <v>22786.288086856508</v>
      </c>
      <c r="AB444" s="5">
        <f t="shared" si="75"/>
        <v>71471.774237669888</v>
      </c>
    </row>
    <row r="445" spans="12:28">
      <c r="L445">
        <f t="shared" si="70"/>
        <v>1.3419999999999623</v>
      </c>
      <c r="M445">
        <f t="shared" si="67"/>
        <v>0.8221518913050142</v>
      </c>
      <c r="N445">
        <f t="shared" si="66"/>
        <v>29.289123993478434</v>
      </c>
      <c r="O445">
        <f t="shared" si="71"/>
        <v>-164.78728168286341</v>
      </c>
      <c r="P445">
        <f t="shared" si="76"/>
        <v>-96.626068547933102</v>
      </c>
      <c r="R445">
        <f t="shared" si="68"/>
        <v>0</v>
      </c>
      <c r="S445">
        <f t="shared" si="72"/>
        <v>0</v>
      </c>
      <c r="T445">
        <f t="shared" si="69"/>
        <v>0</v>
      </c>
      <c r="Y445">
        <v>442</v>
      </c>
      <c r="Z445" s="4">
        <f t="shared" si="73"/>
        <v>0.24342373669376663</v>
      </c>
      <c r="AA445" s="4">
        <f t="shared" si="74"/>
        <v>22746.837006690825</v>
      </c>
      <c r="AB445" s="5">
        <f t="shared" si="75"/>
        <v>71471.774237666294</v>
      </c>
    </row>
    <row r="446" spans="12:28">
      <c r="L446">
        <f t="shared" si="70"/>
        <v>1.3429999999999622</v>
      </c>
      <c r="M446">
        <f t="shared" si="67"/>
        <v>0.82276452311671677</v>
      </c>
      <c r="N446">
        <f t="shared" si="66"/>
        <v>29.188151940542866</v>
      </c>
      <c r="O446">
        <f t="shared" si="71"/>
        <v>-164.84164031793912</v>
      </c>
      <c r="P446">
        <f t="shared" si="76"/>
        <v>-80.947043531332923</v>
      </c>
      <c r="R446">
        <f t="shared" si="68"/>
        <v>0</v>
      </c>
      <c r="S446">
        <f t="shared" si="72"/>
        <v>0</v>
      </c>
      <c r="T446">
        <f t="shared" si="69"/>
        <v>0</v>
      </c>
      <c r="Y446">
        <v>443</v>
      </c>
      <c r="Z446" s="4">
        <f t="shared" si="73"/>
        <v>0.24397571795611078</v>
      </c>
      <c r="AA446" s="4">
        <f t="shared" si="74"/>
        <v>22707.385926525141</v>
      </c>
      <c r="AB446" s="5">
        <f t="shared" si="75"/>
        <v>71471.774237669888</v>
      </c>
    </row>
    <row r="447" spans="12:28">
      <c r="L447">
        <f t="shared" si="70"/>
        <v>1.3439999999999621</v>
      </c>
      <c r="M447">
        <f t="shared" si="67"/>
        <v>0.82337715492841945</v>
      </c>
      <c r="N447">
        <f t="shared" si="66"/>
        <v>29.087149527974411</v>
      </c>
      <c r="O447">
        <f t="shared" si="71"/>
        <v>-164.88646315072455</v>
      </c>
      <c r="P447">
        <f t="shared" si="76"/>
        <v>-65.494265657500037</v>
      </c>
      <c r="R447">
        <f t="shared" si="68"/>
        <v>0</v>
      </c>
      <c r="S447">
        <f t="shared" si="72"/>
        <v>0</v>
      </c>
      <c r="T447">
        <f t="shared" si="69"/>
        <v>0</v>
      </c>
      <c r="Y447">
        <v>444</v>
      </c>
      <c r="Z447" s="4">
        <f t="shared" si="73"/>
        <v>0.24452769921845491</v>
      </c>
      <c r="AA447" s="4">
        <f t="shared" si="74"/>
        <v>22667.934846359458</v>
      </c>
      <c r="AB447" s="5">
        <f t="shared" si="75"/>
        <v>71471.774237666294</v>
      </c>
    </row>
    <row r="448" spans="12:28">
      <c r="L448">
        <f t="shared" si="70"/>
        <v>1.344999999999962</v>
      </c>
      <c r="M448">
        <f t="shared" si="67"/>
        <v>0.82398978674012213</v>
      </c>
      <c r="N448">
        <f t="shared" si="66"/>
        <v>28.986122555252315</v>
      </c>
      <c r="O448">
        <f t="shared" si="71"/>
        <v>-164.92188805919091</v>
      </c>
      <c r="P448">
        <f t="shared" si="76"/>
        <v>-50.265366242036784</v>
      </c>
      <c r="R448">
        <f t="shared" si="68"/>
        <v>0</v>
      </c>
      <c r="S448">
        <f t="shared" si="72"/>
        <v>0</v>
      </c>
      <c r="T448">
        <f t="shared" si="69"/>
        <v>0</v>
      </c>
      <c r="Y448">
        <v>445</v>
      </c>
      <c r="Z448" s="4">
        <f t="shared" si="73"/>
        <v>0.24507968048079906</v>
      </c>
      <c r="AA448" s="4">
        <f t="shared" si="74"/>
        <v>22628.483766193774</v>
      </c>
      <c r="AB448" s="5">
        <f t="shared" si="75"/>
        <v>71471.774237666294</v>
      </c>
    </row>
    <row r="449" spans="12:28">
      <c r="L449">
        <f t="shared" si="70"/>
        <v>1.3459999999999619</v>
      </c>
      <c r="M449">
        <f t="shared" si="67"/>
        <v>0.8246024185518247</v>
      </c>
      <c r="N449">
        <f t="shared" si="66"/>
        <v>28.885076737832172</v>
      </c>
      <c r="O449">
        <f t="shared" si="71"/>
        <v>-164.94805147549806</v>
      </c>
      <c r="P449">
        <f t="shared" si="76"/>
        <v>-35.257994088719222</v>
      </c>
      <c r="R449">
        <f t="shared" si="68"/>
        <v>0</v>
      </c>
      <c r="S449">
        <f t="shared" si="72"/>
        <v>0</v>
      </c>
      <c r="T449">
        <f t="shared" si="69"/>
        <v>0</v>
      </c>
      <c r="Y449">
        <v>446</v>
      </c>
      <c r="Z449" s="4">
        <f t="shared" si="73"/>
        <v>0.24563166174314321</v>
      </c>
      <c r="AA449" s="4">
        <f t="shared" si="74"/>
        <v>22589.032686028091</v>
      </c>
      <c r="AB449" s="5">
        <f t="shared" si="75"/>
        <v>71471.774237669888</v>
      </c>
    </row>
    <row r="450" spans="12:28">
      <c r="L450">
        <f t="shared" si="70"/>
        <v>1.3469999999999618</v>
      </c>
      <c r="M450">
        <f t="shared" si="67"/>
        <v>0.82521505036352738</v>
      </c>
      <c r="N450">
        <f t="shared" si="66"/>
        <v>28.784017708027811</v>
      </c>
      <c r="O450">
        <f t="shared" si="71"/>
        <v>-164.96508839678205</v>
      </c>
      <c r="P450">
        <f t="shared" si="76"/>
        <v>-20.469815452625998</v>
      </c>
      <c r="R450">
        <f t="shared" si="68"/>
        <v>0</v>
      </c>
      <c r="S450">
        <f t="shared" si="72"/>
        <v>0</v>
      </c>
      <c r="T450">
        <f t="shared" si="69"/>
        <v>0</v>
      </c>
      <c r="Y450">
        <v>447</v>
      </c>
      <c r="Z450" s="4">
        <f t="shared" si="73"/>
        <v>0.24618364300548734</v>
      </c>
      <c r="AA450" s="4">
        <f t="shared" si="74"/>
        <v>22549.581605862408</v>
      </c>
      <c r="AB450" s="5">
        <f t="shared" si="75"/>
        <v>71471.774237666294</v>
      </c>
    </row>
    <row r="451" spans="12:28">
      <c r="L451">
        <f t="shared" si="70"/>
        <v>1.3479999999999617</v>
      </c>
      <c r="M451">
        <f t="shared" si="67"/>
        <v>0.82582768217523006</v>
      </c>
      <c r="N451">
        <f t="shared" ref="N451:N514" si="77">4*C$5*((C$6/M451)^(2*C$4)-(C$6/M451)^C$4)+C$7*EXP(-C$8*M451)/M451</f>
        <v>28.682951015887745</v>
      </c>
      <c r="O451">
        <f t="shared" si="71"/>
        <v>-164.97313239574999</v>
      </c>
      <c r="P451">
        <f t="shared" si="76"/>
        <v>-5.8985141139984316</v>
      </c>
      <c r="R451">
        <f t="shared" si="68"/>
        <v>0</v>
      </c>
      <c r="S451">
        <f t="shared" si="72"/>
        <v>0</v>
      </c>
      <c r="T451">
        <f t="shared" si="69"/>
        <v>0</v>
      </c>
      <c r="Y451">
        <v>448</v>
      </c>
      <c r="Z451" s="4">
        <f t="shared" si="73"/>
        <v>0.24673562426783149</v>
      </c>
      <c r="AA451" s="4">
        <f t="shared" si="74"/>
        <v>22510.130525696724</v>
      </c>
      <c r="AB451" s="5">
        <f t="shared" si="75"/>
        <v>71471.774237669888</v>
      </c>
    </row>
    <row r="452" spans="12:28">
      <c r="L452">
        <f t="shared" si="70"/>
        <v>1.3489999999999616</v>
      </c>
      <c r="M452">
        <f t="shared" ref="M452:M515" si="78">L452*I$4</f>
        <v>0.82644031398693263</v>
      </c>
      <c r="N452">
        <f t="shared" si="77"/>
        <v>28.581882130064081</v>
      </c>
      <c r="O452">
        <f t="shared" si="71"/>
        <v>-164.97231563155808</v>
      </c>
      <c r="P452">
        <f t="shared" si="76"/>
        <v>8.4582086540150492</v>
      </c>
      <c r="R452">
        <f t="shared" ref="R452:R515" si="79">IF(N452=W$3,M452,0)</f>
        <v>0</v>
      </c>
      <c r="S452">
        <f t="shared" si="72"/>
        <v>0</v>
      </c>
      <c r="T452">
        <f t="shared" ref="T452:T515" si="80">IF(O452=W$2,M452,0)</f>
        <v>0</v>
      </c>
      <c r="Y452">
        <v>449</v>
      </c>
      <c r="Z452" s="4">
        <f t="shared" si="73"/>
        <v>0.24728760553017562</v>
      </c>
      <c r="AA452" s="4">
        <f t="shared" si="74"/>
        <v>22470.679445531041</v>
      </c>
      <c r="AB452" s="5">
        <f t="shared" si="75"/>
        <v>71471.774237666294</v>
      </c>
    </row>
    <row r="453" spans="12:28">
      <c r="L453">
        <f t="shared" ref="L453:L516" si="81">L452+0.001</f>
        <v>1.3499999999999615</v>
      </c>
      <c r="M453">
        <f t="shared" si="78"/>
        <v>0.82705294579863531</v>
      </c>
      <c r="N453">
        <f t="shared" si="77"/>
        <v>28.480816438675468</v>
      </c>
      <c r="O453">
        <f t="shared" ref="O453:O516" si="82">(N454-N452)/(M454-M452)</f>
        <v>-164.96276886036705</v>
      </c>
      <c r="P453">
        <f t="shared" si="76"/>
        <v>22.602634174273348</v>
      </c>
      <c r="R453">
        <f t="shared" si="79"/>
        <v>0</v>
      </c>
      <c r="S453">
        <f t="shared" ref="S453:S516" si="83">IF(N453=W$3,P453,0)</f>
        <v>0</v>
      </c>
      <c r="T453">
        <f t="shared" si="80"/>
        <v>0</v>
      </c>
      <c r="Y453">
        <v>450</v>
      </c>
      <c r="Z453" s="4">
        <f t="shared" ref="Z453:Z516" si="84">Z$1+((Y453-1)/1000)*(Z$1004-Z$1)</f>
        <v>0.24783958679251977</v>
      </c>
      <c r="AA453" s="4">
        <f t="shared" ref="AA453:AA516" si="85">AA$1004+(1001-Y453)/1000*(AA$1004-AA$1005)/(Z$1005-Z$1004)</f>
        <v>22431.228365365358</v>
      </c>
      <c r="AB453" s="5">
        <f t="shared" ref="AB453:AB516" si="86">-(AA454-AA453)/(Z454-Z453)</f>
        <v>71471.774237666294</v>
      </c>
    </row>
    <row r="454" spans="12:28">
      <c r="L454">
        <f t="shared" si="81"/>
        <v>1.3509999999999613</v>
      </c>
      <c r="M454">
        <f t="shared" si="78"/>
        <v>0.82766557761033799</v>
      </c>
      <c r="N454">
        <f t="shared" si="77"/>
        <v>28.379759250163247</v>
      </c>
      <c r="O454">
        <f t="shared" si="82"/>
        <v>-164.9446214461112</v>
      </c>
      <c r="P454">
        <f t="shared" ref="P454:P517" si="87">(O455-O453)/(M455-M453)</f>
        <v>36.537026083547552</v>
      </c>
      <c r="R454">
        <f t="shared" si="79"/>
        <v>0</v>
      </c>
      <c r="S454">
        <f t="shared" si="83"/>
        <v>0</v>
      </c>
      <c r="T454">
        <f t="shared" si="80"/>
        <v>0</v>
      </c>
      <c r="Y454">
        <v>451</v>
      </c>
      <c r="Z454" s="4">
        <f t="shared" si="84"/>
        <v>0.24839156805486393</v>
      </c>
      <c r="AA454" s="4">
        <f t="shared" si="85"/>
        <v>22391.777285199674</v>
      </c>
      <c r="AB454" s="5">
        <f t="shared" si="86"/>
        <v>71471.774237669888</v>
      </c>
    </row>
    <row r="455" spans="12:28">
      <c r="L455">
        <f t="shared" si="81"/>
        <v>1.3519999999999612</v>
      </c>
      <c r="M455">
        <f t="shared" si="78"/>
        <v>0.82827820942204056</v>
      </c>
      <c r="N455">
        <f t="shared" si="77"/>
        <v>28.278715794141199</v>
      </c>
      <c r="O455">
        <f t="shared" si="82"/>
        <v>-164.91800137139947</v>
      </c>
      <c r="P455">
        <f t="shared" si="87"/>
        <v>50.263630506773168</v>
      </c>
      <c r="R455">
        <f t="shared" si="79"/>
        <v>0</v>
      </c>
      <c r="S455">
        <f t="shared" si="83"/>
        <v>0</v>
      </c>
      <c r="T455">
        <f t="shared" si="80"/>
        <v>0</v>
      </c>
      <c r="Y455">
        <v>452</v>
      </c>
      <c r="Z455" s="4">
        <f t="shared" si="84"/>
        <v>0.24894354931720805</v>
      </c>
      <c r="AA455" s="4">
        <f t="shared" si="85"/>
        <v>22352.326205033991</v>
      </c>
      <c r="AB455" s="5">
        <f t="shared" si="86"/>
        <v>71471.774237659702</v>
      </c>
    </row>
    <row r="456" spans="12:28">
      <c r="L456">
        <f t="shared" si="81"/>
        <v>1.3529999999999611</v>
      </c>
      <c r="M456">
        <f t="shared" si="78"/>
        <v>0.82889084123374324</v>
      </c>
      <c r="N456">
        <f t="shared" si="77"/>
        <v>28.177691222238174</v>
      </c>
      <c r="O456">
        <f t="shared" si="82"/>
        <v>-164.88303524807097</v>
      </c>
      <c r="P456">
        <f t="shared" si="87"/>
        <v>63.784676273788833</v>
      </c>
      <c r="R456">
        <f t="shared" si="79"/>
        <v>0</v>
      </c>
      <c r="S456">
        <f t="shared" si="83"/>
        <v>0</v>
      </c>
      <c r="T456">
        <f t="shared" si="80"/>
        <v>0</v>
      </c>
      <c r="Y456">
        <v>453</v>
      </c>
      <c r="Z456" s="4">
        <f t="shared" si="84"/>
        <v>0.2494955305795522</v>
      </c>
      <c r="AA456" s="4">
        <f t="shared" si="85"/>
        <v>22312.875124868311</v>
      </c>
      <c r="AB456" s="5">
        <f t="shared" si="86"/>
        <v>71471.774237669888</v>
      </c>
    </row>
    <row r="457" spans="12:28">
      <c r="L457">
        <f t="shared" si="81"/>
        <v>1.353999999999961</v>
      </c>
      <c r="M457">
        <f t="shared" si="78"/>
        <v>0.82950347304544592</v>
      </c>
      <c r="N457">
        <f t="shared" si="77"/>
        <v>28.076690608935074</v>
      </c>
      <c r="O457">
        <f t="shared" si="82"/>
        <v>-164.83984832783051</v>
      </c>
      <c r="P457">
        <f t="shared" si="87"/>
        <v>77.102374386301605</v>
      </c>
      <c r="R457">
        <f t="shared" si="79"/>
        <v>0</v>
      </c>
      <c r="S457">
        <f t="shared" si="83"/>
        <v>0</v>
      </c>
      <c r="T457">
        <f t="shared" si="80"/>
        <v>0</v>
      </c>
      <c r="Y457">
        <v>454</v>
      </c>
      <c r="Z457" s="4">
        <f t="shared" si="84"/>
        <v>0.25004751184189633</v>
      </c>
      <c r="AA457" s="4">
        <f t="shared" si="85"/>
        <v>22273.424044702628</v>
      </c>
      <c r="AB457" s="5">
        <f t="shared" si="86"/>
        <v>71471.774237662699</v>
      </c>
    </row>
    <row r="458" spans="12:28">
      <c r="L458">
        <f t="shared" si="81"/>
        <v>1.3549999999999609</v>
      </c>
      <c r="M458">
        <f t="shared" si="78"/>
        <v>0.83011610485714848</v>
      </c>
      <c r="N458">
        <f t="shared" si="77"/>
        <v>27.975718952394445</v>
      </c>
      <c r="O458">
        <f t="shared" si="82"/>
        <v>-164.78856451345726</v>
      </c>
      <c r="P458">
        <f t="shared" si="87"/>
        <v>90.218918414628931</v>
      </c>
      <c r="R458">
        <f t="shared" si="79"/>
        <v>0</v>
      </c>
      <c r="S458">
        <f t="shared" si="83"/>
        <v>0</v>
      </c>
      <c r="T458">
        <f t="shared" si="80"/>
        <v>0</v>
      </c>
      <c r="Y458">
        <v>455</v>
      </c>
      <c r="Z458" s="4">
        <f t="shared" si="84"/>
        <v>0.25059949310424051</v>
      </c>
      <c r="AA458" s="4">
        <f t="shared" si="85"/>
        <v>22233.972964536944</v>
      </c>
      <c r="AB458" s="5">
        <f t="shared" si="86"/>
        <v>71471.774237669888</v>
      </c>
    </row>
    <row r="459" spans="12:28">
      <c r="L459">
        <f t="shared" si="81"/>
        <v>1.3559999999999608</v>
      </c>
      <c r="M459">
        <f t="shared" si="78"/>
        <v>0.83072873666885116</v>
      </c>
      <c r="N459">
        <f t="shared" si="77"/>
        <v>27.874781175283566</v>
      </c>
      <c r="O459">
        <f t="shared" si="82"/>
        <v>-164.7293063689541</v>
      </c>
      <c r="P459">
        <f t="shared" si="87"/>
        <v>103.13648479027685</v>
      </c>
      <c r="R459">
        <f t="shared" si="79"/>
        <v>0</v>
      </c>
      <c r="S459">
        <f t="shared" si="83"/>
        <v>0</v>
      </c>
      <c r="T459">
        <f t="shared" si="80"/>
        <v>0</v>
      </c>
      <c r="Y459">
        <v>456</v>
      </c>
      <c r="Z459" s="4">
        <f t="shared" si="84"/>
        <v>0.25115147436658464</v>
      </c>
      <c r="AA459" s="4">
        <f t="shared" si="85"/>
        <v>22194.521884371261</v>
      </c>
      <c r="AB459" s="5">
        <f t="shared" si="86"/>
        <v>71471.774237669888</v>
      </c>
    </row>
    <row r="460" spans="12:28">
      <c r="L460">
        <f t="shared" si="81"/>
        <v>1.3569999999999607</v>
      </c>
      <c r="M460">
        <f t="shared" si="78"/>
        <v>0.83134136848055384</v>
      </c>
      <c r="N460">
        <f t="shared" si="77"/>
        <v>27.773882125591768</v>
      </c>
      <c r="O460">
        <f t="shared" si="82"/>
        <v>-164.66219513039783</v>
      </c>
      <c r="P460">
        <f t="shared" si="87"/>
        <v>115.85723223015364</v>
      </c>
      <c r="R460">
        <f t="shared" si="79"/>
        <v>0</v>
      </c>
      <c r="S460">
        <f t="shared" si="83"/>
        <v>0</v>
      </c>
      <c r="T460">
        <f t="shared" si="80"/>
        <v>0</v>
      </c>
      <c r="Y460">
        <v>457</v>
      </c>
      <c r="Z460" s="4">
        <f t="shared" si="84"/>
        <v>0.25170345562892876</v>
      </c>
      <c r="AA460" s="4">
        <f t="shared" si="85"/>
        <v>22155.070804205578</v>
      </c>
      <c r="AB460" s="5">
        <f t="shared" si="86"/>
        <v>71471.774237669888</v>
      </c>
    </row>
    <row r="461" spans="12:28">
      <c r="L461">
        <f t="shared" si="81"/>
        <v>1.3579999999999606</v>
      </c>
      <c r="M461">
        <f t="shared" si="78"/>
        <v>0.83195400029225641</v>
      </c>
      <c r="N461">
        <f t="shared" si="77"/>
        <v>27.673026577440233</v>
      </c>
      <c r="O461">
        <f t="shared" si="82"/>
        <v>-164.58735071679408</v>
      </c>
      <c r="P461">
        <f t="shared" si="87"/>
        <v>128.38330185879664</v>
      </c>
      <c r="R461">
        <f t="shared" si="79"/>
        <v>0</v>
      </c>
      <c r="S461">
        <f t="shared" si="83"/>
        <v>0</v>
      </c>
      <c r="T461">
        <f t="shared" si="80"/>
        <v>0</v>
      </c>
      <c r="Y461">
        <v>458</v>
      </c>
      <c r="Z461" s="4">
        <f t="shared" si="84"/>
        <v>0.25225543689127289</v>
      </c>
      <c r="AA461" s="4">
        <f t="shared" si="85"/>
        <v>22115.619724039894</v>
      </c>
      <c r="AB461" s="5">
        <f t="shared" si="86"/>
        <v>71471.774237662699</v>
      </c>
    </row>
    <row r="462" spans="12:28">
      <c r="L462">
        <f t="shared" si="81"/>
        <v>1.3589999999999605</v>
      </c>
      <c r="M462">
        <f t="shared" si="78"/>
        <v>0.83256663210395909</v>
      </c>
      <c r="N462">
        <f t="shared" si="77"/>
        <v>27.572219231885839</v>
      </c>
      <c r="O462">
        <f t="shared" si="82"/>
        <v>-164.50489174077759</v>
      </c>
      <c r="P462">
        <f t="shared" si="87"/>
        <v>140.71681760522753</v>
      </c>
      <c r="R462">
        <f t="shared" si="79"/>
        <v>0</v>
      </c>
      <c r="S462">
        <f t="shared" si="83"/>
        <v>0</v>
      </c>
      <c r="T462">
        <f t="shared" si="80"/>
        <v>0</v>
      </c>
      <c r="Y462">
        <v>459</v>
      </c>
      <c r="Z462" s="4">
        <f t="shared" si="84"/>
        <v>0.25280741815361707</v>
      </c>
      <c r="AA462" s="4">
        <f t="shared" si="85"/>
        <v>22076.168643874211</v>
      </c>
      <c r="AB462" s="5">
        <f t="shared" si="86"/>
        <v>71471.774237669888</v>
      </c>
    </row>
    <row r="463" spans="12:28">
      <c r="L463">
        <f t="shared" si="81"/>
        <v>1.3599999999999604</v>
      </c>
      <c r="M463">
        <f t="shared" si="78"/>
        <v>0.83317926391566177</v>
      </c>
      <c r="N463">
        <f t="shared" si="77"/>
        <v>27.471464717718021</v>
      </c>
      <c r="O463">
        <f t="shared" si="82"/>
        <v>-164.41493551898103</v>
      </c>
      <c r="P463">
        <f t="shared" si="87"/>
        <v>152.85988615715641</v>
      </c>
      <c r="R463">
        <f t="shared" si="79"/>
        <v>0</v>
      </c>
      <c r="S463">
        <f t="shared" si="83"/>
        <v>0</v>
      </c>
      <c r="T463">
        <f t="shared" si="80"/>
        <v>0</v>
      </c>
      <c r="Y463">
        <v>460</v>
      </c>
      <c r="Z463" s="4">
        <f t="shared" si="84"/>
        <v>0.2533593994159612</v>
      </c>
      <c r="AA463" s="4">
        <f t="shared" si="85"/>
        <v>22036.717563708527</v>
      </c>
      <c r="AB463" s="5">
        <f t="shared" si="86"/>
        <v>71471.774237669888</v>
      </c>
    </row>
    <row r="464" spans="12:28">
      <c r="L464">
        <f t="shared" si="81"/>
        <v>1.3609999999999602</v>
      </c>
      <c r="M464">
        <f t="shared" si="78"/>
        <v>0.83379189572736434</v>
      </c>
      <c r="N464">
        <f t="shared" si="77"/>
        <v>27.370767592249912</v>
      </c>
      <c r="O464">
        <f t="shared" si="82"/>
        <v>-164.31759808279136</v>
      </c>
      <c r="P464">
        <f t="shared" si="87"/>
        <v>164.81459655300128</v>
      </c>
      <c r="R464">
        <f t="shared" si="79"/>
        <v>0</v>
      </c>
      <c r="S464">
        <f t="shared" si="83"/>
        <v>0</v>
      </c>
      <c r="T464">
        <f t="shared" si="80"/>
        <v>0</v>
      </c>
      <c r="Y464">
        <v>461</v>
      </c>
      <c r="Z464" s="4">
        <f t="shared" si="84"/>
        <v>0.25391138067830532</v>
      </c>
      <c r="AA464" s="4">
        <f t="shared" si="85"/>
        <v>21997.266483542844</v>
      </c>
      <c r="AB464" s="5">
        <f t="shared" si="86"/>
        <v>71471.774237662699</v>
      </c>
    </row>
    <row r="465" spans="12:28">
      <c r="L465">
        <f t="shared" si="81"/>
        <v>1.3619999999999601</v>
      </c>
      <c r="M465">
        <f t="shared" si="78"/>
        <v>0.83440452753906702</v>
      </c>
      <c r="N465">
        <f t="shared" si="77"/>
        <v>27.270132342101853</v>
      </c>
      <c r="O465">
        <f t="shared" si="82"/>
        <v>-164.21299418921842</v>
      </c>
      <c r="P465">
        <f t="shared" si="87"/>
        <v>176.58302071159665</v>
      </c>
      <c r="R465">
        <f t="shared" si="79"/>
        <v>0</v>
      </c>
      <c r="S465">
        <f t="shared" si="83"/>
        <v>0</v>
      </c>
      <c r="T465">
        <f t="shared" si="80"/>
        <v>0</v>
      </c>
      <c r="Y465">
        <v>462</v>
      </c>
      <c r="Z465" s="4">
        <f t="shared" si="84"/>
        <v>0.2544633619406495</v>
      </c>
      <c r="AA465" s="4">
        <f t="shared" si="85"/>
        <v>21957.815403377161</v>
      </c>
      <c r="AB465" s="5">
        <f t="shared" si="86"/>
        <v>71471.774237669888</v>
      </c>
    </row>
    <row r="466" spans="12:28">
      <c r="L466">
        <f t="shared" si="81"/>
        <v>1.36299999999996</v>
      </c>
      <c r="M466">
        <f t="shared" si="78"/>
        <v>0.8350171593507697</v>
      </c>
      <c r="N466">
        <f t="shared" si="77"/>
        <v>27.169563383979387</v>
      </c>
      <c r="O466">
        <f t="shared" si="82"/>
        <v>-164.10123733100241</v>
      </c>
      <c r="P466">
        <f t="shared" si="87"/>
        <v>188.1672132866988</v>
      </c>
      <c r="R466">
        <f t="shared" si="79"/>
        <v>0</v>
      </c>
      <c r="S466">
        <f t="shared" si="83"/>
        <v>0</v>
      </c>
      <c r="T466">
        <f t="shared" si="80"/>
        <v>0</v>
      </c>
      <c r="Y466">
        <v>463</v>
      </c>
      <c r="Z466" s="4">
        <f t="shared" si="84"/>
        <v>0.25501534320299363</v>
      </c>
      <c r="AA466" s="4">
        <f t="shared" si="85"/>
        <v>21918.364323211477</v>
      </c>
      <c r="AB466" s="5">
        <f t="shared" si="86"/>
        <v>71471.774237669888</v>
      </c>
    </row>
    <row r="467" spans="12:28">
      <c r="L467">
        <f t="shared" si="81"/>
        <v>1.3639999999999599</v>
      </c>
      <c r="M467">
        <f t="shared" si="78"/>
        <v>0.83562979116247227</v>
      </c>
      <c r="N467">
        <f t="shared" si="77"/>
        <v>27.069065065444384</v>
      </c>
      <c r="O467">
        <f t="shared" si="82"/>
        <v>-163.98243974766069</v>
      </c>
      <c r="P467">
        <f t="shared" si="87"/>
        <v>199.56921168019952</v>
      </c>
      <c r="R467">
        <f t="shared" si="79"/>
        <v>0</v>
      </c>
      <c r="S467">
        <f t="shared" si="83"/>
        <v>0</v>
      </c>
      <c r="T467">
        <f t="shared" si="80"/>
        <v>0</v>
      </c>
      <c r="Y467">
        <v>464</v>
      </c>
      <c r="Z467" s="4">
        <f t="shared" si="84"/>
        <v>0.25556732446533775</v>
      </c>
      <c r="AA467" s="4">
        <f t="shared" si="85"/>
        <v>21878.913243045794</v>
      </c>
      <c r="AB467" s="5">
        <f t="shared" si="86"/>
        <v>71471.774237662699</v>
      </c>
    </row>
    <row r="468" spans="12:28">
      <c r="L468">
        <f t="shared" si="81"/>
        <v>1.3649999999999598</v>
      </c>
      <c r="M468">
        <f t="shared" si="78"/>
        <v>0.83624242297417495</v>
      </c>
      <c r="N468">
        <f t="shared" si="77"/>
        <v>26.968641665679336</v>
      </c>
      <c r="O468">
        <f t="shared" si="82"/>
        <v>-163.856712435579</v>
      </c>
      <c r="P468">
        <f t="shared" si="87"/>
        <v>210.79103623152662</v>
      </c>
      <c r="R468">
        <f t="shared" si="79"/>
        <v>0</v>
      </c>
      <c r="S468">
        <f t="shared" si="83"/>
        <v>0</v>
      </c>
      <c r="T468">
        <f t="shared" si="80"/>
        <v>0</v>
      </c>
      <c r="Y468">
        <v>465</v>
      </c>
      <c r="Z468" s="4">
        <f t="shared" si="84"/>
        <v>0.25611930572768193</v>
      </c>
      <c r="AA468" s="4">
        <f t="shared" si="85"/>
        <v>21839.462162880111</v>
      </c>
      <c r="AB468" s="5">
        <f t="shared" si="86"/>
        <v>71471.774237669888</v>
      </c>
    </row>
    <row r="469" spans="12:28">
      <c r="L469">
        <f t="shared" si="81"/>
        <v>1.3659999999999597</v>
      </c>
      <c r="M469">
        <f t="shared" si="78"/>
        <v>0.83685505478587763</v>
      </c>
      <c r="N469">
        <f t="shared" si="77"/>
        <v>26.868297396246277</v>
      </c>
      <c r="O469">
        <f t="shared" si="82"/>
        <v>-163.72416515882628</v>
      </c>
      <c r="P469">
        <f t="shared" si="87"/>
        <v>221.83468995558633</v>
      </c>
      <c r="R469">
        <f t="shared" si="79"/>
        <v>0</v>
      </c>
      <c r="S469">
        <f t="shared" si="83"/>
        <v>0</v>
      </c>
      <c r="T469">
        <f t="shared" si="80"/>
        <v>0</v>
      </c>
      <c r="Y469">
        <v>466</v>
      </c>
      <c r="Z469" s="4">
        <f t="shared" si="84"/>
        <v>0.25667128699002606</v>
      </c>
      <c r="AA469" s="4">
        <f t="shared" si="85"/>
        <v>21800.011082714427</v>
      </c>
      <c r="AB469" s="5">
        <f t="shared" si="86"/>
        <v>71471.774237669888</v>
      </c>
    </row>
    <row r="470" spans="12:28">
      <c r="L470">
        <f t="shared" si="81"/>
        <v>1.3669999999999596</v>
      </c>
      <c r="M470">
        <f t="shared" si="78"/>
        <v>0.8374676865975802</v>
      </c>
      <c r="N470">
        <f t="shared" si="77"/>
        <v>26.768036401837833</v>
      </c>
      <c r="O470">
        <f t="shared" si="82"/>
        <v>-163.58490645956704</v>
      </c>
      <c r="P470">
        <f t="shared" si="87"/>
        <v>232.70215897513177</v>
      </c>
      <c r="R470">
        <f t="shared" si="79"/>
        <v>0</v>
      </c>
      <c r="S470">
        <f t="shared" si="83"/>
        <v>0</v>
      </c>
      <c r="T470">
        <f t="shared" si="80"/>
        <v>0</v>
      </c>
      <c r="Y470">
        <v>467</v>
      </c>
      <c r="Z470" s="4">
        <f t="shared" si="84"/>
        <v>0.25722326825237019</v>
      </c>
      <c r="AA470" s="4">
        <f t="shared" si="85"/>
        <v>21760.560002548744</v>
      </c>
      <c r="AB470" s="5">
        <f t="shared" si="86"/>
        <v>71471.774237669888</v>
      </c>
    </row>
    <row r="471" spans="12:28">
      <c r="L471">
        <f t="shared" si="81"/>
        <v>1.3679999999999595</v>
      </c>
      <c r="M471">
        <f t="shared" si="78"/>
        <v>0.83808031840928288</v>
      </c>
      <c r="N471">
        <f t="shared" si="77"/>
        <v>26.667862761023219</v>
      </c>
      <c r="O471">
        <f t="shared" si="82"/>
        <v>-163.43904366834619</v>
      </c>
      <c r="P471">
        <f t="shared" si="87"/>
        <v>243.39541238386417</v>
      </c>
      <c r="R471">
        <f t="shared" si="79"/>
        <v>0</v>
      </c>
      <c r="S471">
        <f t="shared" si="83"/>
        <v>0</v>
      </c>
      <c r="T471">
        <f t="shared" si="80"/>
        <v>0</v>
      </c>
      <c r="Y471">
        <v>468</v>
      </c>
      <c r="Z471" s="4">
        <f t="shared" si="84"/>
        <v>0.25777524951471431</v>
      </c>
      <c r="AA471" s="4">
        <f t="shared" si="85"/>
        <v>21721.10892238306</v>
      </c>
      <c r="AB471" s="5">
        <f t="shared" si="86"/>
        <v>71471.774237662699</v>
      </c>
    </row>
    <row r="472" spans="12:28">
      <c r="L472">
        <f t="shared" si="81"/>
        <v>1.3689999999999594</v>
      </c>
      <c r="M472">
        <f t="shared" si="78"/>
        <v>0.83869295022098556</v>
      </c>
      <c r="N472">
        <f t="shared" si="77"/>
        <v>26.567780486986848</v>
      </c>
      <c r="O472">
        <f t="shared" si="82"/>
        <v>-163.28668291466934</v>
      </c>
      <c r="P472">
        <f t="shared" si="87"/>
        <v>253.91640226771901</v>
      </c>
      <c r="R472">
        <f t="shared" si="79"/>
        <v>0</v>
      </c>
      <c r="S472">
        <f t="shared" si="83"/>
        <v>0</v>
      </c>
      <c r="T472">
        <f t="shared" si="80"/>
        <v>0</v>
      </c>
      <c r="Y472">
        <v>469</v>
      </c>
      <c r="Z472" s="4">
        <f t="shared" si="84"/>
        <v>0.25832723077705849</v>
      </c>
      <c r="AA472" s="4">
        <f t="shared" si="85"/>
        <v>21681.657842217377</v>
      </c>
      <c r="AB472" s="5">
        <f t="shared" si="86"/>
        <v>71471.774237669888</v>
      </c>
    </row>
    <row r="473" spans="12:28">
      <c r="L473">
        <f t="shared" si="81"/>
        <v>1.3699999999999593</v>
      </c>
      <c r="M473">
        <f t="shared" si="78"/>
        <v>0.83930558203268812</v>
      </c>
      <c r="N473">
        <f t="shared" si="77"/>
        <v>26.467793528261367</v>
      </c>
      <c r="O473">
        <f t="shared" si="82"/>
        <v>-163.12792913726162</v>
      </c>
      <c r="P473">
        <f t="shared" si="87"/>
        <v>264.2670638868488</v>
      </c>
      <c r="R473">
        <f t="shared" si="79"/>
        <v>0</v>
      </c>
      <c r="S473">
        <f t="shared" si="83"/>
        <v>0</v>
      </c>
      <c r="T473">
        <f t="shared" si="80"/>
        <v>0</v>
      </c>
      <c r="Y473">
        <v>470</v>
      </c>
      <c r="Z473" s="4">
        <f t="shared" si="84"/>
        <v>0.25887921203940262</v>
      </c>
      <c r="AA473" s="4">
        <f t="shared" si="85"/>
        <v>21642.206762051694</v>
      </c>
      <c r="AB473" s="5">
        <f t="shared" si="86"/>
        <v>71471.774237669888</v>
      </c>
    </row>
    <row r="474" spans="12:28">
      <c r="L474">
        <f t="shared" si="81"/>
        <v>1.3709999999999591</v>
      </c>
      <c r="M474">
        <f t="shared" si="78"/>
        <v>0.8399182138443908</v>
      </c>
      <c r="N474">
        <f t="shared" si="77"/>
        <v>26.367905769453532</v>
      </c>
      <c r="O474">
        <f t="shared" si="82"/>
        <v>-162.96288609442468</v>
      </c>
      <c r="P474">
        <f t="shared" si="87"/>
        <v>274.44931565719236</v>
      </c>
      <c r="R474">
        <f t="shared" si="79"/>
        <v>0</v>
      </c>
      <c r="S474">
        <f t="shared" si="83"/>
        <v>0</v>
      </c>
      <c r="T474">
        <f t="shared" si="80"/>
        <v>0</v>
      </c>
      <c r="Y474">
        <v>471</v>
      </c>
      <c r="Z474" s="4">
        <f t="shared" si="84"/>
        <v>0.25943119330174674</v>
      </c>
      <c r="AA474" s="4">
        <f t="shared" si="85"/>
        <v>21602.75568188601</v>
      </c>
      <c r="AB474" s="5">
        <f t="shared" si="86"/>
        <v>71471.774237663296</v>
      </c>
    </row>
    <row r="475" spans="12:28">
      <c r="L475">
        <f t="shared" si="81"/>
        <v>1.371999999999959</v>
      </c>
      <c r="M475">
        <f t="shared" si="78"/>
        <v>0.84053084565609348</v>
      </c>
      <c r="N475">
        <f t="shared" si="77"/>
        <v>26.268121031964718</v>
      </c>
      <c r="O475">
        <f t="shared" si="82"/>
        <v>-162.79165637431836</v>
      </c>
      <c r="P475">
        <f t="shared" si="87"/>
        <v>284.46505910493084</v>
      </c>
      <c r="R475">
        <f t="shared" si="79"/>
        <v>0</v>
      </c>
      <c r="S475">
        <f t="shared" si="83"/>
        <v>0</v>
      </c>
      <c r="T475">
        <f t="shared" si="80"/>
        <v>0</v>
      </c>
      <c r="Y475">
        <v>472</v>
      </c>
      <c r="Z475" s="4">
        <f t="shared" si="84"/>
        <v>0.25998317456409087</v>
      </c>
      <c r="AA475" s="4">
        <f t="shared" si="85"/>
        <v>21563.304601720331</v>
      </c>
      <c r="AB475" s="5">
        <f t="shared" si="86"/>
        <v>71471.774237669888</v>
      </c>
    </row>
    <row r="476" spans="12:28">
      <c r="L476">
        <f t="shared" si="81"/>
        <v>1.3729999999999589</v>
      </c>
      <c r="M476">
        <f t="shared" si="78"/>
        <v>0.84114347746779605</v>
      </c>
      <c r="N476">
        <f t="shared" si="77"/>
        <v>26.168443074704193</v>
      </c>
      <c r="O476">
        <f t="shared" si="82"/>
        <v>-162.61434140537358</v>
      </c>
      <c r="P476">
        <f t="shared" si="87"/>
        <v>294.31617917655979</v>
      </c>
      <c r="R476">
        <f t="shared" si="79"/>
        <v>0</v>
      </c>
      <c r="S476">
        <f t="shared" si="83"/>
        <v>0</v>
      </c>
      <c r="T476">
        <f t="shared" si="80"/>
        <v>0</v>
      </c>
      <c r="Y476">
        <v>473</v>
      </c>
      <c r="Z476" s="4">
        <f t="shared" si="84"/>
        <v>0.26053515582643499</v>
      </c>
      <c r="AA476" s="4">
        <f t="shared" si="85"/>
        <v>21523.853521554647</v>
      </c>
      <c r="AB476" s="5">
        <f t="shared" si="86"/>
        <v>71471.774237662699</v>
      </c>
    </row>
    <row r="477" spans="12:28">
      <c r="L477">
        <f t="shared" si="81"/>
        <v>1.3739999999999588</v>
      </c>
      <c r="M477">
        <f t="shared" si="78"/>
        <v>0.84175610927949873</v>
      </c>
      <c r="N477">
        <f t="shared" si="77"/>
        <v>26.068875594796712</v>
      </c>
      <c r="O477">
        <f t="shared" si="82"/>
        <v>-162.4310414661937</v>
      </c>
      <c r="P477">
        <f t="shared" si="87"/>
        <v>304.00454426344277</v>
      </c>
      <c r="R477">
        <f t="shared" si="79"/>
        <v>0</v>
      </c>
      <c r="S477">
        <f t="shared" si="83"/>
        <v>0</v>
      </c>
      <c r="T477">
        <f t="shared" si="80"/>
        <v>0</v>
      </c>
      <c r="Y477">
        <v>474</v>
      </c>
      <c r="Z477" s="4">
        <f t="shared" si="84"/>
        <v>0.26108713708877918</v>
      </c>
      <c r="AA477" s="4">
        <f t="shared" si="85"/>
        <v>21484.402441388964</v>
      </c>
      <c r="AB477" s="5">
        <f t="shared" si="86"/>
        <v>71471.774237669888</v>
      </c>
    </row>
    <row r="478" spans="12:28">
      <c r="L478">
        <f t="shared" si="81"/>
        <v>1.3749999999999587</v>
      </c>
      <c r="M478">
        <f t="shared" si="78"/>
        <v>0.84236874109120141</v>
      </c>
      <c r="N478">
        <f t="shared" si="77"/>
        <v>25.969422228283818</v>
      </c>
      <c r="O478">
        <f t="shared" si="82"/>
        <v>-162.24185569593766</v>
      </c>
      <c r="P478">
        <f t="shared" si="87"/>
        <v>313.53200607978908</v>
      </c>
      <c r="R478">
        <f t="shared" si="79"/>
        <v>0</v>
      </c>
      <c r="S478">
        <f t="shared" si="83"/>
        <v>0</v>
      </c>
      <c r="T478">
        <f t="shared" si="80"/>
        <v>0</v>
      </c>
      <c r="Y478">
        <v>475</v>
      </c>
      <c r="Z478" s="4">
        <f t="shared" si="84"/>
        <v>0.2616391183511233</v>
      </c>
      <c r="AA478" s="4">
        <f t="shared" si="85"/>
        <v>21444.95136122328</v>
      </c>
      <c r="AB478" s="5">
        <f t="shared" si="86"/>
        <v>71471.774237663296</v>
      </c>
    </row>
    <row r="479" spans="12:28">
      <c r="L479">
        <f t="shared" si="81"/>
        <v>1.3759999999999586</v>
      </c>
      <c r="M479">
        <f t="shared" si="78"/>
        <v>0.84298137290290398</v>
      </c>
      <c r="N479">
        <f t="shared" si="77"/>
        <v>25.870086550818716</v>
      </c>
      <c r="O479">
        <f t="shared" si="82"/>
        <v>-162.04688210437087</v>
      </c>
      <c r="P479">
        <f t="shared" si="87"/>
        <v>322.90039982872088</v>
      </c>
      <c r="R479">
        <f t="shared" si="79"/>
        <v>0</v>
      </c>
      <c r="S479">
        <f t="shared" si="83"/>
        <v>0</v>
      </c>
      <c r="T479">
        <f t="shared" si="80"/>
        <v>0</v>
      </c>
      <c r="Y479">
        <v>476</v>
      </c>
      <c r="Z479" s="4">
        <f t="shared" si="84"/>
        <v>0.26219109961346743</v>
      </c>
      <c r="AA479" s="4">
        <f t="shared" si="85"/>
        <v>21405.500281057601</v>
      </c>
      <c r="AB479" s="5">
        <f t="shared" si="86"/>
        <v>71471.774237662699</v>
      </c>
    </row>
    <row r="480" spans="12:28">
      <c r="L480">
        <f t="shared" si="81"/>
        <v>1.3769999999999585</v>
      </c>
      <c r="M480">
        <f t="shared" si="78"/>
        <v>0.84359400471460666</v>
      </c>
      <c r="N480">
        <f t="shared" si="77"/>
        <v>25.770872078355094</v>
      </c>
      <c r="O480">
        <f t="shared" si="82"/>
        <v>-161.84621758204452</v>
      </c>
      <c r="P480">
        <f t="shared" si="87"/>
        <v>332.11154433851931</v>
      </c>
      <c r="R480">
        <f t="shared" si="79"/>
        <v>0</v>
      </c>
      <c r="S480">
        <f t="shared" si="83"/>
        <v>0</v>
      </c>
      <c r="T480">
        <f t="shared" si="80"/>
        <v>0</v>
      </c>
      <c r="Y480">
        <v>477</v>
      </c>
      <c r="Z480" s="4">
        <f t="shared" si="84"/>
        <v>0.26274308087581161</v>
      </c>
      <c r="AA480" s="4">
        <f t="shared" si="85"/>
        <v>21366.049200891917</v>
      </c>
      <c r="AB480" s="5">
        <f t="shared" si="86"/>
        <v>71471.774237669888</v>
      </c>
    </row>
    <row r="481" spans="12:28">
      <c r="L481">
        <f t="shared" si="81"/>
        <v>1.3779999999999584</v>
      </c>
      <c r="M481">
        <f t="shared" si="78"/>
        <v>0.84420663652630934</v>
      </c>
      <c r="N481">
        <f t="shared" si="77"/>
        <v>25.671782267829688</v>
      </c>
      <c r="O481">
        <f t="shared" si="82"/>
        <v>-161.6399579101799</v>
      </c>
      <c r="P481">
        <f t="shared" si="87"/>
        <v>341.16724215041239</v>
      </c>
      <c r="R481">
        <f t="shared" si="79"/>
        <v>0</v>
      </c>
      <c r="S481">
        <f t="shared" si="83"/>
        <v>0</v>
      </c>
      <c r="T481">
        <f t="shared" si="80"/>
        <v>0</v>
      </c>
      <c r="Y481">
        <v>478</v>
      </c>
      <c r="Z481" s="4">
        <f t="shared" si="84"/>
        <v>0.26329506213815573</v>
      </c>
      <c r="AA481" s="4">
        <f t="shared" si="85"/>
        <v>21326.598120726234</v>
      </c>
      <c r="AB481" s="5">
        <f t="shared" si="86"/>
        <v>71471.774237669888</v>
      </c>
    </row>
    <row r="482" spans="12:28">
      <c r="L482">
        <f t="shared" si="81"/>
        <v>1.3789999999999583</v>
      </c>
      <c r="M482">
        <f t="shared" si="78"/>
        <v>0.84481926833801191</v>
      </c>
      <c r="N482">
        <f t="shared" si="77"/>
        <v>25.572820517838995</v>
      </c>
      <c r="O482">
        <f t="shared" si="82"/>
        <v>-161.42819777074013</v>
      </c>
      <c r="P482">
        <f t="shared" si="87"/>
        <v>350.06927951459016</v>
      </c>
      <c r="R482">
        <f t="shared" si="79"/>
        <v>0</v>
      </c>
      <c r="S482">
        <f t="shared" si="83"/>
        <v>0</v>
      </c>
      <c r="T482">
        <f t="shared" si="80"/>
        <v>0</v>
      </c>
      <c r="Y482">
        <v>479</v>
      </c>
      <c r="Z482" s="4">
        <f t="shared" si="84"/>
        <v>0.26384704340049986</v>
      </c>
      <c r="AA482" s="4">
        <f t="shared" si="85"/>
        <v>21287.147040560551</v>
      </c>
      <c r="AB482" s="5">
        <f t="shared" si="86"/>
        <v>71471.774237662699</v>
      </c>
    </row>
    <row r="483" spans="12:28">
      <c r="L483">
        <f t="shared" si="81"/>
        <v>1.3799999999999581</v>
      </c>
      <c r="M483">
        <f t="shared" si="78"/>
        <v>0.84543190014971459</v>
      </c>
      <c r="N483">
        <f t="shared" si="77"/>
        <v>25.473990169309332</v>
      </c>
      <c r="O483">
        <f t="shared" si="82"/>
        <v>-161.21103075631899</v>
      </c>
      <c r="P483">
        <f t="shared" si="87"/>
        <v>358.81942643208754</v>
      </c>
      <c r="R483">
        <f t="shared" si="79"/>
        <v>0</v>
      </c>
      <c r="S483">
        <f t="shared" si="83"/>
        <v>0</v>
      </c>
      <c r="T483">
        <f t="shared" si="80"/>
        <v>0</v>
      </c>
      <c r="Y483">
        <v>480</v>
      </c>
      <c r="Z483" s="4">
        <f t="shared" si="84"/>
        <v>0.26439902466284404</v>
      </c>
      <c r="AA483" s="4">
        <f t="shared" si="85"/>
        <v>21247.695960394867</v>
      </c>
      <c r="AB483" s="5">
        <f t="shared" si="86"/>
        <v>71471.774237669888</v>
      </c>
    </row>
    <row r="484" spans="12:28">
      <c r="L484">
        <f t="shared" si="81"/>
        <v>1.380999999999958</v>
      </c>
      <c r="M484">
        <f t="shared" si="78"/>
        <v>0.84604453196141727</v>
      </c>
      <c r="N484">
        <f t="shared" si="77"/>
        <v>25.375294506161595</v>
      </c>
      <c r="O484">
        <f t="shared" si="82"/>
        <v>-160.98854938016171</v>
      </c>
      <c r="P484">
        <f t="shared" si="87"/>
        <v>367.41943677286594</v>
      </c>
      <c r="R484">
        <f t="shared" si="79"/>
        <v>0</v>
      </c>
      <c r="S484">
        <f t="shared" si="83"/>
        <v>0</v>
      </c>
      <c r="T484">
        <f t="shared" si="80"/>
        <v>0</v>
      </c>
      <c r="Y484">
        <v>481</v>
      </c>
      <c r="Z484" s="4">
        <f t="shared" si="84"/>
        <v>0.26495100592518817</v>
      </c>
      <c r="AA484" s="4">
        <f t="shared" si="85"/>
        <v>21208.244880229184</v>
      </c>
      <c r="AB484" s="5">
        <f t="shared" si="86"/>
        <v>71471.774237669888</v>
      </c>
    </row>
    <row r="485" spans="12:28">
      <c r="L485">
        <f t="shared" si="81"/>
        <v>1.3819999999999579</v>
      </c>
      <c r="M485">
        <f t="shared" si="78"/>
        <v>0.84665716377311984</v>
      </c>
      <c r="N485">
        <f t="shared" si="77"/>
        <v>25.27673675596904</v>
      </c>
      <c r="O485">
        <f t="shared" si="82"/>
        <v>-160.76084508590915</v>
      </c>
      <c r="P485">
        <f t="shared" si="87"/>
        <v>375.87104860567291</v>
      </c>
      <c r="R485">
        <f t="shared" si="79"/>
        <v>0</v>
      </c>
      <c r="S485">
        <f t="shared" si="83"/>
        <v>0</v>
      </c>
      <c r="T485">
        <f t="shared" si="80"/>
        <v>0</v>
      </c>
      <c r="Y485">
        <v>482</v>
      </c>
      <c r="Z485" s="4">
        <f t="shared" si="84"/>
        <v>0.26550298718753229</v>
      </c>
      <c r="AA485" s="4">
        <f t="shared" si="85"/>
        <v>21168.7938000635</v>
      </c>
      <c r="AB485" s="5">
        <f t="shared" si="86"/>
        <v>71471.774237662699</v>
      </c>
    </row>
    <row r="486" spans="12:28">
      <c r="L486">
        <f t="shared" si="81"/>
        <v>1.3829999999999578</v>
      </c>
      <c r="M486">
        <f t="shared" si="78"/>
        <v>0.84726979558482252</v>
      </c>
      <c r="N486">
        <f t="shared" si="77"/>
        <v>25.178320090609944</v>
      </c>
      <c r="O486">
        <f t="shared" si="82"/>
        <v>-160.528008257214</v>
      </c>
      <c r="P486">
        <f t="shared" si="87"/>
        <v>384.17598391610153</v>
      </c>
      <c r="R486">
        <f t="shared" si="79"/>
        <v>0</v>
      </c>
      <c r="S486">
        <f t="shared" si="83"/>
        <v>0</v>
      </c>
      <c r="T486">
        <f t="shared" si="80"/>
        <v>0</v>
      </c>
      <c r="Y486">
        <v>483</v>
      </c>
      <c r="Z486" s="4">
        <f t="shared" si="84"/>
        <v>0.26605496844987647</v>
      </c>
      <c r="AA486" s="4">
        <f t="shared" si="85"/>
        <v>21129.342719897817</v>
      </c>
      <c r="AB486" s="5">
        <f t="shared" si="86"/>
        <v>71471.774237669888</v>
      </c>
    </row>
    <row r="487" spans="12:28">
      <c r="L487">
        <f t="shared" si="81"/>
        <v>1.3839999999999577</v>
      </c>
      <c r="M487">
        <f t="shared" si="78"/>
        <v>0.8478824273965252</v>
      </c>
      <c r="N487">
        <f t="shared" si="77"/>
        <v>25.08004762691376</v>
      </c>
      <c r="O487">
        <f t="shared" si="82"/>
        <v>-160.29012822783079</v>
      </c>
      <c r="P487">
        <f t="shared" si="87"/>
        <v>392.33594870502446</v>
      </c>
      <c r="R487">
        <f t="shared" si="79"/>
        <v>0</v>
      </c>
      <c r="S487">
        <f t="shared" si="83"/>
        <v>0</v>
      </c>
      <c r="T487">
        <f t="shared" si="80"/>
        <v>0</v>
      </c>
      <c r="Y487">
        <v>484</v>
      </c>
      <c r="Z487" s="4">
        <f t="shared" si="84"/>
        <v>0.2666069497122206</v>
      </c>
      <c r="AA487" s="4">
        <f t="shared" si="85"/>
        <v>21089.891639732134</v>
      </c>
      <c r="AB487" s="5">
        <f t="shared" si="86"/>
        <v>71471.774237669888</v>
      </c>
    </row>
    <row r="488" spans="12:28">
      <c r="L488">
        <f t="shared" si="81"/>
        <v>1.3849999999999576</v>
      </c>
      <c r="M488">
        <f t="shared" si="78"/>
        <v>0.84849505920822776</v>
      </c>
      <c r="N488">
        <f t="shared" si="77"/>
        <v>24.98192242730142</v>
      </c>
      <c r="O488">
        <f t="shared" si="82"/>
        <v>-160.04729329111154</v>
      </c>
      <c r="P488">
        <f t="shared" si="87"/>
        <v>400.35263335895672</v>
      </c>
      <c r="R488">
        <f t="shared" si="79"/>
        <v>0</v>
      </c>
      <c r="S488">
        <f t="shared" si="83"/>
        <v>0</v>
      </c>
      <c r="T488">
        <f t="shared" si="80"/>
        <v>0</v>
      </c>
      <c r="Y488">
        <v>485</v>
      </c>
      <c r="Z488" s="4">
        <f t="shared" si="84"/>
        <v>0.26715893097456472</v>
      </c>
      <c r="AA488" s="4">
        <f t="shared" si="85"/>
        <v>21050.44055956645</v>
      </c>
      <c r="AB488" s="5">
        <f t="shared" si="86"/>
        <v>71471.774237669888</v>
      </c>
    </row>
    <row r="489" spans="12:28">
      <c r="L489">
        <f t="shared" si="81"/>
        <v>1.3859999999999575</v>
      </c>
      <c r="M489">
        <f t="shared" si="78"/>
        <v>0.84910769101993044</v>
      </c>
      <c r="N489">
        <f t="shared" si="77"/>
        <v>24.883947500419691</v>
      </c>
      <c r="O489">
        <f t="shared" si="82"/>
        <v>-159.79959070964156</v>
      </c>
      <c r="P489">
        <f t="shared" si="87"/>
        <v>408.22771258648402</v>
      </c>
      <c r="R489">
        <f t="shared" si="79"/>
        <v>0</v>
      </c>
      <c r="S489">
        <f t="shared" si="83"/>
        <v>0</v>
      </c>
      <c r="T489">
        <f t="shared" si="80"/>
        <v>0</v>
      </c>
      <c r="Y489">
        <v>486</v>
      </c>
      <c r="Z489" s="4">
        <f t="shared" si="84"/>
        <v>0.26771091223690885</v>
      </c>
      <c r="AA489" s="4">
        <f t="shared" si="85"/>
        <v>21010.989479400767</v>
      </c>
      <c r="AB489" s="5">
        <f t="shared" si="86"/>
        <v>71471.774237662699</v>
      </c>
    </row>
    <row r="490" spans="12:28">
      <c r="L490">
        <f t="shared" si="81"/>
        <v>1.3869999999999574</v>
      </c>
      <c r="M490">
        <f t="shared" si="78"/>
        <v>0.84972032283163312</v>
      </c>
      <c r="N490">
        <f t="shared" si="77"/>
        <v>24.786125801769831</v>
      </c>
      <c r="O490">
        <f t="shared" si="82"/>
        <v>-159.54710672481335</v>
      </c>
      <c r="P490">
        <f t="shared" si="87"/>
        <v>415.96284542810889</v>
      </c>
      <c r="R490">
        <f t="shared" si="79"/>
        <v>0</v>
      </c>
      <c r="S490">
        <f t="shared" si="83"/>
        <v>0</v>
      </c>
      <c r="T490">
        <f t="shared" si="80"/>
        <v>0</v>
      </c>
      <c r="Y490">
        <v>487</v>
      </c>
      <c r="Z490" s="4">
        <f t="shared" si="84"/>
        <v>0.26826289349925303</v>
      </c>
      <c r="AA490" s="4">
        <f t="shared" si="85"/>
        <v>20971.538399235083</v>
      </c>
      <c r="AB490" s="5">
        <f t="shared" si="86"/>
        <v>71471.774237669888</v>
      </c>
    </row>
    <row r="491" spans="12:28">
      <c r="L491">
        <f t="shared" si="81"/>
        <v>1.3879999999999573</v>
      </c>
      <c r="M491">
        <f t="shared" si="78"/>
        <v>0.85033295464333569</v>
      </c>
      <c r="N491">
        <f t="shared" si="77"/>
        <v>24.688460234330222</v>
      </c>
      <c r="O491">
        <f t="shared" si="82"/>
        <v>-159.28992656645036</v>
      </c>
      <c r="P491">
        <f t="shared" si="87"/>
        <v>423.55967548029435</v>
      </c>
      <c r="R491">
        <f t="shared" si="79"/>
        <v>0</v>
      </c>
      <c r="S491">
        <f t="shared" si="83"/>
        <v>0</v>
      </c>
      <c r="T491">
        <f t="shared" si="80"/>
        <v>0</v>
      </c>
      <c r="Y491">
        <v>488</v>
      </c>
      <c r="Z491" s="4">
        <f t="shared" si="84"/>
        <v>0.26881487476159716</v>
      </c>
      <c r="AA491" s="4">
        <f t="shared" si="85"/>
        <v>20932.0873190694</v>
      </c>
      <c r="AB491" s="5">
        <f t="shared" si="86"/>
        <v>71471.774237669888</v>
      </c>
    </row>
    <row r="492" spans="12:28">
      <c r="L492">
        <f t="shared" si="81"/>
        <v>1.3889999999999572</v>
      </c>
      <c r="M492">
        <f t="shared" si="78"/>
        <v>0.85094558645503837</v>
      </c>
      <c r="N492">
        <f t="shared" si="77"/>
        <v>24.590953649173066</v>
      </c>
      <c r="O492">
        <f t="shared" si="82"/>
        <v>-159.02813446210601</v>
      </c>
      <c r="P492">
        <f t="shared" si="87"/>
        <v>431.01983090113004</v>
      </c>
      <c r="R492">
        <f t="shared" si="79"/>
        <v>0</v>
      </c>
      <c r="S492">
        <f t="shared" si="83"/>
        <v>0</v>
      </c>
      <c r="T492">
        <f t="shared" si="80"/>
        <v>0</v>
      </c>
      <c r="Y492">
        <v>489</v>
      </c>
      <c r="Z492" s="4">
        <f t="shared" si="84"/>
        <v>0.26936685602394128</v>
      </c>
      <c r="AA492" s="4">
        <f t="shared" si="85"/>
        <v>20892.636238903717</v>
      </c>
      <c r="AB492" s="5">
        <f t="shared" si="86"/>
        <v>71471.774237662699</v>
      </c>
    </row>
    <row r="493" spans="12:28">
      <c r="L493">
        <f t="shared" si="81"/>
        <v>1.389999999999957</v>
      </c>
      <c r="M493">
        <f t="shared" si="78"/>
        <v>0.85155821826674105</v>
      </c>
      <c r="N493">
        <f t="shared" si="77"/>
        <v>24.493608846075787</v>
      </c>
      <c r="O493">
        <f t="shared" si="82"/>
        <v>-158.76181364668088</v>
      </c>
      <c r="P493">
        <f t="shared" si="87"/>
        <v>438.3449243930379</v>
      </c>
      <c r="R493">
        <f t="shared" si="79"/>
        <v>0</v>
      </c>
      <c r="S493">
        <f t="shared" si="83"/>
        <v>0</v>
      </c>
      <c r="T493">
        <f t="shared" si="80"/>
        <v>0</v>
      </c>
      <c r="Y493">
        <v>490</v>
      </c>
      <c r="Z493" s="4">
        <f t="shared" si="84"/>
        <v>0.26991883728628546</v>
      </c>
      <c r="AA493" s="4">
        <f t="shared" si="85"/>
        <v>20853.185158738033</v>
      </c>
      <c r="AB493" s="5">
        <f t="shared" si="86"/>
        <v>71471.774237669888</v>
      </c>
    </row>
    <row r="494" spans="12:28">
      <c r="L494">
        <f t="shared" si="81"/>
        <v>1.3909999999999569</v>
      </c>
      <c r="M494">
        <f t="shared" si="78"/>
        <v>0.85217085007844362</v>
      </c>
      <c r="N494">
        <f t="shared" si="77"/>
        <v>24.396428574125945</v>
      </c>
      <c r="O494">
        <f t="shared" si="82"/>
        <v>-158.4910463717429</v>
      </c>
      <c r="P494">
        <f t="shared" si="87"/>
        <v>445.53655359787103</v>
      </c>
      <c r="R494">
        <f t="shared" si="79"/>
        <v>0</v>
      </c>
      <c r="S494">
        <f t="shared" si="83"/>
        <v>0</v>
      </c>
      <c r="T494">
        <f t="shared" si="80"/>
        <v>0</v>
      </c>
      <c r="Y494">
        <v>491</v>
      </c>
      <c r="Z494" s="4">
        <f t="shared" si="84"/>
        <v>0.27047081854862959</v>
      </c>
      <c r="AA494" s="4">
        <f t="shared" si="85"/>
        <v>20813.73407857235</v>
      </c>
      <c r="AB494" s="5">
        <f t="shared" si="86"/>
        <v>71471.774237669888</v>
      </c>
    </row>
    <row r="495" spans="12:28">
      <c r="L495">
        <f t="shared" si="81"/>
        <v>1.3919999999999568</v>
      </c>
      <c r="M495">
        <f t="shared" si="78"/>
        <v>0.8527834818901463</v>
      </c>
      <c r="N495">
        <f t="shared" si="77"/>
        <v>24.299415532321056</v>
      </c>
      <c r="O495">
        <f t="shared" si="82"/>
        <v>-158.21591391466006</v>
      </c>
      <c r="P495">
        <f t="shared" si="87"/>
        <v>452.59630095386302</v>
      </c>
      <c r="R495">
        <f t="shared" si="79"/>
        <v>0</v>
      </c>
      <c r="S495">
        <f t="shared" si="83"/>
        <v>0</v>
      </c>
      <c r="T495">
        <f t="shared" si="80"/>
        <v>0</v>
      </c>
      <c r="Y495">
        <v>492</v>
      </c>
      <c r="Z495" s="4">
        <f t="shared" si="84"/>
        <v>0.27102279981097371</v>
      </c>
      <c r="AA495" s="4">
        <f t="shared" si="85"/>
        <v>20774.282998406667</v>
      </c>
      <c r="AB495" s="5">
        <f t="shared" si="86"/>
        <v>71471.774237662699</v>
      </c>
    </row>
    <row r="496" spans="12:28">
      <c r="L496">
        <f t="shared" si="81"/>
        <v>1.3929999999999567</v>
      </c>
      <c r="M496">
        <f t="shared" si="78"/>
        <v>0.85339611370184898</v>
      </c>
      <c r="N496">
        <f t="shared" si="77"/>
        <v>24.202572370162478</v>
      </c>
      <c r="O496">
        <f t="shared" si="82"/>
        <v>-157.9364965880963</v>
      </c>
      <c r="P496">
        <f t="shared" si="87"/>
        <v>459.52573377429661</v>
      </c>
      <c r="R496">
        <f t="shared" si="79"/>
        <v>0</v>
      </c>
      <c r="S496">
        <f t="shared" si="83"/>
        <v>0</v>
      </c>
      <c r="T496">
        <f t="shared" si="80"/>
        <v>0</v>
      </c>
      <c r="Y496">
        <v>493</v>
      </c>
      <c r="Z496" s="4">
        <f t="shared" si="84"/>
        <v>0.27157478107331789</v>
      </c>
      <c r="AA496" s="4">
        <f t="shared" si="85"/>
        <v>20734.831918240983</v>
      </c>
      <c r="AB496" s="5">
        <f t="shared" si="86"/>
        <v>71471.774237663296</v>
      </c>
    </row>
    <row r="497" spans="12:28">
      <c r="L497">
        <f t="shared" si="81"/>
        <v>1.3939999999999566</v>
      </c>
      <c r="M497">
        <f t="shared" si="78"/>
        <v>0.85400874551355155</v>
      </c>
      <c r="N497">
        <f t="shared" si="77"/>
        <v>24.105901688243595</v>
      </c>
      <c r="O497">
        <f t="shared" si="82"/>
        <v>-157.65287374904781</v>
      </c>
      <c r="P497">
        <f t="shared" si="87"/>
        <v>466.32640455095924</v>
      </c>
      <c r="R497">
        <f t="shared" si="79"/>
        <v>0</v>
      </c>
      <c r="S497">
        <f t="shared" si="83"/>
        <v>0</v>
      </c>
      <c r="T497">
        <f t="shared" si="80"/>
        <v>0</v>
      </c>
      <c r="Y497">
        <v>494</v>
      </c>
      <c r="Z497" s="4">
        <f t="shared" si="84"/>
        <v>0.27212676233566202</v>
      </c>
      <c r="AA497" s="4">
        <f t="shared" si="85"/>
        <v>20695.380838075303</v>
      </c>
      <c r="AB497" s="5">
        <f t="shared" si="86"/>
        <v>71471.774237669888</v>
      </c>
    </row>
    <row r="498" spans="12:28">
      <c r="L498">
        <f t="shared" si="81"/>
        <v>1.3949999999999565</v>
      </c>
      <c r="M498">
        <f t="shared" si="78"/>
        <v>0.85462137732525423</v>
      </c>
      <c r="N498">
        <f t="shared" si="77"/>
        <v>24.00940603883247</v>
      </c>
      <c r="O498">
        <f t="shared" si="82"/>
        <v>-157.36512380796665</v>
      </c>
      <c r="P498">
        <f t="shared" si="87"/>
        <v>472.99985080684206</v>
      </c>
      <c r="R498">
        <f t="shared" si="79"/>
        <v>0</v>
      </c>
      <c r="S498">
        <f t="shared" si="83"/>
        <v>0</v>
      </c>
      <c r="T498">
        <f t="shared" si="80"/>
        <v>0</v>
      </c>
      <c r="Y498">
        <v>495</v>
      </c>
      <c r="Z498" s="4">
        <f t="shared" si="84"/>
        <v>0.27267874359800615</v>
      </c>
      <c r="AA498" s="4">
        <f t="shared" si="85"/>
        <v>20655.92975790962</v>
      </c>
      <c r="AB498" s="5">
        <f t="shared" si="86"/>
        <v>71471.774237669888</v>
      </c>
    </row>
    <row r="499" spans="12:28">
      <c r="L499">
        <f t="shared" si="81"/>
        <v>1.3959999999999564</v>
      </c>
      <c r="M499">
        <f t="shared" si="78"/>
        <v>0.85523400913695691</v>
      </c>
      <c r="N499">
        <f t="shared" si="77"/>
        <v>23.913087926449013</v>
      </c>
      <c r="O499">
        <f t="shared" si="82"/>
        <v>-157.07332423797803</v>
      </c>
      <c r="P499">
        <f t="shared" si="87"/>
        <v>479.54759520454587</v>
      </c>
      <c r="R499">
        <f t="shared" si="79"/>
        <v>0</v>
      </c>
      <c r="S499">
        <f t="shared" si="83"/>
        <v>0</v>
      </c>
      <c r="T499">
        <f t="shared" si="80"/>
        <v>0</v>
      </c>
      <c r="Y499">
        <v>496</v>
      </c>
      <c r="Z499" s="4">
        <f t="shared" si="84"/>
        <v>0.27323072486035027</v>
      </c>
      <c r="AA499" s="4">
        <f t="shared" si="85"/>
        <v>20616.478677743937</v>
      </c>
      <c r="AB499" s="5">
        <f t="shared" si="86"/>
        <v>71471.774237662699</v>
      </c>
    </row>
    <row r="500" spans="12:28">
      <c r="L500">
        <f t="shared" si="81"/>
        <v>1.3969999999999563</v>
      </c>
      <c r="M500">
        <f t="shared" si="78"/>
        <v>0.85584664094865948</v>
      </c>
      <c r="N500">
        <f t="shared" si="77"/>
        <v>23.816949808436338</v>
      </c>
      <c r="O500">
        <f t="shared" si="82"/>
        <v>-156.77755158387106</v>
      </c>
      <c r="P500">
        <f t="shared" si="87"/>
        <v>485.97114587611753</v>
      </c>
      <c r="R500">
        <f t="shared" si="79"/>
        <v>0</v>
      </c>
      <c r="S500">
        <f t="shared" si="83"/>
        <v>0</v>
      </c>
      <c r="T500">
        <f t="shared" si="80"/>
        <v>0</v>
      </c>
      <c r="Y500">
        <v>497</v>
      </c>
      <c r="Z500" s="4">
        <f t="shared" si="84"/>
        <v>0.27378270612269445</v>
      </c>
      <c r="AA500" s="4">
        <f t="shared" si="85"/>
        <v>20577.027597578253</v>
      </c>
      <c r="AB500" s="5">
        <f t="shared" si="86"/>
        <v>71471.774237669888</v>
      </c>
    </row>
    <row r="501" spans="12:28">
      <c r="L501">
        <f t="shared" si="81"/>
        <v>1.3979999999999562</v>
      </c>
      <c r="M501">
        <f t="shared" si="78"/>
        <v>0.85645927276036216</v>
      </c>
      <c r="N501">
        <f t="shared" si="77"/>
        <v>23.720994095526756</v>
      </c>
      <c r="O501">
        <f t="shared" si="82"/>
        <v>-156.47788147091146</v>
      </c>
      <c r="P501">
        <f t="shared" si="87"/>
        <v>492.27199641610395</v>
      </c>
      <c r="R501">
        <f t="shared" si="79"/>
        <v>0</v>
      </c>
      <c r="S501">
        <f t="shared" si="83"/>
        <v>0</v>
      </c>
      <c r="T501">
        <f t="shared" si="80"/>
        <v>0</v>
      </c>
      <c r="Y501">
        <v>498</v>
      </c>
      <c r="Z501" s="4">
        <f t="shared" si="84"/>
        <v>0.27433468738503858</v>
      </c>
      <c r="AA501" s="4">
        <f t="shared" si="85"/>
        <v>20537.57651741257</v>
      </c>
      <c r="AB501" s="5">
        <f t="shared" si="86"/>
        <v>71471.774237669888</v>
      </c>
    </row>
    <row r="502" spans="12:28">
      <c r="L502">
        <f t="shared" si="81"/>
        <v>1.3989999999999561</v>
      </c>
      <c r="M502">
        <f t="shared" si="78"/>
        <v>0.85707190457206484</v>
      </c>
      <c r="N502">
        <f t="shared" si="77"/>
        <v>23.625223152402494</v>
      </c>
      <c r="O502">
        <f t="shared" si="82"/>
        <v>-156.17438861384127</v>
      </c>
      <c r="P502">
        <f t="shared" si="87"/>
        <v>498.45162582080934</v>
      </c>
      <c r="R502">
        <f t="shared" si="79"/>
        <v>0</v>
      </c>
      <c r="S502">
        <f t="shared" si="83"/>
        <v>0</v>
      </c>
      <c r="T502">
        <f t="shared" si="80"/>
        <v>0</v>
      </c>
      <c r="Y502">
        <v>499</v>
      </c>
      <c r="Z502" s="4">
        <f t="shared" si="84"/>
        <v>0.2748866686473827</v>
      </c>
      <c r="AA502" s="4">
        <f t="shared" si="85"/>
        <v>20498.125437246887</v>
      </c>
      <c r="AB502" s="5">
        <f t="shared" si="86"/>
        <v>71471.774237662699</v>
      </c>
    </row>
    <row r="503" spans="12:28">
      <c r="L503">
        <f t="shared" si="81"/>
        <v>1.3999999999999559</v>
      </c>
      <c r="M503">
        <f t="shared" si="78"/>
        <v>0.8576845363837674</v>
      </c>
      <c r="N503">
        <f t="shared" si="77"/>
        <v>23.529639298250661</v>
      </c>
      <c r="O503">
        <f t="shared" si="82"/>
        <v>-155.86714682576601</v>
      </c>
      <c r="P503">
        <f t="shared" si="87"/>
        <v>504.51149860807266</v>
      </c>
      <c r="R503">
        <f t="shared" si="79"/>
        <v>0</v>
      </c>
      <c r="S503">
        <f t="shared" si="83"/>
        <v>0</v>
      </c>
      <c r="T503">
        <f t="shared" si="80"/>
        <v>0</v>
      </c>
      <c r="Y503">
        <v>500</v>
      </c>
      <c r="Z503" s="4">
        <f t="shared" si="84"/>
        <v>0.27543864990972688</v>
      </c>
      <c r="AA503" s="4">
        <f t="shared" si="85"/>
        <v>20458.674357081203</v>
      </c>
      <c r="AB503" s="5">
        <f t="shared" si="86"/>
        <v>71471.774237669888</v>
      </c>
    </row>
    <row r="504" spans="12:28">
      <c r="L504">
        <f t="shared" si="81"/>
        <v>1.4009999999999558</v>
      </c>
      <c r="M504">
        <f t="shared" si="78"/>
        <v>0.85829716819547008</v>
      </c>
      <c r="N504">
        <f t="shared" si="77"/>
        <v>23.434244807312918</v>
      </c>
      <c r="O504">
        <f t="shared" si="82"/>
        <v>-155.55622902700713</v>
      </c>
      <c r="P504">
        <f t="shared" si="87"/>
        <v>510.45306514684756</v>
      </c>
      <c r="R504">
        <f t="shared" si="79"/>
        <v>0</v>
      </c>
      <c r="S504">
        <f t="shared" si="83"/>
        <v>0</v>
      </c>
      <c r="T504">
        <f t="shared" si="80"/>
        <v>0</v>
      </c>
      <c r="Y504">
        <v>501</v>
      </c>
      <c r="Z504" s="4">
        <f t="shared" si="84"/>
        <v>0.27599063117207101</v>
      </c>
      <c r="AA504" s="4">
        <f t="shared" si="85"/>
        <v>20419.22327691552</v>
      </c>
      <c r="AB504" s="5">
        <f t="shared" si="86"/>
        <v>71471.774237669888</v>
      </c>
    </row>
    <row r="505" spans="12:28">
      <c r="L505">
        <f t="shared" si="81"/>
        <v>1.4019999999999557</v>
      </c>
      <c r="M505">
        <f t="shared" si="78"/>
        <v>0.85890980000717276</v>
      </c>
      <c r="N505">
        <f t="shared" si="77"/>
        <v>23.339041909429756</v>
      </c>
      <c r="O505">
        <f t="shared" si="82"/>
        <v>-155.24170725358582</v>
      </c>
      <c r="P505">
        <f t="shared" si="87"/>
        <v>516.27776172081531</v>
      </c>
      <c r="R505">
        <f t="shared" si="79"/>
        <v>0</v>
      </c>
      <c r="S505">
        <f t="shared" si="83"/>
        <v>0</v>
      </c>
      <c r="T505">
        <f t="shared" si="80"/>
        <v>0</v>
      </c>
      <c r="Y505">
        <v>502</v>
      </c>
      <c r="Z505" s="4">
        <f t="shared" si="84"/>
        <v>0.27654261243441514</v>
      </c>
      <c r="AA505" s="4">
        <f t="shared" si="85"/>
        <v>20379.772196749836</v>
      </c>
      <c r="AB505" s="5">
        <f t="shared" si="86"/>
        <v>71471.774237662699</v>
      </c>
    </row>
    <row r="506" spans="12:28">
      <c r="L506">
        <f t="shared" si="81"/>
        <v>1.4029999999999556</v>
      </c>
      <c r="M506">
        <f t="shared" si="78"/>
        <v>0.85952243181887533</v>
      </c>
      <c r="N506">
        <f t="shared" si="77"/>
        <v>23.244032790579773</v>
      </c>
      <c r="O506">
        <f t="shared" si="82"/>
        <v>-154.92365266599754</v>
      </c>
      <c r="P506">
        <f t="shared" si="87"/>
        <v>521.98701026060473</v>
      </c>
      <c r="R506">
        <f t="shared" si="79"/>
        <v>0</v>
      </c>
      <c r="S506">
        <f t="shared" si="83"/>
        <v>0</v>
      </c>
      <c r="T506">
        <f t="shared" si="80"/>
        <v>0</v>
      </c>
      <c r="Y506">
        <v>503</v>
      </c>
      <c r="Z506" s="4">
        <f t="shared" si="84"/>
        <v>0.27709459369675932</v>
      </c>
      <c r="AA506" s="4">
        <f t="shared" si="85"/>
        <v>20340.321116584153</v>
      </c>
      <c r="AB506" s="5">
        <f t="shared" si="86"/>
        <v>71471.774237669888</v>
      </c>
    </row>
    <row r="507" spans="12:28">
      <c r="L507">
        <f t="shared" si="81"/>
        <v>1.4039999999999555</v>
      </c>
      <c r="M507">
        <f t="shared" si="78"/>
        <v>0.86013506363057801</v>
      </c>
      <c r="N507">
        <f t="shared" si="77"/>
        <v>23.14921959341304</v>
      </c>
      <c r="O507">
        <f t="shared" si="82"/>
        <v>-154.60213555802343</v>
      </c>
      <c r="P507">
        <f t="shared" si="87"/>
        <v>527.58221873792002</v>
      </c>
      <c r="R507">
        <f t="shared" si="79"/>
        <v>0</v>
      </c>
      <c r="S507">
        <f t="shared" si="83"/>
        <v>0</v>
      </c>
      <c r="T507">
        <f t="shared" si="80"/>
        <v>0</v>
      </c>
      <c r="Y507">
        <v>504</v>
      </c>
      <c r="Z507" s="4">
        <f t="shared" si="84"/>
        <v>0.27764657495910344</v>
      </c>
      <c r="AA507" s="4">
        <f t="shared" si="85"/>
        <v>20300.87003641847</v>
      </c>
      <c r="AB507" s="5">
        <f t="shared" si="86"/>
        <v>71471.774237669888</v>
      </c>
    </row>
    <row r="508" spans="12:28">
      <c r="L508">
        <f t="shared" si="81"/>
        <v>1.4049999999999554</v>
      </c>
      <c r="M508">
        <f t="shared" si="78"/>
        <v>0.86074769544228069</v>
      </c>
      <c r="N508">
        <f t="shared" si="77"/>
        <v>23.054604417779743</v>
      </c>
      <c r="O508">
        <f t="shared" si="82"/>
        <v>-154.27722536502247</v>
      </c>
      <c r="P508">
        <f t="shared" si="87"/>
        <v>533.06478138403486</v>
      </c>
      <c r="R508">
        <f t="shared" si="79"/>
        <v>0</v>
      </c>
      <c r="S508">
        <f t="shared" si="83"/>
        <v>0</v>
      </c>
      <c r="T508">
        <f t="shared" si="80"/>
        <v>0</v>
      </c>
      <c r="Y508">
        <v>505</v>
      </c>
      <c r="Z508" s="4">
        <f t="shared" si="84"/>
        <v>0.27819855622144757</v>
      </c>
      <c r="AA508" s="4">
        <f t="shared" si="85"/>
        <v>20261.418956252786</v>
      </c>
      <c r="AB508" s="5">
        <f t="shared" si="86"/>
        <v>71471.774237662699</v>
      </c>
    </row>
    <row r="509" spans="12:28">
      <c r="L509">
        <f t="shared" si="81"/>
        <v>1.4059999999999553</v>
      </c>
      <c r="M509">
        <f t="shared" si="78"/>
        <v>0.86136032725398326</v>
      </c>
      <c r="N509">
        <f t="shared" si="77"/>
        <v>22.960189321253385</v>
      </c>
      <c r="O509">
        <f t="shared" si="82"/>
        <v>-153.94899067247511</v>
      </c>
      <c r="P509">
        <f t="shared" si="87"/>
        <v>538.43607855041455</v>
      </c>
      <c r="R509">
        <f t="shared" si="79"/>
        <v>0</v>
      </c>
      <c r="S509">
        <f t="shared" si="83"/>
        <v>0</v>
      </c>
      <c r="T509">
        <f t="shared" si="80"/>
        <v>0</v>
      </c>
      <c r="Y509">
        <v>506</v>
      </c>
      <c r="Z509" s="4">
        <f t="shared" si="84"/>
        <v>0.27875053748379175</v>
      </c>
      <c r="AA509" s="4">
        <f t="shared" si="85"/>
        <v>20221.967876087103</v>
      </c>
      <c r="AB509" s="5">
        <f t="shared" si="86"/>
        <v>71471.774237669888</v>
      </c>
    </row>
    <row r="510" spans="12:28">
      <c r="L510">
        <f t="shared" si="81"/>
        <v>1.4069999999999552</v>
      </c>
      <c r="M510">
        <f t="shared" si="78"/>
        <v>0.86197295906568594</v>
      </c>
      <c r="N510">
        <f t="shared" si="77"/>
        <v>22.865976319648805</v>
      </c>
      <c r="O510">
        <f t="shared" si="82"/>
        <v>-153.61749922444568</v>
      </c>
      <c r="P510">
        <f t="shared" si="87"/>
        <v>543.69747685994457</v>
      </c>
      <c r="R510">
        <f t="shared" si="79"/>
        <v>0</v>
      </c>
      <c r="S510">
        <f t="shared" si="83"/>
        <v>0</v>
      </c>
      <c r="T510">
        <f t="shared" si="80"/>
        <v>0</v>
      </c>
      <c r="Y510">
        <v>507</v>
      </c>
      <c r="Z510" s="4">
        <f t="shared" si="84"/>
        <v>0.27930251874613587</v>
      </c>
      <c r="AA510" s="4">
        <f t="shared" si="85"/>
        <v>20182.51679592142</v>
      </c>
      <c r="AB510" s="5">
        <f t="shared" si="86"/>
        <v>71471.774237669888</v>
      </c>
    </row>
    <row r="511" spans="12:28">
      <c r="L511">
        <f t="shared" si="81"/>
        <v>1.4079999999999551</v>
      </c>
      <c r="M511">
        <f t="shared" si="78"/>
        <v>0.86258559087738862</v>
      </c>
      <c r="N511">
        <f t="shared" si="77"/>
        <v>22.77196738753517</v>
      </c>
      <c r="O511">
        <f t="shared" si="82"/>
        <v>-153.28281793194134</v>
      </c>
      <c r="P511">
        <f t="shared" si="87"/>
        <v>548.85032933154889</v>
      </c>
      <c r="R511">
        <f t="shared" si="79"/>
        <v>0</v>
      </c>
      <c r="S511">
        <f t="shared" si="83"/>
        <v>0</v>
      </c>
      <c r="T511">
        <f t="shared" si="80"/>
        <v>0</v>
      </c>
      <c r="Y511">
        <v>508</v>
      </c>
      <c r="Z511" s="4">
        <f t="shared" si="84"/>
        <v>0.27985450000848</v>
      </c>
      <c r="AA511" s="4">
        <f t="shared" si="85"/>
        <v>20143.065715755736</v>
      </c>
      <c r="AB511" s="5">
        <f t="shared" si="86"/>
        <v>71471.774237669888</v>
      </c>
    </row>
    <row r="512" spans="12:28">
      <c r="L512">
        <f t="shared" si="81"/>
        <v>1.408999999999955</v>
      </c>
      <c r="M512">
        <f t="shared" si="78"/>
        <v>0.86319822268909119</v>
      </c>
      <c r="N512">
        <f t="shared" si="77"/>
        <v>22.678164458743748</v>
      </c>
      <c r="O512">
        <f t="shared" si="82"/>
        <v>-152.94501288122174</v>
      </c>
      <c r="P512">
        <f t="shared" si="87"/>
        <v>553.89597541203443</v>
      </c>
      <c r="R512">
        <f t="shared" si="79"/>
        <v>0</v>
      </c>
      <c r="S512">
        <f t="shared" si="83"/>
        <v>0</v>
      </c>
      <c r="T512">
        <f t="shared" si="80"/>
        <v>0</v>
      </c>
      <c r="Y512">
        <v>509</v>
      </c>
      <c r="Z512" s="4">
        <f t="shared" si="84"/>
        <v>0.28040648127082413</v>
      </c>
      <c r="AA512" s="4">
        <f t="shared" si="85"/>
        <v>20103.614635590053</v>
      </c>
      <c r="AB512" s="5">
        <f t="shared" si="86"/>
        <v>71471.774237662699</v>
      </c>
    </row>
    <row r="513" spans="12:28">
      <c r="L513">
        <f t="shared" si="81"/>
        <v>1.4099999999999548</v>
      </c>
      <c r="M513">
        <f t="shared" si="78"/>
        <v>0.86381085450079387</v>
      </c>
      <c r="N513">
        <f t="shared" si="77"/>
        <v>22.584569426870562</v>
      </c>
      <c r="O513">
        <f t="shared" si="82"/>
        <v>-152.6041493421184</v>
      </c>
      <c r="P513">
        <f t="shared" si="87"/>
        <v>558.83574129355861</v>
      </c>
      <c r="R513">
        <f t="shared" si="79"/>
        <v>0</v>
      </c>
      <c r="S513">
        <f t="shared" si="83"/>
        <v>0</v>
      </c>
      <c r="T513">
        <f t="shared" si="80"/>
        <v>0</v>
      </c>
      <c r="Y513">
        <v>510</v>
      </c>
      <c r="Z513" s="4">
        <f t="shared" si="84"/>
        <v>0.28095846253316831</v>
      </c>
      <c r="AA513" s="4">
        <f t="shared" si="85"/>
        <v>20064.163555424369</v>
      </c>
      <c r="AB513" s="5">
        <f t="shared" si="86"/>
        <v>71471.774237669888</v>
      </c>
    </row>
    <row r="514" spans="12:28">
      <c r="L514">
        <f t="shared" si="81"/>
        <v>1.4109999999999547</v>
      </c>
      <c r="M514">
        <f t="shared" si="78"/>
        <v>0.86442348631249655</v>
      </c>
      <c r="N514">
        <f t="shared" si="77"/>
        <v>22.491184145774131</v>
      </c>
      <c r="O514">
        <f t="shared" si="82"/>
        <v>-152.26029177595598</v>
      </c>
      <c r="P514">
        <f t="shared" si="87"/>
        <v>563.67093978139303</v>
      </c>
      <c r="R514">
        <f t="shared" si="79"/>
        <v>0</v>
      </c>
      <c r="S514">
        <f t="shared" si="83"/>
        <v>0</v>
      </c>
      <c r="T514">
        <f t="shared" si="80"/>
        <v>0</v>
      </c>
      <c r="Y514">
        <v>511</v>
      </c>
      <c r="Z514" s="4">
        <f t="shared" si="84"/>
        <v>0.28151044379551243</v>
      </c>
      <c r="AA514" s="4">
        <f t="shared" si="85"/>
        <v>20024.712475258686</v>
      </c>
      <c r="AB514" s="5">
        <f t="shared" si="86"/>
        <v>71471.774237663296</v>
      </c>
    </row>
    <row r="515" spans="12:28">
      <c r="L515">
        <f t="shared" si="81"/>
        <v>1.4119999999999546</v>
      </c>
      <c r="M515">
        <f t="shared" si="78"/>
        <v>0.86503611812419912</v>
      </c>
      <c r="N515">
        <f t="shared" ref="N515:N578" si="88">4*C$5*((C$6/M515)^(2*C$4)-(C$6/M515)^C$4)+C$7*EXP(-C$8*M515)/M515</f>
        <v>22.398010430068414</v>
      </c>
      <c r="O515">
        <f t="shared" si="82"/>
        <v>-151.91350384403361</v>
      </c>
      <c r="P515">
        <f t="shared" si="87"/>
        <v>568.40287034299126</v>
      </c>
      <c r="R515">
        <f t="shared" si="79"/>
        <v>0</v>
      </c>
      <c r="S515">
        <f t="shared" si="83"/>
        <v>0</v>
      </c>
      <c r="T515">
        <f t="shared" si="80"/>
        <v>0</v>
      </c>
      <c r="Y515">
        <v>512</v>
      </c>
      <c r="Z515" s="4">
        <f t="shared" si="84"/>
        <v>0.28206242505785656</v>
      </c>
      <c r="AA515" s="4">
        <f t="shared" si="85"/>
        <v>19985.261395093006</v>
      </c>
      <c r="AB515" s="5">
        <f t="shared" si="86"/>
        <v>71471.774237662699</v>
      </c>
    </row>
    <row r="516" spans="12:28">
      <c r="L516">
        <f t="shared" si="81"/>
        <v>1.4129999999999545</v>
      </c>
      <c r="M516">
        <f t="shared" ref="M516:M579" si="89">L516*I$4</f>
        <v>0.8656487499359018</v>
      </c>
      <c r="N516">
        <f t="shared" si="88"/>
        <v>22.305050055610003</v>
      </c>
      <c r="O516">
        <f t="shared" si="82"/>
        <v>-151.56384841548558</v>
      </c>
      <c r="P516">
        <f t="shared" si="87"/>
        <v>573.03281962486437</v>
      </c>
      <c r="R516">
        <f t="shared" ref="R516:R579" si="90">IF(N516=W$3,M516,0)</f>
        <v>0</v>
      </c>
      <c r="S516">
        <f t="shared" si="83"/>
        <v>0</v>
      </c>
      <c r="T516">
        <f t="shared" ref="T516:T579" si="91">IF(O516=W$2,M516,0)</f>
        <v>0</v>
      </c>
      <c r="Y516">
        <v>513</v>
      </c>
      <c r="Z516" s="4">
        <f t="shared" si="84"/>
        <v>0.28261440632020074</v>
      </c>
      <c r="AA516" s="4">
        <f t="shared" si="85"/>
        <v>19945.810314927323</v>
      </c>
      <c r="AB516" s="5">
        <f t="shared" si="86"/>
        <v>71471.774237669888</v>
      </c>
    </row>
    <row r="517" spans="12:28">
      <c r="L517">
        <f t="shared" ref="L517:L580" si="92">L516+0.001</f>
        <v>1.4139999999999544</v>
      </c>
      <c r="M517">
        <f t="shared" si="89"/>
        <v>0.86626138174760448</v>
      </c>
      <c r="N517">
        <f t="shared" si="88"/>
        <v>22.212304759981595</v>
      </c>
      <c r="O517">
        <f t="shared" ref="O517:O580" si="93">(N518-N516)/(M518-M516)</f>
        <v>-151.21138757512986</v>
      </c>
      <c r="P517">
        <f t="shared" si="87"/>
        <v>577.56206107529806</v>
      </c>
      <c r="R517">
        <f t="shared" si="90"/>
        <v>0</v>
      </c>
      <c r="S517">
        <f t="shared" ref="S517:S580" si="94">IF(N517=W$3,P517,0)</f>
        <v>0</v>
      </c>
      <c r="T517">
        <f t="shared" si="91"/>
        <v>0</v>
      </c>
      <c r="Y517">
        <v>514</v>
      </c>
      <c r="Z517" s="4">
        <f t="shared" ref="Z517:Z580" si="95">Z$1+((Y517-1)/1000)*(Z$1004-Z$1)</f>
        <v>0.28316638758254487</v>
      </c>
      <c r="AA517" s="4">
        <f t="shared" ref="AA517:AA580" si="96">AA$1004+(1001-Y517)/1000*(AA$1004-AA$1005)/(Z$1005-Z$1004)</f>
        <v>19906.35923476164</v>
      </c>
      <c r="AB517" s="5">
        <f t="shared" ref="AB517:AB580" si="97">-(AA518-AA517)/(Z518-Z517)</f>
        <v>71471.774237669888</v>
      </c>
    </row>
    <row r="518" spans="12:28">
      <c r="L518">
        <f t="shared" si="92"/>
        <v>1.4149999999999543</v>
      </c>
      <c r="M518">
        <f t="shared" si="89"/>
        <v>0.86687401355930704</v>
      </c>
      <c r="N518">
        <f t="shared" si="88"/>
        <v>22.119776242969564</v>
      </c>
      <c r="O518">
        <f t="shared" si="93"/>
        <v>-150.85618263179106</v>
      </c>
      <c r="P518">
        <f t="shared" ref="P518:P581" si="98">(O519-O517)/(M519-M517)</f>
        <v>581.99185510758116</v>
      </c>
      <c r="R518">
        <f t="shared" si="90"/>
        <v>0</v>
      </c>
      <c r="S518">
        <f t="shared" si="94"/>
        <v>0</v>
      </c>
      <c r="T518">
        <f t="shared" si="91"/>
        <v>0</v>
      </c>
      <c r="Y518">
        <v>515</v>
      </c>
      <c r="Z518" s="4">
        <f t="shared" si="95"/>
        <v>0.28371836884488899</v>
      </c>
      <c r="AA518" s="4">
        <f t="shared" si="96"/>
        <v>19866.908154595956</v>
      </c>
      <c r="AB518" s="5">
        <f t="shared" si="97"/>
        <v>71471.774237662699</v>
      </c>
    </row>
    <row r="519" spans="12:28">
      <c r="L519">
        <f t="shared" si="92"/>
        <v>1.4159999999999542</v>
      </c>
      <c r="M519">
        <f t="shared" si="89"/>
        <v>0.86748664537100972</v>
      </c>
      <c r="N519">
        <f t="shared" si="88"/>
        <v>22.027466167037083</v>
      </c>
      <c r="O519">
        <f t="shared" si="93"/>
        <v>-150.49829412594841</v>
      </c>
      <c r="P519">
        <f t="shared" si="98"/>
        <v>586.32344954440418</v>
      </c>
      <c r="R519">
        <f t="shared" si="90"/>
        <v>0</v>
      </c>
      <c r="S519">
        <f t="shared" si="94"/>
        <v>0</v>
      </c>
      <c r="T519">
        <f t="shared" si="91"/>
        <v>0</v>
      </c>
      <c r="Y519">
        <v>516</v>
      </c>
      <c r="Z519" s="4">
        <f t="shared" si="95"/>
        <v>0.28427035010723317</v>
      </c>
      <c r="AA519" s="4">
        <f t="shared" si="96"/>
        <v>19827.457074430273</v>
      </c>
      <c r="AB519" s="5">
        <f t="shared" si="97"/>
        <v>71471.774237669888</v>
      </c>
    </row>
    <row r="520" spans="12:28">
      <c r="L520">
        <f t="shared" si="92"/>
        <v>1.4169999999999541</v>
      </c>
      <c r="M520">
        <f t="shared" si="89"/>
        <v>0.8680992771827124</v>
      </c>
      <c r="N520">
        <f t="shared" si="88"/>
        <v>21.935376157792479</v>
      </c>
      <c r="O520">
        <f t="shared" si="93"/>
        <v>-150.13778183751475</v>
      </c>
      <c r="P520">
        <f t="shared" si="98"/>
        <v>590.5580794828162</v>
      </c>
      <c r="R520">
        <f t="shared" si="90"/>
        <v>0</v>
      </c>
      <c r="S520">
        <f t="shared" si="94"/>
        <v>0</v>
      </c>
      <c r="T520">
        <f t="shared" si="91"/>
        <v>0</v>
      </c>
      <c r="Y520">
        <v>517</v>
      </c>
      <c r="Z520" s="4">
        <f t="shared" si="95"/>
        <v>0.2848223313695773</v>
      </c>
      <c r="AA520" s="4">
        <f t="shared" si="96"/>
        <v>19788.005994264589</v>
      </c>
      <c r="AB520" s="5">
        <f t="shared" si="97"/>
        <v>71471.774237669888</v>
      </c>
    </row>
    <row r="521" spans="12:28">
      <c r="L521">
        <f t="shared" si="92"/>
        <v>1.417999999999954</v>
      </c>
      <c r="M521">
        <f t="shared" si="89"/>
        <v>0.86871190899441497</v>
      </c>
      <c r="N521">
        <f t="shared" si="88"/>
        <v>21.843507804452823</v>
      </c>
      <c r="O521">
        <f t="shared" si="93"/>
        <v>-149.77470479365005</v>
      </c>
      <c r="P521">
        <f t="shared" si="98"/>
        <v>594.69696723805089</v>
      </c>
      <c r="R521">
        <f t="shared" si="90"/>
        <v>0</v>
      </c>
      <c r="S521">
        <f t="shared" si="94"/>
        <v>0</v>
      </c>
      <c r="T521">
        <f t="shared" si="91"/>
        <v>0</v>
      </c>
      <c r="Y521">
        <v>518</v>
      </c>
      <c r="Z521" s="4">
        <f t="shared" si="95"/>
        <v>0.28537431263192142</v>
      </c>
      <c r="AA521" s="4">
        <f t="shared" si="96"/>
        <v>19748.554914098906</v>
      </c>
      <c r="AB521" s="5">
        <f t="shared" si="97"/>
        <v>71471.774237669888</v>
      </c>
    </row>
    <row r="522" spans="12:28">
      <c r="L522">
        <f t="shared" si="92"/>
        <v>1.4189999999999539</v>
      </c>
      <c r="M522">
        <f t="shared" si="89"/>
        <v>0.86932454080611765</v>
      </c>
      <c r="N522">
        <f t="shared" si="88"/>
        <v>21.75186266030256</v>
      </c>
      <c r="O522">
        <f t="shared" si="93"/>
        <v>-149.40912127660854</v>
      </c>
      <c r="P522">
        <f t="shared" si="98"/>
        <v>598.74132271059932</v>
      </c>
      <c r="R522">
        <f t="shared" si="90"/>
        <v>0</v>
      </c>
      <c r="S522">
        <f t="shared" si="94"/>
        <v>0</v>
      </c>
      <c r="T522">
        <f t="shared" si="91"/>
        <v>0</v>
      </c>
      <c r="Y522">
        <v>519</v>
      </c>
      <c r="Z522" s="4">
        <f t="shared" si="95"/>
        <v>0.28592629389426555</v>
      </c>
      <c r="AA522" s="4">
        <f t="shared" si="96"/>
        <v>19709.103833933223</v>
      </c>
      <c r="AB522" s="5">
        <f t="shared" si="97"/>
        <v>71471.774237662699</v>
      </c>
    </row>
    <row r="523" spans="12:28">
      <c r="L523">
        <f t="shared" si="92"/>
        <v>1.4199999999999537</v>
      </c>
      <c r="M523">
        <f t="shared" si="89"/>
        <v>0.86993717261782033</v>
      </c>
      <c r="N523">
        <f t="shared" si="88"/>
        <v>21.660442243147635</v>
      </c>
      <c r="O523">
        <f t="shared" si="93"/>
        <v>-149.04108883110314</v>
      </c>
      <c r="P523">
        <f t="shared" si="98"/>
        <v>602.69234345554992</v>
      </c>
      <c r="R523">
        <f t="shared" si="90"/>
        <v>0</v>
      </c>
      <c r="S523">
        <f t="shared" si="94"/>
        <v>0</v>
      </c>
      <c r="T523">
        <f t="shared" si="91"/>
        <v>0</v>
      </c>
      <c r="Y523">
        <v>520</v>
      </c>
      <c r="Z523" s="4">
        <f t="shared" si="95"/>
        <v>0.28647827515660973</v>
      </c>
      <c r="AA523" s="4">
        <f t="shared" si="96"/>
        <v>19669.652753767539</v>
      </c>
      <c r="AB523" s="5">
        <f t="shared" si="97"/>
        <v>71471.774237669888</v>
      </c>
    </row>
    <row r="524" spans="12:28">
      <c r="L524">
        <f t="shared" si="92"/>
        <v>1.4209999999999536</v>
      </c>
      <c r="M524">
        <f t="shared" si="89"/>
        <v>0.8705498044295229</v>
      </c>
      <c r="N524">
        <f t="shared" si="88"/>
        <v>21.569248035765099</v>
      </c>
      <c r="O524">
        <f t="shared" si="93"/>
        <v>-148.6706642720676</v>
      </c>
      <c r="P524">
        <f t="shared" si="98"/>
        <v>606.55121451601258</v>
      </c>
      <c r="R524">
        <f t="shared" si="90"/>
        <v>0</v>
      </c>
      <c r="S524">
        <f t="shared" si="94"/>
        <v>0</v>
      </c>
      <c r="T524">
        <f t="shared" si="91"/>
        <v>0</v>
      </c>
      <c r="Y524">
        <v>521</v>
      </c>
      <c r="Z524" s="4">
        <f t="shared" si="95"/>
        <v>0.28703025641895386</v>
      </c>
      <c r="AA524" s="4">
        <f t="shared" si="96"/>
        <v>19630.201673601856</v>
      </c>
      <c r="AB524" s="5">
        <f t="shared" si="97"/>
        <v>71471.774237669888</v>
      </c>
    </row>
    <row r="525" spans="12:28">
      <c r="L525">
        <f t="shared" si="92"/>
        <v>1.4219999999999535</v>
      </c>
      <c r="M525">
        <f t="shared" si="89"/>
        <v>0.87116243624122558</v>
      </c>
      <c r="N525">
        <f t="shared" si="88"/>
        <v>21.478281486347576</v>
      </c>
      <c r="O525">
        <f t="shared" si="93"/>
        <v>-148.29790369222439</v>
      </c>
      <c r="P525">
        <f t="shared" si="98"/>
        <v>610.31910890435131</v>
      </c>
      <c r="R525">
        <f t="shared" si="90"/>
        <v>0</v>
      </c>
      <c r="S525">
        <f t="shared" si="94"/>
        <v>0</v>
      </c>
      <c r="T525">
        <f t="shared" si="91"/>
        <v>0</v>
      </c>
      <c r="Y525">
        <v>522</v>
      </c>
      <c r="Z525" s="4">
        <f t="shared" si="95"/>
        <v>0.28758223768129798</v>
      </c>
      <c r="AA525" s="4">
        <f t="shared" si="96"/>
        <v>19590.750593436172</v>
      </c>
      <c r="AB525" s="5">
        <f t="shared" si="97"/>
        <v>71471.774237662699</v>
      </c>
    </row>
    <row r="526" spans="12:28">
      <c r="L526">
        <f t="shared" si="92"/>
        <v>1.4229999999999534</v>
      </c>
      <c r="M526">
        <f t="shared" si="89"/>
        <v>0.87177506805292826</v>
      </c>
      <c r="N526">
        <f t="shared" si="88"/>
        <v>21.387544008943745</v>
      </c>
      <c r="O526">
        <f t="shared" si="93"/>
        <v>-147.92286246925792</v>
      </c>
      <c r="P526">
        <f t="shared" si="98"/>
        <v>613.9971874904295</v>
      </c>
      <c r="R526">
        <f t="shared" si="90"/>
        <v>0</v>
      </c>
      <c r="S526">
        <f t="shared" si="94"/>
        <v>0</v>
      </c>
      <c r="T526">
        <f t="shared" si="91"/>
        <v>0</v>
      </c>
      <c r="Y526">
        <v>523</v>
      </c>
      <c r="Z526" s="4">
        <f t="shared" si="95"/>
        <v>0.28813421894364216</v>
      </c>
      <c r="AA526" s="4">
        <f t="shared" si="96"/>
        <v>19551.299513270489</v>
      </c>
      <c r="AB526" s="5">
        <f t="shared" si="97"/>
        <v>71471.774237669888</v>
      </c>
    </row>
    <row r="527" spans="12:28">
      <c r="L527">
        <f t="shared" si="92"/>
        <v>1.4239999999999533</v>
      </c>
      <c r="M527">
        <f t="shared" si="89"/>
        <v>0.87238769986463083</v>
      </c>
      <c r="N527">
        <f t="shared" si="88"/>
        <v>21.297036983894017</v>
      </c>
      <c r="O527">
        <f t="shared" si="93"/>
        <v>-147.54559527351924</v>
      </c>
      <c r="P527">
        <f t="shared" si="98"/>
        <v>617.58659889477849</v>
      </c>
      <c r="R527">
        <f t="shared" si="90"/>
        <v>0</v>
      </c>
      <c r="S527">
        <f t="shared" si="94"/>
        <v>0</v>
      </c>
      <c r="T527">
        <f t="shared" si="91"/>
        <v>0</v>
      </c>
      <c r="Y527">
        <v>524</v>
      </c>
      <c r="Z527" s="4">
        <f t="shared" si="95"/>
        <v>0.28868620020598629</v>
      </c>
      <c r="AA527" s="4">
        <f t="shared" si="96"/>
        <v>19511.848433104806</v>
      </c>
      <c r="AB527" s="5">
        <f t="shared" si="97"/>
        <v>71471.774237669888</v>
      </c>
    </row>
    <row r="528" spans="12:28">
      <c r="L528">
        <f t="shared" si="92"/>
        <v>1.4249999999999532</v>
      </c>
      <c r="M528">
        <f t="shared" si="89"/>
        <v>0.87300033167633351</v>
      </c>
      <c r="N528">
        <f t="shared" si="88"/>
        <v>21.206761758261429</v>
      </c>
      <c r="O528">
        <f t="shared" si="93"/>
        <v>-147.16615607532958</v>
      </c>
      <c r="P528">
        <f t="shared" si="98"/>
        <v>621.08848004392962</v>
      </c>
      <c r="R528">
        <f t="shared" si="90"/>
        <v>0</v>
      </c>
      <c r="S528">
        <f t="shared" si="94"/>
        <v>0</v>
      </c>
      <c r="T528">
        <f t="shared" si="91"/>
        <v>0</v>
      </c>
      <c r="Y528">
        <v>525</v>
      </c>
      <c r="Z528" s="4">
        <f t="shared" si="95"/>
        <v>0.28923818146833041</v>
      </c>
      <c r="AA528" s="4">
        <f t="shared" si="96"/>
        <v>19472.397352939122</v>
      </c>
      <c r="AB528" s="5">
        <f t="shared" si="97"/>
        <v>71471.774237662699</v>
      </c>
    </row>
    <row r="529" spans="12:28">
      <c r="L529">
        <f t="shared" si="92"/>
        <v>1.4259999999999531</v>
      </c>
      <c r="M529">
        <f t="shared" si="89"/>
        <v>0.87361296348803619</v>
      </c>
      <c r="N529">
        <f t="shared" si="88"/>
        <v>21.11671964625852</v>
      </c>
      <c r="O529">
        <f t="shared" si="93"/>
        <v>-146.78459815200529</v>
      </c>
      <c r="P529">
        <f t="shared" si="98"/>
        <v>624.50395605724304</v>
      </c>
      <c r="R529">
        <f t="shared" si="90"/>
        <v>0</v>
      </c>
      <c r="S529">
        <f t="shared" si="94"/>
        <v>0</v>
      </c>
      <c r="T529">
        <f t="shared" si="91"/>
        <v>0</v>
      </c>
      <c r="Y529">
        <v>526</v>
      </c>
      <c r="Z529" s="4">
        <f t="shared" si="95"/>
        <v>0.28979016273067459</v>
      </c>
      <c r="AA529" s="4">
        <f t="shared" si="96"/>
        <v>19432.946272773439</v>
      </c>
      <c r="AB529" s="5">
        <f t="shared" si="97"/>
        <v>71471.774237663296</v>
      </c>
    </row>
    <row r="530" spans="12:28">
      <c r="L530">
        <f t="shared" si="92"/>
        <v>1.426999999999953</v>
      </c>
      <c r="M530">
        <f t="shared" si="89"/>
        <v>0.87422559529973876</v>
      </c>
      <c r="N530">
        <f t="shared" si="88"/>
        <v>21.02691192966962</v>
      </c>
      <c r="O530">
        <f t="shared" si="93"/>
        <v>-146.40097409529997</v>
      </c>
      <c r="P530">
        <f t="shared" si="98"/>
        <v>627.83414015725725</v>
      </c>
      <c r="R530">
        <f t="shared" si="90"/>
        <v>0</v>
      </c>
      <c r="S530">
        <f t="shared" si="94"/>
        <v>0</v>
      </c>
      <c r="T530">
        <f t="shared" si="91"/>
        <v>0</v>
      </c>
      <c r="Y530">
        <v>527</v>
      </c>
      <c r="Z530" s="4">
        <f t="shared" si="95"/>
        <v>0.29034214399301872</v>
      </c>
      <c r="AA530" s="4">
        <f t="shared" si="96"/>
        <v>19393.495192607759</v>
      </c>
      <c r="AB530" s="5">
        <f t="shared" si="97"/>
        <v>71471.774237669888</v>
      </c>
    </row>
    <row r="531" spans="12:28">
      <c r="L531">
        <f t="shared" si="92"/>
        <v>1.4279999999999529</v>
      </c>
      <c r="M531">
        <f t="shared" si="89"/>
        <v>0.87483822711144144</v>
      </c>
      <c r="N531">
        <f t="shared" si="88"/>
        <v>20.937339858268455</v>
      </c>
      <c r="O531">
        <f t="shared" si="93"/>
        <v>-146.01533581853869</v>
      </c>
      <c r="P531">
        <f t="shared" si="98"/>
        <v>631.0801340082819</v>
      </c>
      <c r="R531">
        <f t="shared" si="90"/>
        <v>0</v>
      </c>
      <c r="S531">
        <f t="shared" si="94"/>
        <v>0</v>
      </c>
      <c r="T531">
        <f t="shared" si="91"/>
        <v>0</v>
      </c>
      <c r="Y531">
        <v>528</v>
      </c>
      <c r="Z531" s="4">
        <f t="shared" si="95"/>
        <v>0.29089412525536285</v>
      </c>
      <c r="AA531" s="4">
        <f t="shared" si="96"/>
        <v>19354.044112442076</v>
      </c>
      <c r="AB531" s="5">
        <f t="shared" si="97"/>
        <v>71471.774237662699</v>
      </c>
    </row>
    <row r="532" spans="12:28">
      <c r="L532">
        <f t="shared" si="92"/>
        <v>1.4289999999999528</v>
      </c>
      <c r="M532">
        <f t="shared" si="89"/>
        <v>0.87545085892314412</v>
      </c>
      <c r="N532">
        <f t="shared" si="88"/>
        <v>20.848004650231847</v>
      </c>
      <c r="O532">
        <f t="shared" si="93"/>
        <v>-145.62773456364584</v>
      </c>
      <c r="P532">
        <f t="shared" si="98"/>
        <v>634.24302771514954</v>
      </c>
      <c r="R532">
        <f t="shared" si="90"/>
        <v>0</v>
      </c>
      <c r="S532">
        <f t="shared" si="94"/>
        <v>0</v>
      </c>
      <c r="T532">
        <f t="shared" si="91"/>
        <v>0</v>
      </c>
      <c r="Y532">
        <v>529</v>
      </c>
      <c r="Z532" s="4">
        <f t="shared" si="95"/>
        <v>0.29144610651770703</v>
      </c>
      <c r="AA532" s="4">
        <f t="shared" si="96"/>
        <v>19314.593032276392</v>
      </c>
      <c r="AB532" s="5">
        <f t="shared" si="97"/>
        <v>71471.774237669888</v>
      </c>
    </row>
    <row r="533" spans="12:28">
      <c r="L533">
        <f t="shared" si="92"/>
        <v>1.4299999999999526</v>
      </c>
      <c r="M533">
        <f t="shared" si="89"/>
        <v>0.87606349073484668</v>
      </c>
      <c r="N533">
        <f t="shared" si="88"/>
        <v>20.758907492548705</v>
      </c>
      <c r="O533">
        <f t="shared" si="93"/>
        <v>-145.23822090828091</v>
      </c>
      <c r="P533">
        <f t="shared" si="98"/>
        <v>637.32389993074946</v>
      </c>
      <c r="R533">
        <f t="shared" si="90"/>
        <v>0</v>
      </c>
      <c r="S533">
        <f t="shared" si="94"/>
        <v>0</v>
      </c>
      <c r="T533">
        <f t="shared" si="91"/>
        <v>0</v>
      </c>
      <c r="Y533">
        <v>530</v>
      </c>
      <c r="Z533" s="4">
        <f t="shared" si="95"/>
        <v>0.29199808778005115</v>
      </c>
      <c r="AA533" s="4">
        <f t="shared" si="96"/>
        <v>19275.141952110709</v>
      </c>
      <c r="AB533" s="5">
        <f t="shared" si="97"/>
        <v>71471.774237669888</v>
      </c>
    </row>
    <row r="534" spans="12:28">
      <c r="L534">
        <f t="shared" si="92"/>
        <v>1.4309999999999525</v>
      </c>
      <c r="M534">
        <f t="shared" si="89"/>
        <v>0.87667612254654936</v>
      </c>
      <c r="N534">
        <f t="shared" si="88"/>
        <v>20.670049541424834</v>
      </c>
      <c r="O534">
        <f t="shared" si="93"/>
        <v>-144.84684477273393</v>
      </c>
      <c r="P534">
        <f t="shared" si="98"/>
        <v>640.32381805570515</v>
      </c>
      <c r="R534">
        <f t="shared" si="90"/>
        <v>0</v>
      </c>
      <c r="S534">
        <f t="shared" si="94"/>
        <v>0</v>
      </c>
      <c r="T534">
        <f t="shared" si="91"/>
        <v>0</v>
      </c>
      <c r="Y534">
        <v>531</v>
      </c>
      <c r="Z534" s="4">
        <f t="shared" si="95"/>
        <v>0.29255006904239528</v>
      </c>
      <c r="AA534" s="4">
        <f t="shared" si="96"/>
        <v>19235.690871945026</v>
      </c>
      <c r="AB534" s="5">
        <f t="shared" si="97"/>
        <v>71471.774237669888</v>
      </c>
    </row>
    <row r="535" spans="12:28">
      <c r="L535">
        <f t="shared" si="92"/>
        <v>1.4319999999999524</v>
      </c>
      <c r="M535">
        <f t="shared" si="89"/>
        <v>0.87728875435825204</v>
      </c>
      <c r="N535">
        <f t="shared" si="88"/>
        <v>20.581431922683631</v>
      </c>
      <c r="O535">
        <f t="shared" si="93"/>
        <v>-144.45365542681722</v>
      </c>
      <c r="P535">
        <f t="shared" si="98"/>
        <v>643.24383817421779</v>
      </c>
      <c r="R535">
        <f t="shared" si="90"/>
        <v>0</v>
      </c>
      <c r="S535">
        <f t="shared" si="94"/>
        <v>0</v>
      </c>
      <c r="T535">
        <f t="shared" si="91"/>
        <v>0</v>
      </c>
      <c r="Y535">
        <v>532</v>
      </c>
      <c r="Z535" s="4">
        <f t="shared" si="95"/>
        <v>0.2931020503047394</v>
      </c>
      <c r="AA535" s="4">
        <f t="shared" si="96"/>
        <v>19196.239791779342</v>
      </c>
      <c r="AB535" s="5">
        <f t="shared" si="97"/>
        <v>71471.774237662699</v>
      </c>
    </row>
    <row r="536" spans="12:28">
      <c r="L536">
        <f t="shared" si="92"/>
        <v>1.4329999999999523</v>
      </c>
      <c r="M536">
        <f t="shared" si="89"/>
        <v>0.87790138616995461</v>
      </c>
      <c r="N536">
        <f t="shared" si="88"/>
        <v>20.493055732162439</v>
      </c>
      <c r="O536">
        <f t="shared" si="93"/>
        <v>-144.05870149683949</v>
      </c>
      <c r="P536">
        <f t="shared" si="98"/>
        <v>646.0850051149672</v>
      </c>
      <c r="R536">
        <f t="shared" si="90"/>
        <v>0</v>
      </c>
      <c r="S536">
        <f t="shared" si="94"/>
        <v>0</v>
      </c>
      <c r="T536">
        <f t="shared" si="91"/>
        <v>0</v>
      </c>
      <c r="Y536">
        <v>533</v>
      </c>
      <c r="Z536" s="4">
        <f t="shared" si="95"/>
        <v>0.29365403156708358</v>
      </c>
      <c r="AA536" s="4">
        <f t="shared" si="96"/>
        <v>19156.788711613659</v>
      </c>
      <c r="AB536" s="5">
        <f t="shared" si="97"/>
        <v>71471.774237663296</v>
      </c>
    </row>
    <row r="537" spans="12:28">
      <c r="L537">
        <f t="shared" si="92"/>
        <v>1.4339999999999522</v>
      </c>
      <c r="M537">
        <f t="shared" si="89"/>
        <v>0.87851401798165729</v>
      </c>
      <c r="N537">
        <f t="shared" si="88"/>
        <v>20.404922036104558</v>
      </c>
      <c r="O537">
        <f t="shared" si="93"/>
        <v>-143.66203097242226</v>
      </c>
      <c r="P537">
        <f t="shared" si="98"/>
        <v>648.84835280069228</v>
      </c>
      <c r="R537">
        <f t="shared" si="90"/>
        <v>0</v>
      </c>
      <c r="S537">
        <f t="shared" si="94"/>
        <v>0</v>
      </c>
      <c r="T537">
        <f t="shared" si="91"/>
        <v>0</v>
      </c>
      <c r="Y537">
        <v>534</v>
      </c>
      <c r="Z537" s="4">
        <f t="shared" si="95"/>
        <v>0.29420601282942771</v>
      </c>
      <c r="AA537" s="4">
        <f t="shared" si="96"/>
        <v>19117.337631447979</v>
      </c>
      <c r="AB537" s="5">
        <f t="shared" si="97"/>
        <v>71471.774237669888</v>
      </c>
    </row>
    <row r="538" spans="12:28">
      <c r="L538">
        <f t="shared" si="92"/>
        <v>1.4349999999999521</v>
      </c>
      <c r="M538">
        <f t="shared" si="89"/>
        <v>0.87912664979335997</v>
      </c>
      <c r="N538">
        <f t="shared" si="88"/>
        <v>20.317031871547396</v>
      </c>
      <c r="O538">
        <f t="shared" si="93"/>
        <v>-143.26369121304631</v>
      </c>
      <c r="P538">
        <f t="shared" si="98"/>
        <v>651.53490420834407</v>
      </c>
      <c r="R538">
        <f t="shared" si="90"/>
        <v>0</v>
      </c>
      <c r="S538">
        <f t="shared" si="94"/>
        <v>0</v>
      </c>
      <c r="T538">
        <f t="shared" si="91"/>
        <v>0</v>
      </c>
      <c r="Y538">
        <v>535</v>
      </c>
      <c r="Z538" s="4">
        <f t="shared" si="95"/>
        <v>0.29475799409177184</v>
      </c>
      <c r="AA538" s="4">
        <f t="shared" si="96"/>
        <v>19077.886551282296</v>
      </c>
      <c r="AB538" s="5">
        <f t="shared" si="97"/>
        <v>71471.774237662699</v>
      </c>
    </row>
    <row r="539" spans="12:28">
      <c r="L539">
        <f t="shared" si="92"/>
        <v>1.435999999999952</v>
      </c>
      <c r="M539">
        <f t="shared" si="89"/>
        <v>0.87973928160506254</v>
      </c>
      <c r="N539">
        <f t="shared" si="88"/>
        <v>20.229386246706451</v>
      </c>
      <c r="O539">
        <f t="shared" si="93"/>
        <v>-142.86372895491695</v>
      </c>
      <c r="P539">
        <f t="shared" si="98"/>
        <v>654.14567121088953</v>
      </c>
      <c r="R539">
        <f t="shared" si="90"/>
        <v>0</v>
      </c>
      <c r="S539">
        <f t="shared" si="94"/>
        <v>0</v>
      </c>
      <c r="T539">
        <f t="shared" si="91"/>
        <v>0</v>
      </c>
      <c r="Y539">
        <v>536</v>
      </c>
      <c r="Z539" s="4">
        <f t="shared" si="95"/>
        <v>0.29530997535411602</v>
      </c>
      <c r="AA539" s="4">
        <f t="shared" si="96"/>
        <v>19038.435471116612</v>
      </c>
      <c r="AB539" s="5">
        <f t="shared" si="97"/>
        <v>71471.774237669888</v>
      </c>
    </row>
    <row r="540" spans="12:28">
      <c r="L540">
        <f t="shared" si="92"/>
        <v>1.4369999999999519</v>
      </c>
      <c r="M540">
        <f t="shared" si="89"/>
        <v>0.88035191341676522</v>
      </c>
      <c r="N540">
        <f t="shared" si="88"/>
        <v>20.141986141354909</v>
      </c>
      <c r="O540">
        <f t="shared" si="93"/>
        <v>-142.4621903177036</v>
      </c>
      <c r="P540">
        <f t="shared" si="98"/>
        <v>656.68165504589706</v>
      </c>
      <c r="R540">
        <f t="shared" si="90"/>
        <v>0</v>
      </c>
      <c r="S540">
        <f t="shared" si="94"/>
        <v>0</v>
      </c>
      <c r="T540">
        <f t="shared" si="91"/>
        <v>0</v>
      </c>
      <c r="Y540">
        <v>537</v>
      </c>
      <c r="Z540" s="4">
        <f t="shared" si="95"/>
        <v>0.29586195661646014</v>
      </c>
      <c r="AA540" s="4">
        <f t="shared" si="96"/>
        <v>18998.984390950929</v>
      </c>
      <c r="AB540" s="5">
        <f t="shared" si="97"/>
        <v>71471.774237669888</v>
      </c>
    </row>
    <row r="541" spans="12:28">
      <c r="L541">
        <f t="shared" si="92"/>
        <v>1.4379999999999518</v>
      </c>
      <c r="M541">
        <f t="shared" si="89"/>
        <v>0.8809645452284679</v>
      </c>
      <c r="N541">
        <f t="shared" si="88"/>
        <v>20.054832507199517</v>
      </c>
      <c r="O541">
        <f t="shared" si="93"/>
        <v>-142.05912081083159</v>
      </c>
      <c r="P541">
        <f t="shared" si="98"/>
        <v>659.14384642558377</v>
      </c>
      <c r="R541">
        <f t="shared" si="90"/>
        <v>0</v>
      </c>
      <c r="S541">
        <f t="shared" si="94"/>
        <v>0</v>
      </c>
      <c r="T541">
        <f t="shared" si="91"/>
        <v>0</v>
      </c>
      <c r="Y541">
        <v>538</v>
      </c>
      <c r="Z541" s="4">
        <f t="shared" si="95"/>
        <v>0.29641393787880427</v>
      </c>
      <c r="AA541" s="4">
        <f t="shared" si="96"/>
        <v>18959.533310785246</v>
      </c>
      <c r="AB541" s="5">
        <f t="shared" si="97"/>
        <v>71471.774237656107</v>
      </c>
    </row>
    <row r="542" spans="12:28">
      <c r="L542">
        <f t="shared" si="92"/>
        <v>1.4389999999999517</v>
      </c>
      <c r="M542">
        <f t="shared" si="89"/>
        <v>0.88157717704017047</v>
      </c>
      <c r="N542">
        <f t="shared" si="88"/>
        <v>19.967926268252466</v>
      </c>
      <c r="O542">
        <f t="shared" si="93"/>
        <v>-141.65456534008692</v>
      </c>
      <c r="P542">
        <f t="shared" si="98"/>
        <v>661.53322525875762</v>
      </c>
      <c r="R542">
        <f t="shared" si="90"/>
        <v>0</v>
      </c>
      <c r="S542">
        <f t="shared" si="94"/>
        <v>0</v>
      </c>
      <c r="T542">
        <f t="shared" si="91"/>
        <v>0</v>
      </c>
      <c r="Y542">
        <v>539</v>
      </c>
      <c r="Z542" s="4">
        <f t="shared" si="95"/>
        <v>0.29696591914114845</v>
      </c>
      <c r="AA542" s="4">
        <f t="shared" si="96"/>
        <v>18920.082230619566</v>
      </c>
      <c r="AB542" s="5">
        <f t="shared" si="97"/>
        <v>71471.774237669888</v>
      </c>
    </row>
    <row r="543" spans="12:28">
      <c r="L543">
        <f t="shared" si="92"/>
        <v>1.4399999999999515</v>
      </c>
      <c r="M543">
        <f t="shared" si="89"/>
        <v>0.88218980885187315</v>
      </c>
      <c r="N543">
        <f t="shared" si="88"/>
        <v>19.881268321199027</v>
      </c>
      <c r="O543">
        <f t="shared" si="93"/>
        <v>-141.24856821424808</v>
      </c>
      <c r="P543">
        <f t="shared" si="98"/>
        <v>663.85076093314194</v>
      </c>
      <c r="R543">
        <f t="shared" si="90"/>
        <v>0</v>
      </c>
      <c r="S543">
        <f t="shared" si="94"/>
        <v>0</v>
      </c>
      <c r="T543">
        <f t="shared" si="91"/>
        <v>0</v>
      </c>
      <c r="Y543">
        <v>540</v>
      </c>
      <c r="Z543" s="4">
        <f t="shared" si="95"/>
        <v>0.29751790040349257</v>
      </c>
      <c r="AA543" s="4">
        <f t="shared" si="96"/>
        <v>18880.631150453883</v>
      </c>
      <c r="AB543" s="5">
        <f t="shared" si="97"/>
        <v>71471.774237669888</v>
      </c>
    </row>
    <row r="544" spans="12:28">
      <c r="L544">
        <f t="shared" si="92"/>
        <v>1.4409999999999514</v>
      </c>
      <c r="M544">
        <f t="shared" si="89"/>
        <v>0.88280244066357583</v>
      </c>
      <c r="N544">
        <f t="shared" si="88"/>
        <v>19.794859535761457</v>
      </c>
      <c r="O544">
        <f t="shared" si="93"/>
        <v>-140.84117315134557</v>
      </c>
      <c r="P544">
        <f t="shared" si="98"/>
        <v>666.09741256128405</v>
      </c>
      <c r="R544">
        <f t="shared" si="90"/>
        <v>0</v>
      </c>
      <c r="S544">
        <f t="shared" si="94"/>
        <v>0</v>
      </c>
      <c r="T544">
        <f t="shared" si="91"/>
        <v>0</v>
      </c>
      <c r="Y544">
        <v>541</v>
      </c>
      <c r="Z544" s="4">
        <f t="shared" si="95"/>
        <v>0.2980698816658367</v>
      </c>
      <c r="AA544" s="4">
        <f t="shared" si="96"/>
        <v>18841.180070288199</v>
      </c>
      <c r="AB544" s="5">
        <f t="shared" si="97"/>
        <v>71471.774237669888</v>
      </c>
    </row>
    <row r="545" spans="12:28">
      <c r="L545">
        <f t="shared" si="92"/>
        <v>1.4419999999999513</v>
      </c>
      <c r="M545">
        <f t="shared" si="89"/>
        <v>0.8834150724752784</v>
      </c>
      <c r="N545">
        <f t="shared" si="88"/>
        <v>19.708700755058963</v>
      </c>
      <c r="O545">
        <f t="shared" si="93"/>
        <v>-140.43242328499238</v>
      </c>
      <c r="P545">
        <f t="shared" si="98"/>
        <v>668.27412892308917</v>
      </c>
      <c r="R545">
        <f t="shared" si="90"/>
        <v>0</v>
      </c>
      <c r="S545">
        <f t="shared" si="94"/>
        <v>0</v>
      </c>
      <c r="T545">
        <f t="shared" si="91"/>
        <v>0</v>
      </c>
      <c r="Y545">
        <v>542</v>
      </c>
      <c r="Z545" s="4">
        <f t="shared" si="95"/>
        <v>0.29862186292818083</v>
      </c>
      <c r="AA545" s="4">
        <f t="shared" si="96"/>
        <v>18801.728990122516</v>
      </c>
      <c r="AB545" s="5">
        <f t="shared" si="97"/>
        <v>71471.774237662699</v>
      </c>
    </row>
    <row r="546" spans="12:28">
      <c r="L546">
        <f t="shared" si="92"/>
        <v>1.4429999999999512</v>
      </c>
      <c r="M546">
        <f t="shared" si="89"/>
        <v>0.88402770428698108</v>
      </c>
      <c r="N546">
        <f t="shared" si="88"/>
        <v>19.622792795963708</v>
      </c>
      <c r="O546">
        <f t="shared" si="93"/>
        <v>-140.02236117071328</v>
      </c>
      <c r="P546">
        <f t="shared" si="98"/>
        <v>670.38184849366291</v>
      </c>
      <c r="R546">
        <f t="shared" si="90"/>
        <v>0</v>
      </c>
      <c r="S546">
        <f t="shared" si="94"/>
        <v>0</v>
      </c>
      <c r="T546">
        <f t="shared" si="91"/>
        <v>0</v>
      </c>
      <c r="Y546">
        <v>543</v>
      </c>
      <c r="Z546" s="4">
        <f t="shared" si="95"/>
        <v>0.29917384419052501</v>
      </c>
      <c r="AA546" s="4">
        <f t="shared" si="96"/>
        <v>18762.277909956832</v>
      </c>
      <c r="AB546" s="5">
        <f t="shared" si="97"/>
        <v>71471.774237669888</v>
      </c>
    </row>
    <row r="547" spans="12:28">
      <c r="L547">
        <f t="shared" si="92"/>
        <v>1.4439999999999511</v>
      </c>
      <c r="M547">
        <f t="shared" si="89"/>
        <v>0.88464033609868375</v>
      </c>
      <c r="N547">
        <f t="shared" si="88"/>
        <v>19.537136449453161</v>
      </c>
      <c r="O547">
        <f t="shared" si="93"/>
        <v>-139.61102879224185</v>
      </c>
      <c r="P547">
        <f t="shared" si="98"/>
        <v>672.4214996708256</v>
      </c>
      <c r="R547">
        <f t="shared" si="90"/>
        <v>0</v>
      </c>
      <c r="S547">
        <f t="shared" si="94"/>
        <v>0</v>
      </c>
      <c r="T547">
        <f t="shared" si="91"/>
        <v>0</v>
      </c>
      <c r="Y547">
        <v>544</v>
      </c>
      <c r="Z547" s="4">
        <f t="shared" si="95"/>
        <v>0.29972582545286913</v>
      </c>
      <c r="AA547" s="4">
        <f t="shared" si="96"/>
        <v>18722.826829791149</v>
      </c>
      <c r="AB547" s="5">
        <f t="shared" si="97"/>
        <v>71471.774237669888</v>
      </c>
    </row>
    <row r="548" spans="12:28">
      <c r="L548">
        <f t="shared" si="92"/>
        <v>1.444999999999951</v>
      </c>
      <c r="M548">
        <f t="shared" si="89"/>
        <v>0.88525296791038632</v>
      </c>
      <c r="N548">
        <f t="shared" si="88"/>
        <v>19.451732480958391</v>
      </c>
      <c r="O548">
        <f t="shared" si="93"/>
        <v>-139.19846756757102</v>
      </c>
      <c r="P548">
        <f t="shared" si="98"/>
        <v>674.39400081559836</v>
      </c>
      <c r="R548">
        <f t="shared" si="90"/>
        <v>0</v>
      </c>
      <c r="S548">
        <f t="shared" si="94"/>
        <v>0</v>
      </c>
      <c r="T548">
        <f t="shared" si="91"/>
        <v>0</v>
      </c>
      <c r="Y548">
        <v>545</v>
      </c>
      <c r="Z548" s="4">
        <f t="shared" si="95"/>
        <v>0.30027780671521326</v>
      </c>
      <c r="AA548" s="4">
        <f t="shared" si="96"/>
        <v>18683.375749625466</v>
      </c>
      <c r="AB548" s="5">
        <f t="shared" si="97"/>
        <v>71471.774237662699</v>
      </c>
    </row>
    <row r="549" spans="12:28">
      <c r="L549">
        <f t="shared" si="92"/>
        <v>1.4459999999999509</v>
      </c>
      <c r="M549">
        <f t="shared" si="89"/>
        <v>0.885865599722089</v>
      </c>
      <c r="N549">
        <f t="shared" si="88"/>
        <v>19.366581630708861</v>
      </c>
      <c r="O549">
        <f t="shared" si="93"/>
        <v>-138.78471835519977</v>
      </c>
      <c r="P549">
        <f t="shared" si="98"/>
        <v>676.3002602784976</v>
      </c>
      <c r="R549">
        <f t="shared" si="90"/>
        <v>0</v>
      </c>
      <c r="S549">
        <f t="shared" si="94"/>
        <v>0</v>
      </c>
      <c r="T549">
        <f t="shared" si="91"/>
        <v>0</v>
      </c>
      <c r="Y549">
        <v>546</v>
      </c>
      <c r="Z549" s="4">
        <f t="shared" si="95"/>
        <v>0.30082978797755744</v>
      </c>
      <c r="AA549" s="4">
        <f t="shared" si="96"/>
        <v>18643.924669459782</v>
      </c>
      <c r="AB549" s="5">
        <f t="shared" si="97"/>
        <v>71471.774237669888</v>
      </c>
    </row>
    <row r="550" spans="12:28">
      <c r="L550">
        <f t="shared" si="92"/>
        <v>1.4469999999999508</v>
      </c>
      <c r="M550">
        <f t="shared" si="89"/>
        <v>0.88647823153379168</v>
      </c>
      <c r="N550">
        <f t="shared" si="88"/>
        <v>19.281684614073207</v>
      </c>
      <c r="O550">
        <f t="shared" si="93"/>
        <v>-138.3698214601522</v>
      </c>
      <c r="P550">
        <f t="shared" si="98"/>
        <v>678.14117662294291</v>
      </c>
      <c r="R550">
        <f t="shared" si="90"/>
        <v>0</v>
      </c>
      <c r="S550">
        <f t="shared" si="94"/>
        <v>0</v>
      </c>
      <c r="T550">
        <f t="shared" si="91"/>
        <v>0</v>
      </c>
      <c r="Y550">
        <v>547</v>
      </c>
      <c r="Z550" s="4">
        <f t="shared" si="95"/>
        <v>0.30138176923990156</v>
      </c>
      <c r="AA550" s="4">
        <f t="shared" si="96"/>
        <v>18604.473589294099</v>
      </c>
      <c r="AB550" s="5">
        <f t="shared" si="97"/>
        <v>71471.774237669888</v>
      </c>
    </row>
    <row r="551" spans="12:28">
      <c r="L551">
        <f t="shared" si="92"/>
        <v>1.4479999999999507</v>
      </c>
      <c r="M551">
        <f t="shared" si="89"/>
        <v>0.88709086334549425</v>
      </c>
      <c r="N551">
        <f t="shared" si="88"/>
        <v>19.197042121896658</v>
      </c>
      <c r="O551">
        <f t="shared" si="93"/>
        <v>-137.95381663995045</v>
      </c>
      <c r="P551">
        <f t="shared" si="98"/>
        <v>679.91763860514925</v>
      </c>
      <c r="R551">
        <f t="shared" si="90"/>
        <v>0</v>
      </c>
      <c r="S551">
        <f t="shared" si="94"/>
        <v>0</v>
      </c>
      <c r="T551">
        <f t="shared" si="91"/>
        <v>0</v>
      </c>
      <c r="Y551">
        <v>548</v>
      </c>
      <c r="Z551" s="4">
        <f t="shared" si="95"/>
        <v>0.30193375050224569</v>
      </c>
      <c r="AA551" s="4">
        <f t="shared" si="96"/>
        <v>18565.022509128416</v>
      </c>
      <c r="AB551" s="5">
        <f t="shared" si="97"/>
        <v>71471.774237662699</v>
      </c>
    </row>
    <row r="552" spans="12:28">
      <c r="L552">
        <f t="shared" si="92"/>
        <v>1.4489999999999505</v>
      </c>
      <c r="M552">
        <f t="shared" si="89"/>
        <v>0.88770349515719693</v>
      </c>
      <c r="N552">
        <f t="shared" si="88"/>
        <v>19.112654820834358</v>
      </c>
      <c r="O552">
        <f t="shared" si="93"/>
        <v>-137.53674311065771</v>
      </c>
      <c r="P552">
        <f t="shared" si="98"/>
        <v>681.63052527688251</v>
      </c>
      <c r="R552">
        <f t="shared" si="90"/>
        <v>0</v>
      </c>
      <c r="S552">
        <f t="shared" si="94"/>
        <v>0</v>
      </c>
      <c r="T552">
        <f t="shared" si="91"/>
        <v>0</v>
      </c>
      <c r="Y552">
        <v>549</v>
      </c>
      <c r="Z552" s="4">
        <f t="shared" si="95"/>
        <v>0.30248573176458987</v>
      </c>
      <c r="AA552" s="4">
        <f t="shared" si="96"/>
        <v>18525.571428962732</v>
      </c>
      <c r="AB552" s="5">
        <f t="shared" si="97"/>
        <v>71471.774237669888</v>
      </c>
    </row>
    <row r="553" spans="12:28">
      <c r="L553">
        <f t="shared" si="92"/>
        <v>1.4499999999999504</v>
      </c>
      <c r="M553">
        <f t="shared" si="89"/>
        <v>0.88831612696889961</v>
      </c>
      <c r="N553">
        <f t="shared" si="88"/>
        <v>19.028523353681521</v>
      </c>
      <c r="O553">
        <f t="shared" si="93"/>
        <v>-137.11863955272599</v>
      </c>
      <c r="P553">
        <f t="shared" si="98"/>
        <v>683.28070608191183</v>
      </c>
      <c r="R553">
        <f t="shared" si="90"/>
        <v>0</v>
      </c>
      <c r="S553">
        <f t="shared" si="94"/>
        <v>0</v>
      </c>
      <c r="T553">
        <f t="shared" si="91"/>
        <v>0</v>
      </c>
      <c r="Y553">
        <v>550</v>
      </c>
      <c r="Z553" s="4">
        <f t="shared" si="95"/>
        <v>0.303037713026934</v>
      </c>
      <c r="AA553" s="4">
        <f t="shared" si="96"/>
        <v>18486.120348797049</v>
      </c>
      <c r="AB553" s="5">
        <f t="shared" si="97"/>
        <v>71471.774237669888</v>
      </c>
    </row>
    <row r="554" spans="12:28">
      <c r="L554">
        <f t="shared" si="92"/>
        <v>1.4509999999999503</v>
      </c>
      <c r="M554">
        <f t="shared" si="89"/>
        <v>0.88892875878060218</v>
      </c>
      <c r="N554">
        <f t="shared" si="88"/>
        <v>18.944648339699587</v>
      </c>
      <c r="O554">
        <f t="shared" si="93"/>
        <v>-136.69954411692089</v>
      </c>
      <c r="P554">
        <f t="shared" si="98"/>
        <v>684.86904099275296</v>
      </c>
      <c r="R554">
        <f t="shared" si="90"/>
        <v>0</v>
      </c>
      <c r="S554">
        <f t="shared" si="94"/>
        <v>0</v>
      </c>
      <c r="T554">
        <f t="shared" si="91"/>
        <v>0</v>
      </c>
      <c r="Y554">
        <v>551</v>
      </c>
      <c r="Z554" s="4">
        <f t="shared" si="95"/>
        <v>0.30358969428927812</v>
      </c>
      <c r="AA554" s="4">
        <f t="shared" si="96"/>
        <v>18446.669268631365</v>
      </c>
      <c r="AB554" s="5">
        <f t="shared" si="97"/>
        <v>71471.774237662699</v>
      </c>
    </row>
    <row r="555" spans="12:28">
      <c r="L555">
        <f t="shared" si="92"/>
        <v>1.4519999999999502</v>
      </c>
      <c r="M555">
        <f t="shared" si="89"/>
        <v>0.88954139059230486</v>
      </c>
      <c r="N555">
        <f t="shared" si="88"/>
        <v>18.861030374938977</v>
      </c>
      <c r="O555">
        <f t="shared" si="93"/>
        <v>-136.27949443000114</v>
      </c>
      <c r="P555">
        <f t="shared" si="98"/>
        <v>686.39638057649847</v>
      </c>
      <c r="R555">
        <f t="shared" si="90"/>
        <v>0</v>
      </c>
      <c r="S555">
        <f t="shared" si="94"/>
        <v>0</v>
      </c>
      <c r="T555">
        <f t="shared" si="91"/>
        <v>0</v>
      </c>
      <c r="Y555">
        <v>552</v>
      </c>
      <c r="Z555" s="4">
        <f t="shared" si="95"/>
        <v>0.3041416755516223</v>
      </c>
      <c r="AA555" s="4">
        <f t="shared" si="96"/>
        <v>18407.218188465682</v>
      </c>
      <c r="AB555" s="5">
        <f t="shared" si="97"/>
        <v>71471.774237669888</v>
      </c>
    </row>
    <row r="556" spans="12:28">
      <c r="L556">
        <f t="shared" si="92"/>
        <v>1.4529999999999501</v>
      </c>
      <c r="M556">
        <f t="shared" si="89"/>
        <v>0.89015402240400754</v>
      </c>
      <c r="N556">
        <f t="shared" si="88"/>
        <v>18.777670032558433</v>
      </c>
      <c r="O556">
        <f t="shared" si="93"/>
        <v>-135.85852760056341</v>
      </c>
      <c r="P556">
        <f t="shared" si="98"/>
        <v>687.8635660257637</v>
      </c>
      <c r="R556">
        <f t="shared" si="90"/>
        <v>0</v>
      </c>
      <c r="S556">
        <f t="shared" si="94"/>
        <v>0</v>
      </c>
      <c r="T556">
        <f t="shared" si="91"/>
        <v>0</v>
      </c>
      <c r="Y556">
        <v>553</v>
      </c>
      <c r="Z556" s="4">
        <f t="shared" si="95"/>
        <v>0.30469365681396643</v>
      </c>
      <c r="AA556" s="4">
        <f t="shared" si="96"/>
        <v>18367.767108299999</v>
      </c>
      <c r="AB556" s="5">
        <f t="shared" si="97"/>
        <v>71471.774237669888</v>
      </c>
    </row>
    <row r="557" spans="12:28">
      <c r="L557">
        <f t="shared" si="92"/>
        <v>1.45399999999995</v>
      </c>
      <c r="M557">
        <f t="shared" si="89"/>
        <v>0.89076665421571011</v>
      </c>
      <c r="N557">
        <f t="shared" si="88"/>
        <v>18.694567863140609</v>
      </c>
      <c r="O557">
        <f t="shared" si="93"/>
        <v>-135.43668022468395</v>
      </c>
      <c r="P557">
        <f t="shared" si="98"/>
        <v>689.27142926299791</v>
      </c>
      <c r="R557">
        <f t="shared" si="90"/>
        <v>0</v>
      </c>
      <c r="S557">
        <f t="shared" si="94"/>
        <v>0</v>
      </c>
      <c r="T557">
        <f t="shared" si="91"/>
        <v>0</v>
      </c>
      <c r="Y557">
        <v>554</v>
      </c>
      <c r="Z557" s="4">
        <f t="shared" si="95"/>
        <v>0.30524563807631055</v>
      </c>
      <c r="AA557" s="4">
        <f t="shared" si="96"/>
        <v>18328.316028134315</v>
      </c>
      <c r="AB557" s="5">
        <f t="shared" si="97"/>
        <v>71471.774237669888</v>
      </c>
    </row>
    <row r="558" spans="12:28">
      <c r="L558">
        <f t="shared" si="92"/>
        <v>1.4549999999999499</v>
      </c>
      <c r="M558">
        <f t="shared" si="89"/>
        <v>0.89137928602741279</v>
      </c>
      <c r="N558">
        <f t="shared" si="88"/>
        <v>18.611724395004359</v>
      </c>
      <c r="O558">
        <f t="shared" si="93"/>
        <v>-135.01398839163491</v>
      </c>
      <c r="P558">
        <f t="shared" si="98"/>
        <v>690.62079302615064</v>
      </c>
      <c r="R558">
        <f t="shared" si="90"/>
        <v>0</v>
      </c>
      <c r="S558">
        <f t="shared" si="94"/>
        <v>0</v>
      </c>
      <c r="T558">
        <f t="shared" si="91"/>
        <v>0</v>
      </c>
      <c r="Y558">
        <v>555</v>
      </c>
      <c r="Z558" s="4">
        <f t="shared" si="95"/>
        <v>0.30579761933865468</v>
      </c>
      <c r="AA558" s="4">
        <f t="shared" si="96"/>
        <v>18288.864947968632</v>
      </c>
      <c r="AB558" s="5">
        <f t="shared" si="97"/>
        <v>71471.774237656107</v>
      </c>
    </row>
    <row r="559" spans="12:28">
      <c r="L559">
        <f t="shared" si="92"/>
        <v>1.4559999999999498</v>
      </c>
      <c r="M559">
        <f t="shared" si="89"/>
        <v>0.89199191783911547</v>
      </c>
      <c r="N559">
        <f t="shared" si="88"/>
        <v>18.529140134513465</v>
      </c>
      <c r="O559">
        <f t="shared" si="93"/>
        <v>-134.59048768942165</v>
      </c>
      <c r="P559">
        <f t="shared" si="98"/>
        <v>691.91247106120454</v>
      </c>
      <c r="R559">
        <f t="shared" si="90"/>
        <v>0</v>
      </c>
      <c r="S559">
        <f t="shared" si="94"/>
        <v>0</v>
      </c>
      <c r="T559">
        <f t="shared" si="91"/>
        <v>0</v>
      </c>
      <c r="Y559">
        <v>556</v>
      </c>
      <c r="Z559" s="4">
        <f t="shared" si="95"/>
        <v>0.30634960060099886</v>
      </c>
      <c r="AA559" s="4">
        <f t="shared" si="96"/>
        <v>18249.413867802952</v>
      </c>
      <c r="AB559" s="5">
        <f t="shared" si="97"/>
        <v>71471.774237669888</v>
      </c>
    </row>
    <row r="560" spans="12:28">
      <c r="L560">
        <f t="shared" si="92"/>
        <v>1.4569999999999497</v>
      </c>
      <c r="M560">
        <f t="shared" si="89"/>
        <v>0.89260454965081804</v>
      </c>
      <c r="N560">
        <f t="shared" si="88"/>
        <v>18.446815566382138</v>
      </c>
      <c r="O560">
        <f t="shared" si="93"/>
        <v>-134.16621321026318</v>
      </c>
      <c r="P560">
        <f t="shared" si="98"/>
        <v>693.14726809962076</v>
      </c>
      <c r="R560">
        <f t="shared" si="90"/>
        <v>0</v>
      </c>
      <c r="S560">
        <f t="shared" si="94"/>
        <v>0</v>
      </c>
      <c r="T560">
        <f t="shared" si="91"/>
        <v>0</v>
      </c>
      <c r="Y560">
        <v>557</v>
      </c>
      <c r="Z560" s="4">
        <f t="shared" si="95"/>
        <v>0.30690158186334299</v>
      </c>
      <c r="AA560" s="4">
        <f t="shared" si="96"/>
        <v>18209.962787637269</v>
      </c>
      <c r="AB560" s="5">
        <f t="shared" si="97"/>
        <v>71471.774237669888</v>
      </c>
    </row>
    <row r="561" spans="12:28">
      <c r="L561">
        <f t="shared" si="92"/>
        <v>1.4579999999999496</v>
      </c>
      <c r="M561">
        <f t="shared" si="89"/>
        <v>0.89321718146252072</v>
      </c>
      <c r="N561">
        <f t="shared" si="88"/>
        <v>18.364751153976897</v>
      </c>
      <c r="O561">
        <f t="shared" si="93"/>
        <v>-133.74119955615646</v>
      </c>
      <c r="P561">
        <f t="shared" si="98"/>
        <v>694.32597985245411</v>
      </c>
      <c r="R561">
        <f t="shared" si="90"/>
        <v>0</v>
      </c>
      <c r="S561">
        <f t="shared" si="94"/>
        <v>0</v>
      </c>
      <c r="T561">
        <f t="shared" si="91"/>
        <v>0</v>
      </c>
      <c r="Y561">
        <v>558</v>
      </c>
      <c r="Z561" s="4">
        <f t="shared" si="95"/>
        <v>0.30745356312568711</v>
      </c>
      <c r="AA561" s="4">
        <f t="shared" si="96"/>
        <v>18170.511707471585</v>
      </c>
      <c r="AB561" s="5">
        <f t="shared" si="97"/>
        <v>71471.774237662699</v>
      </c>
    </row>
    <row r="562" spans="12:28">
      <c r="L562">
        <f t="shared" si="92"/>
        <v>1.4589999999999494</v>
      </c>
      <c r="M562">
        <f t="shared" si="89"/>
        <v>0.89382981327422339</v>
      </c>
      <c r="N562">
        <f t="shared" si="88"/>
        <v>18.282947339615383</v>
      </c>
      <c r="O562">
        <f t="shared" si="93"/>
        <v>-133.31548084436469</v>
      </c>
      <c r="P562">
        <f t="shared" si="98"/>
        <v>695.44939331005139</v>
      </c>
      <c r="R562">
        <f t="shared" si="90"/>
        <v>0</v>
      </c>
      <c r="S562">
        <f t="shared" si="94"/>
        <v>0</v>
      </c>
      <c r="T562">
        <f t="shared" si="91"/>
        <v>0</v>
      </c>
      <c r="Y562">
        <v>559</v>
      </c>
      <c r="Z562" s="4">
        <f t="shared" si="95"/>
        <v>0.30800554438803129</v>
      </c>
      <c r="AA562" s="4">
        <f t="shared" si="96"/>
        <v>18131.060627305902</v>
      </c>
      <c r="AB562" s="5">
        <f t="shared" si="97"/>
        <v>71471.774237669888</v>
      </c>
    </row>
    <row r="563" spans="12:28">
      <c r="L563">
        <f t="shared" si="92"/>
        <v>1.4599999999999493</v>
      </c>
      <c r="M563">
        <f t="shared" si="89"/>
        <v>0.89444244508592596</v>
      </c>
      <c r="N563">
        <f t="shared" si="88"/>
        <v>18.201404544861518</v>
      </c>
      <c r="O563">
        <f t="shared" si="93"/>
        <v>-132.8890907126144</v>
      </c>
      <c r="P563">
        <f t="shared" si="98"/>
        <v>696.51828675352431</v>
      </c>
      <c r="R563">
        <f t="shared" si="90"/>
        <v>0</v>
      </c>
      <c r="S563">
        <f t="shared" si="94"/>
        <v>0</v>
      </c>
      <c r="T563">
        <f t="shared" si="91"/>
        <v>0</v>
      </c>
      <c r="Y563">
        <v>560</v>
      </c>
      <c r="Z563" s="4">
        <f t="shared" si="95"/>
        <v>0.30855752565037542</v>
      </c>
      <c r="AA563" s="4">
        <f t="shared" si="96"/>
        <v>18091.609547140219</v>
      </c>
      <c r="AB563" s="5">
        <f t="shared" si="97"/>
        <v>71471.774237669888</v>
      </c>
    </row>
    <row r="564" spans="12:28">
      <c r="L564">
        <f t="shared" si="92"/>
        <v>1.4609999999999492</v>
      </c>
      <c r="M564">
        <f t="shared" si="89"/>
        <v>0.89505507689762864</v>
      </c>
      <c r="N564">
        <f t="shared" si="88"/>
        <v>18.120123170817816</v>
      </c>
      <c r="O564">
        <f t="shared" si="93"/>
        <v>-132.46206232456905</v>
      </c>
      <c r="P564">
        <f t="shared" si="98"/>
        <v>697.53342962434863</v>
      </c>
      <c r="R564">
        <f t="shared" si="90"/>
        <v>0</v>
      </c>
      <c r="S564">
        <f t="shared" si="94"/>
        <v>0</v>
      </c>
      <c r="T564">
        <f t="shared" si="91"/>
        <v>0</v>
      </c>
      <c r="Y564">
        <v>561</v>
      </c>
      <c r="Z564" s="4">
        <f t="shared" si="95"/>
        <v>0.30910950691271954</v>
      </c>
      <c r="AA564" s="4">
        <f t="shared" si="96"/>
        <v>18052.158466974535</v>
      </c>
      <c r="AB564" s="5">
        <f t="shared" si="97"/>
        <v>71471.774237662699</v>
      </c>
    </row>
    <row r="565" spans="12:28">
      <c r="L565">
        <f t="shared" si="92"/>
        <v>1.4619999999999491</v>
      </c>
      <c r="M565">
        <f t="shared" si="89"/>
        <v>0.89566770870933132</v>
      </c>
      <c r="N565">
        <f t="shared" si="88"/>
        <v>18.03910359841397</v>
      </c>
      <c r="O565">
        <f t="shared" si="93"/>
        <v>-132.03442837518651</v>
      </c>
      <c r="P565">
        <f t="shared" si="98"/>
        <v>698.49558288381638</v>
      </c>
      <c r="R565">
        <f t="shared" si="90"/>
        <v>0</v>
      </c>
      <c r="S565">
        <f t="shared" si="94"/>
        <v>0</v>
      </c>
      <c r="T565">
        <f t="shared" si="91"/>
        <v>0</v>
      </c>
      <c r="Y565">
        <v>562</v>
      </c>
      <c r="Z565" s="4">
        <f t="shared" si="95"/>
        <v>0.30966148817506373</v>
      </c>
      <c r="AA565" s="4">
        <f t="shared" si="96"/>
        <v>18012.707386808852</v>
      </c>
      <c r="AB565" s="5">
        <f t="shared" si="97"/>
        <v>71471.774237669888</v>
      </c>
    </row>
    <row r="566" spans="12:28">
      <c r="L566">
        <f t="shared" si="92"/>
        <v>1.462999999999949</v>
      </c>
      <c r="M566">
        <f t="shared" si="89"/>
        <v>0.89628034052103389</v>
      </c>
      <c r="N566">
        <f t="shared" si="88"/>
        <v>17.958346188692595</v>
      </c>
      <c r="O566">
        <f t="shared" si="93"/>
        <v>-131.60622109575226</v>
      </c>
      <c r="P566">
        <f t="shared" si="98"/>
        <v>699.40549908678895</v>
      </c>
      <c r="R566">
        <f t="shared" si="90"/>
        <v>0</v>
      </c>
      <c r="S566">
        <f t="shared" si="94"/>
        <v>0</v>
      </c>
      <c r="T566">
        <f t="shared" si="91"/>
        <v>0</v>
      </c>
      <c r="Y566">
        <v>563</v>
      </c>
      <c r="Z566" s="4">
        <f t="shared" si="95"/>
        <v>0.31021346943740785</v>
      </c>
      <c r="AA566" s="4">
        <f t="shared" si="96"/>
        <v>17973.256306643169</v>
      </c>
      <c r="AB566" s="5">
        <f t="shared" si="97"/>
        <v>71471.774237677077</v>
      </c>
    </row>
    <row r="567" spans="12:28">
      <c r="L567">
        <f t="shared" si="92"/>
        <v>1.4639999999999489</v>
      </c>
      <c r="M567">
        <f t="shared" si="89"/>
        <v>0.89689297233273657</v>
      </c>
      <c r="N567">
        <f t="shared" si="88"/>
        <v>17.877851283091516</v>
      </c>
      <c r="O567">
        <f t="shared" si="93"/>
        <v>-131.17747225914587</v>
      </c>
      <c r="P567">
        <f t="shared" si="98"/>
        <v>700.26392225468476</v>
      </c>
      <c r="R567">
        <f t="shared" si="90"/>
        <v>0</v>
      </c>
      <c r="S567">
        <f t="shared" si="94"/>
        <v>0</v>
      </c>
      <c r="T567">
        <f t="shared" si="91"/>
        <v>0</v>
      </c>
      <c r="Y567">
        <v>564</v>
      </c>
      <c r="Z567" s="4">
        <f t="shared" si="95"/>
        <v>0.31076545069975192</v>
      </c>
      <c r="AA567" s="4">
        <f t="shared" si="96"/>
        <v>17933.805226477485</v>
      </c>
      <c r="AB567" s="5">
        <f t="shared" si="97"/>
        <v>71471.774237669888</v>
      </c>
    </row>
    <row r="568" spans="12:28">
      <c r="L568">
        <f t="shared" si="92"/>
        <v>1.4649999999999488</v>
      </c>
      <c r="M568">
        <f t="shared" si="89"/>
        <v>0.89750560414443925</v>
      </c>
      <c r="N568">
        <f t="shared" si="88"/>
        <v>17.797619203723198</v>
      </c>
      <c r="O568">
        <f t="shared" si="93"/>
        <v>-130.74821318503044</v>
      </c>
      <c r="P568">
        <f t="shared" si="98"/>
        <v>701.07158805803647</v>
      </c>
      <c r="R568">
        <f t="shared" si="90"/>
        <v>0</v>
      </c>
      <c r="S568">
        <f t="shared" si="94"/>
        <v>0</v>
      </c>
      <c r="T568">
        <f t="shared" si="91"/>
        <v>0</v>
      </c>
      <c r="Y568">
        <v>565</v>
      </c>
      <c r="Z568" s="4">
        <f t="shared" si="95"/>
        <v>0.31131743196209605</v>
      </c>
      <c r="AA568" s="4">
        <f t="shared" si="96"/>
        <v>17894.354146311802</v>
      </c>
      <c r="AB568" s="5">
        <f t="shared" si="97"/>
        <v>71471.774237662699</v>
      </c>
    </row>
    <row r="569" spans="12:28">
      <c r="L569">
        <f t="shared" si="92"/>
        <v>1.4659999999999487</v>
      </c>
      <c r="M569">
        <f t="shared" si="89"/>
        <v>0.89811823595614182</v>
      </c>
      <c r="N569">
        <f t="shared" si="88"/>
        <v>17.717650253650664</v>
      </c>
      <c r="O569">
        <f t="shared" si="93"/>
        <v>-130.31847474489541</v>
      </c>
      <c r="P569">
        <f t="shared" si="98"/>
        <v>701.8292239266591</v>
      </c>
      <c r="R569">
        <f t="shared" si="90"/>
        <v>0</v>
      </c>
      <c r="S569">
        <f t="shared" si="94"/>
        <v>0</v>
      </c>
      <c r="T569">
        <f t="shared" si="91"/>
        <v>0</v>
      </c>
      <c r="Y569">
        <v>566</v>
      </c>
      <c r="Z569" s="4">
        <f t="shared" si="95"/>
        <v>0.31186941322444023</v>
      </c>
      <c r="AA569" s="4">
        <f t="shared" si="96"/>
        <v>17854.903066146118</v>
      </c>
      <c r="AB569" s="5">
        <f t="shared" si="97"/>
        <v>71471.774237669888</v>
      </c>
    </row>
    <row r="570" spans="12:28">
      <c r="L570">
        <f t="shared" si="92"/>
        <v>1.4669999999999486</v>
      </c>
      <c r="M570">
        <f t="shared" si="89"/>
        <v>0.8987308677678445</v>
      </c>
      <c r="N570">
        <f t="shared" si="88"/>
        <v>17.637944717160622</v>
      </c>
      <c r="O570">
        <f t="shared" si="93"/>
        <v>-129.88828736711037</v>
      </c>
      <c r="P570">
        <f t="shared" si="98"/>
        <v>702.53754908900567</v>
      </c>
      <c r="R570">
        <f t="shared" si="90"/>
        <v>0</v>
      </c>
      <c r="S570">
        <f t="shared" si="94"/>
        <v>0</v>
      </c>
      <c r="T570">
        <f t="shared" si="91"/>
        <v>0</v>
      </c>
      <c r="Y570">
        <v>567</v>
      </c>
      <c r="Z570" s="4">
        <f t="shared" si="95"/>
        <v>0.31242139448678435</v>
      </c>
      <c r="AA570" s="4">
        <f t="shared" si="96"/>
        <v>17815.451985980435</v>
      </c>
      <c r="AB570" s="5">
        <f t="shared" si="97"/>
        <v>71471.774237669888</v>
      </c>
    </row>
    <row r="571" spans="12:28">
      <c r="L571">
        <f t="shared" si="92"/>
        <v>1.4679999999999485</v>
      </c>
      <c r="M571">
        <f t="shared" si="89"/>
        <v>0.89934349957954718</v>
      </c>
      <c r="N571">
        <f t="shared" si="88"/>
        <v>17.558502860033322</v>
      </c>
      <c r="O571">
        <f t="shared" si="93"/>
        <v>-129.4576810419203</v>
      </c>
      <c r="P571">
        <f t="shared" si="98"/>
        <v>703.19727478381185</v>
      </c>
      <c r="R571">
        <f t="shared" si="90"/>
        <v>0</v>
      </c>
      <c r="S571">
        <f t="shared" si="94"/>
        <v>0</v>
      </c>
      <c r="T571">
        <f t="shared" si="91"/>
        <v>0</v>
      </c>
      <c r="Y571">
        <v>568</v>
      </c>
      <c r="Z571" s="4">
        <f t="shared" si="95"/>
        <v>0.31297337574912848</v>
      </c>
      <c r="AA571" s="4">
        <f t="shared" si="96"/>
        <v>17776.000905814752</v>
      </c>
      <c r="AB571" s="5">
        <f t="shared" si="97"/>
        <v>71471.774237662699</v>
      </c>
    </row>
    <row r="572" spans="12:28">
      <c r="L572">
        <f t="shared" si="92"/>
        <v>1.4689999999999483</v>
      </c>
      <c r="M572">
        <f t="shared" si="89"/>
        <v>0.89995613139124975</v>
      </c>
      <c r="N572">
        <f t="shared" si="88"/>
        <v>17.479324929809557</v>
      </c>
      <c r="O572">
        <f t="shared" si="93"/>
        <v>-129.02668532624006</v>
      </c>
      <c r="P572">
        <f t="shared" si="98"/>
        <v>703.80910414170842</v>
      </c>
      <c r="R572">
        <f t="shared" si="90"/>
        <v>0</v>
      </c>
      <c r="S572">
        <f t="shared" si="94"/>
        <v>0</v>
      </c>
      <c r="T572">
        <f t="shared" si="91"/>
        <v>0</v>
      </c>
      <c r="Y572">
        <v>569</v>
      </c>
      <c r="Z572" s="4">
        <f t="shared" si="95"/>
        <v>0.31352535701147266</v>
      </c>
      <c r="AA572" s="4">
        <f t="shared" si="96"/>
        <v>17736.549825649068</v>
      </c>
      <c r="AB572" s="5">
        <f t="shared" si="97"/>
        <v>71471.774237669888</v>
      </c>
    </row>
    <row r="573" spans="12:28">
      <c r="L573">
        <f t="shared" si="92"/>
        <v>1.4699999999999482</v>
      </c>
      <c r="M573">
        <f t="shared" si="89"/>
        <v>0.90056876320295243</v>
      </c>
      <c r="N573">
        <f t="shared" si="88"/>
        <v>17.400411156054524</v>
      </c>
      <c r="O573">
        <f t="shared" si="93"/>
        <v>-128.59532934879402</v>
      </c>
      <c r="P573">
        <f t="shared" si="98"/>
        <v>704.37373224195244</v>
      </c>
      <c r="R573">
        <f t="shared" si="90"/>
        <v>0</v>
      </c>
      <c r="S573">
        <f t="shared" si="94"/>
        <v>0</v>
      </c>
      <c r="T573">
        <f t="shared" si="91"/>
        <v>0</v>
      </c>
      <c r="Y573">
        <v>570</v>
      </c>
      <c r="Z573" s="4">
        <f t="shared" si="95"/>
        <v>0.31407733827381679</v>
      </c>
      <c r="AA573" s="4">
        <f t="shared" si="96"/>
        <v>17697.098745483385</v>
      </c>
      <c r="AB573" s="5">
        <f t="shared" si="97"/>
        <v>71471.774237669888</v>
      </c>
    </row>
    <row r="574" spans="12:28">
      <c r="L574">
        <f t="shared" si="92"/>
        <v>1.4709999999999481</v>
      </c>
      <c r="M574">
        <f t="shared" si="89"/>
        <v>0.90118139501465511</v>
      </c>
      <c r="N574">
        <f t="shared" si="88"/>
        <v>17.321761750618649</v>
      </c>
      <c r="O574">
        <f t="shared" si="93"/>
        <v>-128.16364181484172</v>
      </c>
      <c r="P574">
        <f t="shared" si="98"/>
        <v>704.8918464713347</v>
      </c>
      <c r="R574">
        <f t="shared" si="90"/>
        <v>0</v>
      </c>
      <c r="S574">
        <f t="shared" si="94"/>
        <v>0</v>
      </c>
      <c r="T574">
        <f t="shared" si="91"/>
        <v>0</v>
      </c>
      <c r="Y574">
        <v>571</v>
      </c>
      <c r="Z574" s="4">
        <f t="shared" si="95"/>
        <v>0.31462931953616091</v>
      </c>
      <c r="AA574" s="4">
        <f t="shared" si="96"/>
        <v>17657.647665317701</v>
      </c>
      <c r="AB574" s="5">
        <f t="shared" si="97"/>
        <v>71471.774237662699</v>
      </c>
    </row>
    <row r="575" spans="12:28">
      <c r="L575">
        <f t="shared" si="92"/>
        <v>1.471999999999948</v>
      </c>
      <c r="M575">
        <f t="shared" si="89"/>
        <v>0.90179402682635768</v>
      </c>
      <c r="N575">
        <f t="shared" si="88"/>
        <v>17.243376907895659</v>
      </c>
      <c r="O575">
        <f t="shared" si="93"/>
        <v>-127.73165101087774</v>
      </c>
      <c r="P575">
        <f t="shared" si="98"/>
        <v>705.36412634277735</v>
      </c>
      <c r="R575">
        <f t="shared" si="90"/>
        <v>0</v>
      </c>
      <c r="S575">
        <f t="shared" si="94"/>
        <v>0</v>
      </c>
      <c r="T575">
        <f t="shared" si="91"/>
        <v>0</v>
      </c>
      <c r="Y575">
        <v>572</v>
      </c>
      <c r="Z575" s="4">
        <f t="shared" si="95"/>
        <v>0.31518130079850509</v>
      </c>
      <c r="AA575" s="4">
        <f t="shared" si="96"/>
        <v>17618.196585152018</v>
      </c>
      <c r="AB575" s="5">
        <f t="shared" si="97"/>
        <v>71471.774237669888</v>
      </c>
    </row>
    <row r="576" spans="12:28">
      <c r="L576">
        <f t="shared" si="92"/>
        <v>1.4729999999999479</v>
      </c>
      <c r="M576">
        <f t="shared" si="89"/>
        <v>0.90240665863806035</v>
      </c>
      <c r="N576">
        <f t="shared" si="88"/>
        <v>17.165256805077526</v>
      </c>
      <c r="O576">
        <f t="shared" si="93"/>
        <v>-127.2993848095789</v>
      </c>
      <c r="P576">
        <f t="shared" si="98"/>
        <v>705.79124356954492</v>
      </c>
      <c r="R576">
        <f t="shared" si="90"/>
        <v>0</v>
      </c>
      <c r="S576">
        <f t="shared" si="94"/>
        <v>0</v>
      </c>
      <c r="T576">
        <f t="shared" si="91"/>
        <v>0</v>
      </c>
      <c r="Y576">
        <v>573</v>
      </c>
      <c r="Z576" s="4">
        <f t="shared" si="95"/>
        <v>0.31573328206084922</v>
      </c>
      <c r="AA576" s="4">
        <f t="shared" si="96"/>
        <v>17578.745504986335</v>
      </c>
      <c r="AB576" s="5">
        <f t="shared" si="97"/>
        <v>71471.774237663296</v>
      </c>
    </row>
    <row r="577" spans="12:28">
      <c r="L577">
        <f t="shared" si="92"/>
        <v>1.4739999999999478</v>
      </c>
      <c r="M577">
        <f t="shared" si="89"/>
        <v>0.90301929044976303</v>
      </c>
      <c r="N577">
        <f t="shared" si="88"/>
        <v>17.087401602406601</v>
      </c>
      <c r="O577">
        <f t="shared" si="93"/>
        <v>-126.86687067441395</v>
      </c>
      <c r="P577">
        <f t="shared" si="98"/>
        <v>706.1738623988216</v>
      </c>
      <c r="R577">
        <f t="shared" si="90"/>
        <v>0</v>
      </c>
      <c r="S577">
        <f t="shared" si="94"/>
        <v>0</v>
      </c>
      <c r="T577">
        <f t="shared" si="91"/>
        <v>0</v>
      </c>
      <c r="Y577">
        <v>574</v>
      </c>
      <c r="Z577" s="4">
        <f t="shared" si="95"/>
        <v>0.31628526332319334</v>
      </c>
      <c r="AA577" s="4">
        <f t="shared" si="96"/>
        <v>17539.294424820655</v>
      </c>
      <c r="AB577" s="5">
        <f t="shared" si="97"/>
        <v>71471.774237669888</v>
      </c>
    </row>
    <row r="578" spans="12:28">
      <c r="L578">
        <f t="shared" si="92"/>
        <v>1.4749999999999477</v>
      </c>
      <c r="M578">
        <f t="shared" si="89"/>
        <v>0.9036319222614656</v>
      </c>
      <c r="N578">
        <f t="shared" si="88"/>
        <v>17.009811443424908</v>
      </c>
      <c r="O578">
        <f t="shared" si="93"/>
        <v>-126.43413566418204</v>
      </c>
      <c r="P578">
        <f t="shared" si="98"/>
        <v>706.51263939326248</v>
      </c>
      <c r="R578">
        <f t="shared" si="90"/>
        <v>0</v>
      </c>
      <c r="S578">
        <f t="shared" si="94"/>
        <v>0</v>
      </c>
      <c r="T578">
        <f t="shared" si="91"/>
        <v>0</v>
      </c>
      <c r="Y578">
        <v>575</v>
      </c>
      <c r="Z578" s="4">
        <f t="shared" si="95"/>
        <v>0.31683724458553747</v>
      </c>
      <c r="AA578" s="4">
        <f t="shared" si="96"/>
        <v>17499.843344654972</v>
      </c>
      <c r="AB578" s="5">
        <f t="shared" si="97"/>
        <v>71471.774237662699</v>
      </c>
    </row>
    <row r="579" spans="12:28">
      <c r="L579">
        <f t="shared" si="92"/>
        <v>1.4759999999999476</v>
      </c>
      <c r="M579">
        <f t="shared" si="89"/>
        <v>0.90424455407316828</v>
      </c>
      <c r="N579">
        <f t="shared" ref="N579:N642" si="99">4*C$5*((C$6/M579)^(2*C$4)-(C$6/M579)^C$4)+C$7*EXP(-C$8*M579)/M579</f>
        <v>16.932486455220594</v>
      </c>
      <c r="O579">
        <f t="shared" si="93"/>
        <v>-126.00120643788935</v>
      </c>
      <c r="P579">
        <f t="shared" si="98"/>
        <v>706.80822353908491</v>
      </c>
      <c r="R579">
        <f t="shared" si="90"/>
        <v>0</v>
      </c>
      <c r="S579">
        <f t="shared" si="94"/>
        <v>0</v>
      </c>
      <c r="T579">
        <f t="shared" si="91"/>
        <v>0</v>
      </c>
      <c r="Y579">
        <v>576</v>
      </c>
      <c r="Z579" s="4">
        <f t="shared" si="95"/>
        <v>0.31738922584788165</v>
      </c>
      <c r="AA579" s="4">
        <f t="shared" si="96"/>
        <v>17460.392264489288</v>
      </c>
      <c r="AB579" s="5">
        <f t="shared" si="97"/>
        <v>71471.774237669888</v>
      </c>
    </row>
    <row r="580" spans="12:28">
      <c r="L580">
        <f t="shared" si="92"/>
        <v>1.4769999999999475</v>
      </c>
      <c r="M580">
        <f t="shared" ref="M580:M643" si="100">L580*I$4</f>
        <v>0.90485718588487096</v>
      </c>
      <c r="N580">
        <f t="shared" si="99"/>
        <v>16.855426748671373</v>
      </c>
      <c r="O580">
        <f t="shared" si="93"/>
        <v>-125.56810925915583</v>
      </c>
      <c r="P580">
        <f t="shared" si="98"/>
        <v>707.06125663954924</v>
      </c>
      <c r="R580">
        <f t="shared" ref="R580:R643" si="101">IF(N580=W$3,M580,0)</f>
        <v>0</v>
      </c>
      <c r="S580">
        <f t="shared" si="94"/>
        <v>0</v>
      </c>
      <c r="T580">
        <f t="shared" ref="T580:T643" si="102">IF(O580=W$2,M580,0)</f>
        <v>0</v>
      </c>
      <c r="Y580">
        <v>577</v>
      </c>
      <c r="Z580" s="4">
        <f t="shared" si="95"/>
        <v>0.31794120711022578</v>
      </c>
      <c r="AA580" s="4">
        <f t="shared" si="96"/>
        <v>17420.941184323605</v>
      </c>
      <c r="AB580" s="5">
        <f t="shared" si="97"/>
        <v>71471.774237669888</v>
      </c>
    </row>
    <row r="581" spans="12:28">
      <c r="L581">
        <f t="shared" ref="L581:L644" si="103">L580+0.001</f>
        <v>1.4779999999999474</v>
      </c>
      <c r="M581">
        <f t="shared" si="100"/>
        <v>0.90546981769657353</v>
      </c>
      <c r="N581">
        <f t="shared" si="99"/>
        <v>16.778632418685575</v>
      </c>
      <c r="O581">
        <f t="shared" ref="O581:O644" si="104">(N582-N580)/(M582-M580)</f>
        <v>-125.13487000060971</v>
      </c>
      <c r="P581">
        <f t="shared" si="98"/>
        <v>707.27237293885605</v>
      </c>
      <c r="R581">
        <f t="shared" si="101"/>
        <v>0</v>
      </c>
      <c r="S581">
        <f t="shared" ref="S581:S644" si="105">IF(N581=W$3,P581,0)</f>
        <v>0</v>
      </c>
      <c r="T581">
        <f t="shared" si="102"/>
        <v>0</v>
      </c>
      <c r="Y581">
        <v>578</v>
      </c>
      <c r="Z581" s="4">
        <f t="shared" ref="Z581:Z644" si="106">Z$1+((Y581-1)/1000)*(Z$1004-Z$1)</f>
        <v>0.3184931883725699</v>
      </c>
      <c r="AA581" s="4">
        <f t="shared" ref="AA581:AA644" si="107">AA$1004+(1001-Y581)/1000*(AA$1004-AA$1005)/(Z$1005-Z$1004)</f>
        <v>17381.490104157921</v>
      </c>
      <c r="AB581" s="5">
        <f t="shared" ref="AB581:AB644" si="108">-(AA582-AA581)/(Z582-Z581)</f>
        <v>71471.774237662699</v>
      </c>
    </row>
    <row r="582" spans="12:28">
      <c r="L582">
        <f t="shared" si="103"/>
        <v>1.4789999999999472</v>
      </c>
      <c r="M582">
        <f t="shared" si="100"/>
        <v>0.90608244950827621</v>
      </c>
      <c r="N582">
        <f t="shared" si="99"/>
        <v>16.702103544440082</v>
      </c>
      <c r="O582">
        <f t="shared" si="104"/>
        <v>-124.70151414875434</v>
      </c>
      <c r="P582">
        <f t="shared" ref="P582:P645" si="109">(O583-O581)/(M583-M581)</f>
        <v>707.44219936359366</v>
      </c>
      <c r="R582">
        <f t="shared" si="101"/>
        <v>0</v>
      </c>
      <c r="S582">
        <f t="shared" si="105"/>
        <v>0</v>
      </c>
      <c r="T582">
        <f t="shared" si="102"/>
        <v>0</v>
      </c>
      <c r="Y582">
        <v>579</v>
      </c>
      <c r="Z582" s="4">
        <f t="shared" si="106"/>
        <v>0.31904516963491408</v>
      </c>
      <c r="AA582" s="4">
        <f t="shared" si="107"/>
        <v>17342.039023992238</v>
      </c>
      <c r="AB582" s="5">
        <f t="shared" si="108"/>
        <v>71471.774237669888</v>
      </c>
    </row>
    <row r="583" spans="12:28">
      <c r="L583">
        <f t="shared" si="103"/>
        <v>1.4799999999999471</v>
      </c>
      <c r="M583">
        <f t="shared" si="100"/>
        <v>0.90669508131997889</v>
      </c>
      <c r="N583">
        <f t="shared" si="99"/>
        <v>16.625840189615538</v>
      </c>
      <c r="O583">
        <f t="shared" si="104"/>
        <v>-124.26806680806762</v>
      </c>
      <c r="P583">
        <f t="shared" si="109"/>
        <v>707.57135588838355</v>
      </c>
      <c r="R583">
        <f t="shared" si="101"/>
        <v>0</v>
      </c>
      <c r="S583">
        <f t="shared" si="105"/>
        <v>0</v>
      </c>
      <c r="T583">
        <f t="shared" si="102"/>
        <v>0</v>
      </c>
      <c r="Y583">
        <v>580</v>
      </c>
      <c r="Z583" s="4">
        <f t="shared" si="106"/>
        <v>0.31959715089725821</v>
      </c>
      <c r="AA583" s="4">
        <f t="shared" si="107"/>
        <v>17302.587943826555</v>
      </c>
      <c r="AB583" s="5">
        <f t="shared" si="108"/>
        <v>71471.774237669888</v>
      </c>
    </row>
    <row r="584" spans="12:28">
      <c r="L584">
        <f t="shared" si="103"/>
        <v>1.480999999999947</v>
      </c>
      <c r="M584">
        <f t="shared" si="100"/>
        <v>0.90730771313168146</v>
      </c>
      <c r="N584">
        <f t="shared" si="99"/>
        <v>16.549842402629263</v>
      </c>
      <c r="O584">
        <f t="shared" si="104"/>
        <v>-123.83455270542078</v>
      </c>
      <c r="P584">
        <f t="shared" si="109"/>
        <v>707.6604551961949</v>
      </c>
      <c r="R584">
        <f t="shared" si="101"/>
        <v>0</v>
      </c>
      <c r="S584">
        <f t="shared" si="105"/>
        <v>0</v>
      </c>
      <c r="T584">
        <f t="shared" si="102"/>
        <v>0</v>
      </c>
      <c r="Y584">
        <v>581</v>
      </c>
      <c r="Z584" s="4">
        <f t="shared" si="106"/>
        <v>0.32014913215960233</v>
      </c>
      <c r="AA584" s="4">
        <f t="shared" si="107"/>
        <v>17263.136863660871</v>
      </c>
      <c r="AB584" s="5">
        <f t="shared" si="108"/>
        <v>71471.774237662699</v>
      </c>
    </row>
    <row r="585" spans="12:28">
      <c r="L585">
        <f t="shared" si="103"/>
        <v>1.4819999999999469</v>
      </c>
      <c r="M585">
        <f t="shared" si="100"/>
        <v>0.90792034494338414</v>
      </c>
      <c r="N585">
        <f t="shared" si="99"/>
        <v>16.474110216864926</v>
      </c>
      <c r="O585">
        <f t="shared" si="104"/>
        <v>-123.40099619459332</v>
      </c>
      <c r="P585">
        <f t="shared" si="109"/>
        <v>707.71010284260728</v>
      </c>
      <c r="R585">
        <f t="shared" si="101"/>
        <v>0</v>
      </c>
      <c r="S585">
        <f t="shared" si="105"/>
        <v>0</v>
      </c>
      <c r="T585">
        <f t="shared" si="102"/>
        <v>0</v>
      </c>
      <c r="Y585">
        <v>582</v>
      </c>
      <c r="Z585" s="4">
        <f t="shared" si="106"/>
        <v>0.32070111342194652</v>
      </c>
      <c r="AA585" s="4">
        <f t="shared" si="107"/>
        <v>17223.685783495188</v>
      </c>
      <c r="AB585" s="5">
        <f t="shared" si="108"/>
        <v>71471.774237669888</v>
      </c>
    </row>
    <row r="586" spans="12:28">
      <c r="L586">
        <f t="shared" si="103"/>
        <v>1.4829999999999468</v>
      </c>
      <c r="M586">
        <f t="shared" si="100"/>
        <v>0.90853297675508682</v>
      </c>
      <c r="N586">
        <f t="shared" si="99"/>
        <v>16.398643650900045</v>
      </c>
      <c r="O586">
        <f t="shared" si="104"/>
        <v>-122.96742126049126</v>
      </c>
      <c r="P586">
        <f t="shared" si="109"/>
        <v>707.72089749192651</v>
      </c>
      <c r="R586">
        <f t="shared" si="101"/>
        <v>0</v>
      </c>
      <c r="S586">
        <f t="shared" si="105"/>
        <v>0</v>
      </c>
      <c r="T586">
        <f t="shared" si="102"/>
        <v>0</v>
      </c>
      <c r="Y586">
        <v>583</v>
      </c>
      <c r="Z586" s="4">
        <f t="shared" si="106"/>
        <v>0.32125309468429064</v>
      </c>
      <c r="AA586" s="4">
        <f t="shared" si="107"/>
        <v>17184.234703329505</v>
      </c>
      <c r="AB586" s="5">
        <f t="shared" si="108"/>
        <v>71471.774237669888</v>
      </c>
    </row>
    <row r="587" spans="12:28">
      <c r="L587">
        <f t="shared" si="103"/>
        <v>1.4839999999999467</v>
      </c>
      <c r="M587">
        <f t="shared" si="100"/>
        <v>0.90914560856678939</v>
      </c>
      <c r="N587">
        <f t="shared" si="99"/>
        <v>16.323442708730497</v>
      </c>
      <c r="O587">
        <f t="shared" si="104"/>
        <v>-122.53385152337275</v>
      </c>
      <c r="P587">
        <f t="shared" si="109"/>
        <v>707.69343085752666</v>
      </c>
      <c r="R587">
        <f t="shared" si="101"/>
        <v>0</v>
      </c>
      <c r="S587">
        <f t="shared" si="105"/>
        <v>0</v>
      </c>
      <c r="T587">
        <f t="shared" si="102"/>
        <v>0</v>
      </c>
      <c r="Y587">
        <v>584</v>
      </c>
      <c r="Z587" s="4">
        <f t="shared" si="106"/>
        <v>0.32180507594663477</v>
      </c>
      <c r="AA587" s="4">
        <f t="shared" si="107"/>
        <v>17144.783623163821</v>
      </c>
      <c r="AB587" s="5">
        <f t="shared" si="108"/>
        <v>71471.774237662699</v>
      </c>
    </row>
    <row r="588" spans="12:28">
      <c r="L588">
        <f t="shared" si="103"/>
        <v>1.4849999999999466</v>
      </c>
      <c r="M588">
        <f t="shared" si="100"/>
        <v>0.90975824037849207</v>
      </c>
      <c r="N588">
        <f t="shared" si="99"/>
        <v>16.248507379992716</v>
      </c>
      <c r="O588">
        <f t="shared" si="104"/>
        <v>-122.10031024313868</v>
      </c>
      <c r="P588">
        <f t="shared" si="109"/>
        <v>707.62828778654875</v>
      </c>
      <c r="R588">
        <f t="shared" si="101"/>
        <v>0</v>
      </c>
      <c r="S588">
        <f t="shared" si="105"/>
        <v>0</v>
      </c>
      <c r="T588">
        <f t="shared" si="102"/>
        <v>0</v>
      </c>
      <c r="Y588">
        <v>585</v>
      </c>
      <c r="Z588" s="4">
        <f t="shared" si="106"/>
        <v>0.32235705720897895</v>
      </c>
      <c r="AA588" s="4">
        <f t="shared" si="107"/>
        <v>17105.332542998138</v>
      </c>
      <c r="AB588" s="5">
        <f t="shared" si="108"/>
        <v>71471.774237669888</v>
      </c>
    </row>
    <row r="589" spans="12:28">
      <c r="L589">
        <f t="shared" si="103"/>
        <v>1.4859999999999465</v>
      </c>
      <c r="M589">
        <f t="shared" si="100"/>
        <v>0.91037087219019475</v>
      </c>
      <c r="N589">
        <f t="shared" si="99"/>
        <v>16.17383764018307</v>
      </c>
      <c r="O589">
        <f t="shared" si="104"/>
        <v>-121.66682032345527</v>
      </c>
      <c r="P589">
        <f t="shared" si="109"/>
        <v>707.52604642097663</v>
      </c>
      <c r="R589">
        <f t="shared" si="101"/>
        <v>0</v>
      </c>
      <c r="S589">
        <f t="shared" si="105"/>
        <v>0</v>
      </c>
      <c r="T589">
        <f t="shared" si="102"/>
        <v>0</v>
      </c>
      <c r="Y589">
        <v>586</v>
      </c>
      <c r="Z589" s="4">
        <f t="shared" si="106"/>
        <v>0.32290903847132307</v>
      </c>
      <c r="AA589" s="4">
        <f t="shared" si="107"/>
        <v>17065.881462832454</v>
      </c>
      <c r="AB589" s="5">
        <f t="shared" si="108"/>
        <v>71471.774237669888</v>
      </c>
    </row>
    <row r="590" spans="12:28">
      <c r="L590">
        <f t="shared" si="103"/>
        <v>1.4869999999999464</v>
      </c>
      <c r="M590">
        <f t="shared" si="100"/>
        <v>0.91098350400189732</v>
      </c>
      <c r="N590">
        <f t="shared" si="99"/>
        <v>16.099433450875004</v>
      </c>
      <c r="O590">
        <f t="shared" si="104"/>
        <v>-121.23340431584732</v>
      </c>
      <c r="P590">
        <f t="shared" si="109"/>
        <v>707.38727801812263</v>
      </c>
      <c r="R590">
        <f t="shared" si="101"/>
        <v>0</v>
      </c>
      <c r="S590">
        <f t="shared" si="105"/>
        <v>0</v>
      </c>
      <c r="T590">
        <f t="shared" si="102"/>
        <v>0</v>
      </c>
      <c r="Y590">
        <v>587</v>
      </c>
      <c r="Z590" s="4">
        <f t="shared" si="106"/>
        <v>0.3234610197336672</v>
      </c>
      <c r="AA590" s="4">
        <f t="shared" si="107"/>
        <v>17026.430382666771</v>
      </c>
      <c r="AB590" s="5">
        <f t="shared" si="108"/>
        <v>71471.774237669888</v>
      </c>
    </row>
    <row r="591" spans="12:28">
      <c r="L591">
        <f t="shared" si="103"/>
        <v>1.4879999999999463</v>
      </c>
      <c r="M591">
        <f t="shared" si="100"/>
        <v>0.91159613581359999</v>
      </c>
      <c r="N591">
        <f t="shared" si="99"/>
        <v>16.025294759933281</v>
      </c>
      <c r="O591">
        <f t="shared" si="104"/>
        <v>-120.80008442404001</v>
      </c>
      <c r="P591">
        <f t="shared" si="109"/>
        <v>707.21254726460018</v>
      </c>
      <c r="R591">
        <f t="shared" si="101"/>
        <v>0</v>
      </c>
      <c r="S591">
        <f t="shared" si="105"/>
        <v>0</v>
      </c>
      <c r="T591">
        <f t="shared" si="102"/>
        <v>0</v>
      </c>
      <c r="Y591">
        <v>588</v>
      </c>
      <c r="Z591" s="4">
        <f t="shared" si="106"/>
        <v>0.32401300099601132</v>
      </c>
      <c r="AA591" s="4">
        <f t="shared" si="107"/>
        <v>16986.979302501088</v>
      </c>
      <c r="AB591" s="5">
        <f t="shared" si="108"/>
        <v>71471.774237656107</v>
      </c>
    </row>
    <row r="592" spans="12:28">
      <c r="L592">
        <f t="shared" si="103"/>
        <v>1.4889999999999461</v>
      </c>
      <c r="M592">
        <f t="shared" si="100"/>
        <v>0.91220876762530267</v>
      </c>
      <c r="N592">
        <f t="shared" si="99"/>
        <v>15.951421501725932</v>
      </c>
      <c r="O592">
        <f t="shared" si="104"/>
        <v>-120.36688250766817</v>
      </c>
      <c r="P592">
        <f t="shared" si="109"/>
        <v>707.00241240834521</v>
      </c>
      <c r="R592">
        <f t="shared" si="101"/>
        <v>0</v>
      </c>
      <c r="S592">
        <f t="shared" si="105"/>
        <v>0</v>
      </c>
      <c r="T592">
        <f t="shared" si="102"/>
        <v>0</v>
      </c>
      <c r="Y592">
        <v>589</v>
      </c>
      <c r="Z592" s="4">
        <f t="shared" si="106"/>
        <v>0.32456498225835551</v>
      </c>
      <c r="AA592" s="4">
        <f t="shared" si="107"/>
        <v>16947.528222335408</v>
      </c>
      <c r="AB592" s="5">
        <f t="shared" si="108"/>
        <v>71471.774237669888</v>
      </c>
    </row>
    <row r="593" spans="12:28">
      <c r="L593">
        <f t="shared" si="103"/>
        <v>1.489999999999946</v>
      </c>
      <c r="M593">
        <f t="shared" si="100"/>
        <v>0.91282139943700524</v>
      </c>
      <c r="N593">
        <f t="shared" si="99"/>
        <v>15.877813597333942</v>
      </c>
      <c r="O593">
        <f t="shared" si="104"/>
        <v>-119.93382008645631</v>
      </c>
      <c r="P593">
        <f t="shared" si="109"/>
        <v>706.75742494278938</v>
      </c>
      <c r="R593">
        <f t="shared" si="101"/>
        <v>0</v>
      </c>
      <c r="S593">
        <f t="shared" si="105"/>
        <v>0</v>
      </c>
      <c r="T593">
        <f t="shared" si="102"/>
        <v>0</v>
      </c>
      <c r="Y593">
        <v>590</v>
      </c>
      <c r="Z593" s="4">
        <f t="shared" si="106"/>
        <v>0.32511696352069963</v>
      </c>
      <c r="AA593" s="4">
        <f t="shared" si="107"/>
        <v>16908.077142169725</v>
      </c>
      <c r="AB593" s="5">
        <f t="shared" si="108"/>
        <v>71471.774237669888</v>
      </c>
    </row>
    <row r="594" spans="12:28">
      <c r="L594">
        <f t="shared" si="103"/>
        <v>1.4909999999999459</v>
      </c>
      <c r="M594">
        <f t="shared" si="100"/>
        <v>0.91343403124870792</v>
      </c>
      <c r="N594">
        <f t="shared" si="99"/>
        <v>15.804470954757967</v>
      </c>
      <c r="O594">
        <f t="shared" si="104"/>
        <v>-119.5009183443142</v>
      </c>
      <c r="P594">
        <f t="shared" si="109"/>
        <v>706.47813002463579</v>
      </c>
      <c r="R594">
        <f t="shared" si="101"/>
        <v>0</v>
      </c>
      <c r="S594">
        <f t="shared" si="105"/>
        <v>0</v>
      </c>
      <c r="T594">
        <f t="shared" si="102"/>
        <v>0</v>
      </c>
      <c r="Y594">
        <v>591</v>
      </c>
      <c r="Z594" s="4">
        <f t="shared" si="106"/>
        <v>0.32566894478304376</v>
      </c>
      <c r="AA594" s="4">
        <f t="shared" si="107"/>
        <v>16868.626062004041</v>
      </c>
      <c r="AB594" s="5">
        <f t="shared" si="108"/>
        <v>71471.774237662699</v>
      </c>
    </row>
    <row r="595" spans="12:28">
      <c r="L595">
        <f t="shared" si="103"/>
        <v>1.4919999999999458</v>
      </c>
      <c r="M595">
        <f t="shared" si="100"/>
        <v>0.9140466630604106</v>
      </c>
      <c r="N595">
        <f t="shared" si="99"/>
        <v>15.73139346912312</v>
      </c>
      <c r="O595">
        <f t="shared" si="104"/>
        <v>-119.06819813300568</v>
      </c>
      <c r="P595">
        <f t="shared" si="109"/>
        <v>706.16506645980087</v>
      </c>
      <c r="R595">
        <f t="shared" si="101"/>
        <v>0</v>
      </c>
      <c r="S595">
        <f t="shared" si="105"/>
        <v>0</v>
      </c>
      <c r="T595">
        <f t="shared" si="102"/>
        <v>0</v>
      </c>
      <c r="Y595">
        <v>592</v>
      </c>
      <c r="Z595" s="4">
        <f t="shared" si="106"/>
        <v>0.32622092604538794</v>
      </c>
      <c r="AA595" s="4">
        <f t="shared" si="107"/>
        <v>16829.174981838358</v>
      </c>
      <c r="AB595" s="5">
        <f t="shared" si="108"/>
        <v>71471.774237669888</v>
      </c>
    </row>
    <row r="596" spans="12:28">
      <c r="L596">
        <f t="shared" si="103"/>
        <v>1.4929999999999457</v>
      </c>
      <c r="M596">
        <f t="shared" si="100"/>
        <v>0.91465929487211317</v>
      </c>
      <c r="N596">
        <f t="shared" si="99"/>
        <v>15.658581022881187</v>
      </c>
      <c r="O596">
        <f t="shared" si="104"/>
        <v>-118.63567997626146</v>
      </c>
      <c r="P596">
        <f t="shared" si="109"/>
        <v>705.81876664875688</v>
      </c>
      <c r="R596">
        <f t="shared" si="101"/>
        <v>0</v>
      </c>
      <c r="S596">
        <f t="shared" si="105"/>
        <v>0</v>
      </c>
      <c r="T596">
        <f t="shared" si="102"/>
        <v>0</v>
      </c>
      <c r="Y596">
        <v>593</v>
      </c>
      <c r="Z596" s="4">
        <f t="shared" si="106"/>
        <v>0.32677290730773206</v>
      </c>
      <c r="AA596" s="4">
        <f t="shared" si="107"/>
        <v>16789.723901672674</v>
      </c>
      <c r="AB596" s="5">
        <f t="shared" si="108"/>
        <v>71471.774237669888</v>
      </c>
    </row>
    <row r="597" spans="12:28">
      <c r="L597">
        <f t="shared" si="103"/>
        <v>1.4939999999999456</v>
      </c>
      <c r="M597">
        <f t="shared" si="100"/>
        <v>0.91527192668381585</v>
      </c>
      <c r="N597">
        <f t="shared" si="99"/>
        <v>15.58603348601026</v>
      </c>
      <c r="O597">
        <f t="shared" si="104"/>
        <v>-118.2033840735142</v>
      </c>
      <c r="P597">
        <f t="shared" si="109"/>
        <v>705.4397568099206</v>
      </c>
      <c r="R597">
        <f t="shared" si="101"/>
        <v>0</v>
      </c>
      <c r="S597">
        <f t="shared" si="105"/>
        <v>0</v>
      </c>
      <c r="T597">
        <f t="shared" si="102"/>
        <v>0</v>
      </c>
      <c r="Y597">
        <v>594</v>
      </c>
      <c r="Z597" s="4">
        <f t="shared" si="106"/>
        <v>0.32732488857007619</v>
      </c>
      <c r="AA597" s="4">
        <f t="shared" si="107"/>
        <v>16750.272821506991</v>
      </c>
      <c r="AB597" s="5">
        <f t="shared" si="108"/>
        <v>71471.774237662699</v>
      </c>
    </row>
    <row r="598" spans="12:28">
      <c r="L598">
        <f t="shared" si="103"/>
        <v>1.4949999999999455</v>
      </c>
      <c r="M598">
        <f t="shared" si="100"/>
        <v>0.91588455849551853</v>
      </c>
      <c r="N598">
        <f t="shared" si="99"/>
        <v>15.513750716212497</v>
      </c>
      <c r="O598">
        <f t="shared" si="104"/>
        <v>-117.77133030373834</v>
      </c>
      <c r="P598">
        <f t="shared" si="109"/>
        <v>705.02855690942579</v>
      </c>
      <c r="R598">
        <f t="shared" si="101"/>
        <v>0</v>
      </c>
      <c r="S598">
        <f t="shared" si="105"/>
        <v>0</v>
      </c>
      <c r="T598">
        <f t="shared" si="102"/>
        <v>0</v>
      </c>
      <c r="Y598">
        <v>595</v>
      </c>
      <c r="Z598" s="4">
        <f t="shared" si="106"/>
        <v>0.32787686983242037</v>
      </c>
      <c r="AA598" s="4">
        <f t="shared" si="107"/>
        <v>16710.821741341308</v>
      </c>
      <c r="AB598" s="5">
        <f t="shared" si="108"/>
        <v>71471.774237669888</v>
      </c>
    </row>
    <row r="599" spans="12:28">
      <c r="L599">
        <f t="shared" si="103"/>
        <v>1.4959999999999454</v>
      </c>
      <c r="M599">
        <f t="shared" si="100"/>
        <v>0.9164971903072211</v>
      </c>
      <c r="N599">
        <f t="shared" si="99"/>
        <v>15.441732559109045</v>
      </c>
      <c r="O599">
        <f t="shared" si="104"/>
        <v>-117.33953822927118</v>
      </c>
      <c r="P599">
        <f t="shared" si="109"/>
        <v>704.58568076238055</v>
      </c>
      <c r="R599">
        <f t="shared" si="101"/>
        <v>0</v>
      </c>
      <c r="S599">
        <f t="shared" si="105"/>
        <v>0</v>
      </c>
      <c r="T599">
        <f t="shared" si="102"/>
        <v>0</v>
      </c>
      <c r="Y599">
        <v>596</v>
      </c>
      <c r="Z599" s="4">
        <f t="shared" si="106"/>
        <v>0.3284288510947645</v>
      </c>
      <c r="AA599" s="4">
        <f t="shared" si="107"/>
        <v>16671.370661175624</v>
      </c>
      <c r="AB599" s="5">
        <f t="shared" si="108"/>
        <v>71471.774237669888</v>
      </c>
    </row>
    <row r="600" spans="12:28">
      <c r="L600">
        <f t="shared" si="103"/>
        <v>1.4969999999999453</v>
      </c>
      <c r="M600">
        <f t="shared" si="100"/>
        <v>0.91710982211892378</v>
      </c>
      <c r="N600">
        <f t="shared" si="99"/>
        <v>15.369978848433002</v>
      </c>
      <c r="O600">
        <f t="shared" si="104"/>
        <v>-116.90802709952797</v>
      </c>
      <c r="P600">
        <f t="shared" si="109"/>
        <v>704.11163621687933</v>
      </c>
      <c r="R600">
        <f t="shared" si="101"/>
        <v>0</v>
      </c>
      <c r="S600">
        <f t="shared" si="105"/>
        <v>0</v>
      </c>
      <c r="T600">
        <f t="shared" si="102"/>
        <v>0</v>
      </c>
      <c r="Y600">
        <v>597</v>
      </c>
      <c r="Z600" s="4">
        <f t="shared" si="106"/>
        <v>0.32898083235710862</v>
      </c>
      <c r="AA600" s="4">
        <f t="shared" si="107"/>
        <v>16631.919581009941</v>
      </c>
      <c r="AB600" s="5">
        <f t="shared" si="108"/>
        <v>71471.774237669888</v>
      </c>
    </row>
    <row r="601" spans="12:28">
      <c r="L601">
        <f t="shared" si="103"/>
        <v>1.4979999999999452</v>
      </c>
      <c r="M601">
        <f t="shared" si="100"/>
        <v>0.91772245393062646</v>
      </c>
      <c r="N601">
        <f t="shared" si="99"/>
        <v>15.298489406219906</v>
      </c>
      <c r="O601">
        <f t="shared" si="104"/>
        <v>-116.47681585459821</v>
      </c>
      <c r="P601">
        <f t="shared" si="109"/>
        <v>703.60692506898806</v>
      </c>
      <c r="R601">
        <f t="shared" si="101"/>
        <v>0</v>
      </c>
      <c r="S601">
        <f t="shared" si="105"/>
        <v>0</v>
      </c>
      <c r="T601">
        <f t="shared" si="102"/>
        <v>0</v>
      </c>
      <c r="Y601">
        <v>598</v>
      </c>
      <c r="Z601" s="4">
        <f t="shared" si="106"/>
        <v>0.32953281361945275</v>
      </c>
      <c r="AA601" s="4">
        <f t="shared" si="107"/>
        <v>16592.468500844258</v>
      </c>
      <c r="AB601" s="5">
        <f t="shared" si="108"/>
        <v>71471.774237662699</v>
      </c>
    </row>
    <row r="602" spans="12:28">
      <c r="L602">
        <f t="shared" si="103"/>
        <v>1.498999999999945</v>
      </c>
      <c r="M602">
        <f t="shared" si="100"/>
        <v>0.91833508574232903</v>
      </c>
      <c r="N602">
        <f t="shared" si="99"/>
        <v>15.227264042996291</v>
      </c>
      <c r="O602">
        <f t="shared" si="104"/>
        <v>-116.04592312906492</v>
      </c>
      <c r="P602">
        <f t="shared" si="109"/>
        <v>703.07204308448468</v>
      </c>
      <c r="R602">
        <f t="shared" si="101"/>
        <v>0</v>
      </c>
      <c r="S602">
        <f t="shared" si="105"/>
        <v>0</v>
      </c>
      <c r="T602">
        <f t="shared" si="102"/>
        <v>0</v>
      </c>
      <c r="Y602">
        <v>599</v>
      </c>
      <c r="Z602" s="4">
        <f t="shared" si="106"/>
        <v>0.33008479488179693</v>
      </c>
      <c r="AA602" s="4">
        <f t="shared" si="107"/>
        <v>16553.017420678574</v>
      </c>
      <c r="AB602" s="5">
        <f t="shared" si="108"/>
        <v>71471.774237669888</v>
      </c>
    </row>
    <row r="603" spans="12:28">
      <c r="L603">
        <f t="shared" si="103"/>
        <v>1.4999999999999449</v>
      </c>
      <c r="M603">
        <f t="shared" si="100"/>
        <v>0.91894771755403171</v>
      </c>
      <c r="N603">
        <f t="shared" si="99"/>
        <v>15.156302557965381</v>
      </c>
      <c r="O603">
        <f t="shared" si="104"/>
        <v>-115.61536725557359</v>
      </c>
      <c r="P603">
        <f t="shared" si="109"/>
        <v>702.50748026999656</v>
      </c>
      <c r="R603">
        <f t="shared" si="101"/>
        <v>0</v>
      </c>
      <c r="S603">
        <f t="shared" si="105"/>
        <v>0</v>
      </c>
      <c r="T603">
        <f t="shared" si="102"/>
        <v>0</v>
      </c>
      <c r="Y603">
        <v>600</v>
      </c>
      <c r="Z603" s="4">
        <f t="shared" si="106"/>
        <v>0.33063677614414105</v>
      </c>
      <c r="AA603" s="4">
        <f t="shared" si="107"/>
        <v>16513.566340512891</v>
      </c>
      <c r="AB603" s="5">
        <f t="shared" si="108"/>
        <v>71471.774237663296</v>
      </c>
    </row>
    <row r="604" spans="12:28">
      <c r="L604">
        <f t="shared" si="103"/>
        <v>1.5009999999999448</v>
      </c>
      <c r="M604">
        <f t="shared" si="100"/>
        <v>0.91956034936573439</v>
      </c>
      <c r="N604">
        <f t="shared" si="99"/>
        <v>15.085604739191385</v>
      </c>
      <c r="O604">
        <f t="shared" si="104"/>
        <v>-115.18516626831993</v>
      </c>
      <c r="P604">
        <f t="shared" si="109"/>
        <v>701.91372075207653</v>
      </c>
      <c r="R604">
        <f t="shared" si="101"/>
        <v>0</v>
      </c>
      <c r="S604">
        <f t="shared" si="105"/>
        <v>0</v>
      </c>
      <c r="T604">
        <f t="shared" si="102"/>
        <v>0</v>
      </c>
      <c r="Y604">
        <v>601</v>
      </c>
      <c r="Z604" s="4">
        <f t="shared" si="106"/>
        <v>0.33118875740648518</v>
      </c>
      <c r="AA604" s="4">
        <f t="shared" si="107"/>
        <v>16474.115260347211</v>
      </c>
      <c r="AB604" s="5">
        <f t="shared" si="108"/>
        <v>71471.774237662699</v>
      </c>
    </row>
    <row r="605" spans="12:28">
      <c r="L605">
        <f t="shared" si="103"/>
        <v>1.5019999999999447</v>
      </c>
      <c r="M605">
        <f t="shared" si="100"/>
        <v>0.92017298117743695</v>
      </c>
      <c r="N605">
        <f t="shared" si="99"/>
        <v>15.015170363780923</v>
      </c>
      <c r="O605">
        <f t="shared" si="104"/>
        <v>-114.75533790676704</v>
      </c>
      <c r="P605">
        <f t="shared" si="109"/>
        <v>701.29124286480021</v>
      </c>
      <c r="R605">
        <f t="shared" si="101"/>
        <v>0</v>
      </c>
      <c r="S605">
        <f t="shared" si="105"/>
        <v>0</v>
      </c>
      <c r="T605">
        <f t="shared" si="102"/>
        <v>0</v>
      </c>
      <c r="Y605">
        <v>602</v>
      </c>
      <c r="Z605" s="4">
        <f t="shared" si="106"/>
        <v>0.33174073866882936</v>
      </c>
      <c r="AA605" s="4">
        <f t="shared" si="107"/>
        <v>16434.664180181528</v>
      </c>
      <c r="AB605" s="5">
        <f t="shared" si="108"/>
        <v>71471.774237669888</v>
      </c>
    </row>
    <row r="606" spans="12:28">
      <c r="L606">
        <f t="shared" si="103"/>
        <v>1.5029999999999446</v>
      </c>
      <c r="M606">
        <f t="shared" si="100"/>
        <v>0.92078561298913963</v>
      </c>
      <c r="N606">
        <f t="shared" si="99"/>
        <v>14.944999198062646</v>
      </c>
      <c r="O606">
        <f t="shared" si="104"/>
        <v>-114.32589961902504</v>
      </c>
      <c r="P606">
        <f t="shared" si="109"/>
        <v>700.64051932116843</v>
      </c>
      <c r="R606">
        <f t="shared" si="101"/>
        <v>0</v>
      </c>
      <c r="S606">
        <f t="shared" si="105"/>
        <v>0</v>
      </c>
      <c r="T606">
        <f t="shared" si="102"/>
        <v>0</v>
      </c>
      <c r="Y606">
        <v>603</v>
      </c>
      <c r="Z606" s="4">
        <f t="shared" si="106"/>
        <v>0.33229271993117349</v>
      </c>
      <c r="AA606" s="4">
        <f t="shared" si="107"/>
        <v>16395.213100015844</v>
      </c>
      <c r="AB606" s="5">
        <f t="shared" si="108"/>
        <v>71471.774237669888</v>
      </c>
    </row>
    <row r="607" spans="12:28">
      <c r="L607">
        <f t="shared" si="103"/>
        <v>1.5039999999999445</v>
      </c>
      <c r="M607">
        <f t="shared" si="100"/>
        <v>0.92139824480084231</v>
      </c>
      <c r="N607">
        <f t="shared" si="99"/>
        <v>14.875090997764639</v>
      </c>
      <c r="O607">
        <f t="shared" si="104"/>
        <v>-113.89686856535897</v>
      </c>
      <c r="P607">
        <f t="shared" si="109"/>
        <v>699.96201709882985</v>
      </c>
      <c r="R607">
        <f t="shared" si="101"/>
        <v>0</v>
      </c>
      <c r="S607">
        <f t="shared" si="105"/>
        <v>0</v>
      </c>
      <c r="T607">
        <f t="shared" si="102"/>
        <v>0</v>
      </c>
      <c r="Y607">
        <v>604</v>
      </c>
      <c r="Z607" s="4">
        <f t="shared" si="106"/>
        <v>0.33284470119351761</v>
      </c>
      <c r="AA607" s="4">
        <f t="shared" si="107"/>
        <v>16355.762019850161</v>
      </c>
      <c r="AB607" s="5">
        <f t="shared" si="108"/>
        <v>71471.774237659411</v>
      </c>
    </row>
    <row r="608" spans="12:28">
      <c r="L608">
        <f t="shared" si="103"/>
        <v>1.5049999999999444</v>
      </c>
      <c r="M608">
        <f t="shared" si="100"/>
        <v>0.92201087661254488</v>
      </c>
      <c r="N608">
        <f t="shared" si="99"/>
        <v>14.805445508189743</v>
      </c>
      <c r="O608">
        <f t="shared" si="104"/>
        <v>-113.46826162170848</v>
      </c>
      <c r="P608">
        <f t="shared" si="109"/>
        <v>699.25619760893585</v>
      </c>
      <c r="R608">
        <f t="shared" si="101"/>
        <v>0</v>
      </c>
      <c r="S608">
        <f t="shared" si="105"/>
        <v>0</v>
      </c>
      <c r="T608">
        <f t="shared" si="102"/>
        <v>0</v>
      </c>
      <c r="Y608">
        <v>605</v>
      </c>
      <c r="Z608" s="4">
        <f t="shared" si="106"/>
        <v>0.33339668245586179</v>
      </c>
      <c r="AA608" s="4">
        <f t="shared" si="107"/>
        <v>16316.310939684479</v>
      </c>
      <c r="AB608" s="5">
        <f t="shared" si="108"/>
        <v>71471.774237669888</v>
      </c>
    </row>
    <row r="609" spans="12:28">
      <c r="L609">
        <f t="shared" si="103"/>
        <v>1.5059999999999443</v>
      </c>
      <c r="M609">
        <f t="shared" si="100"/>
        <v>0.92262350842424756</v>
      </c>
      <c r="N609">
        <f t="shared" si="99"/>
        <v>14.73606246438853</v>
      </c>
      <c r="O609">
        <f t="shared" si="104"/>
        <v>-113.04009538298807</v>
      </c>
      <c r="P609">
        <f t="shared" si="109"/>
        <v>698.52351681165044</v>
      </c>
      <c r="R609">
        <f t="shared" si="101"/>
        <v>0</v>
      </c>
      <c r="S609">
        <f t="shared" si="105"/>
        <v>0</v>
      </c>
      <c r="T609">
        <f t="shared" si="102"/>
        <v>0</v>
      </c>
      <c r="Y609">
        <v>606</v>
      </c>
      <c r="Z609" s="4">
        <f t="shared" si="106"/>
        <v>0.33394866371820592</v>
      </c>
      <c r="AA609" s="4">
        <f t="shared" si="107"/>
        <v>16276.859859518796</v>
      </c>
      <c r="AB609" s="5">
        <f t="shared" si="108"/>
        <v>71471.774237669888</v>
      </c>
    </row>
    <row r="610" spans="12:28">
      <c r="L610">
        <f t="shared" si="103"/>
        <v>1.5069999999999442</v>
      </c>
      <c r="M610">
        <f t="shared" si="100"/>
        <v>0.92323614023595024</v>
      </c>
      <c r="N610">
        <f t="shared" si="99"/>
        <v>14.666941591330696</v>
      </c>
      <c r="O610">
        <f t="shared" si="104"/>
        <v>-112.61238616646598</v>
      </c>
      <c r="P610">
        <f t="shared" si="109"/>
        <v>697.76442513797736</v>
      </c>
      <c r="R610">
        <f t="shared" si="101"/>
        <v>0</v>
      </c>
      <c r="S610">
        <f t="shared" si="105"/>
        <v>0</v>
      </c>
      <c r="T610">
        <f t="shared" si="102"/>
        <v>0</v>
      </c>
      <c r="Y610">
        <v>607</v>
      </c>
      <c r="Z610" s="4">
        <f t="shared" si="106"/>
        <v>0.33450064498055004</v>
      </c>
      <c r="AA610" s="4">
        <f t="shared" si="107"/>
        <v>16237.408779353113</v>
      </c>
      <c r="AB610" s="5">
        <f t="shared" si="108"/>
        <v>71471.774237662699</v>
      </c>
    </row>
    <row r="611" spans="12:28">
      <c r="L611">
        <f t="shared" si="103"/>
        <v>1.5079999999999441</v>
      </c>
      <c r="M611">
        <f t="shared" si="100"/>
        <v>0.92384877204765281</v>
      </c>
      <c r="N611">
        <f t="shared" si="99"/>
        <v>14.598082604073895</v>
      </c>
      <c r="O611">
        <f t="shared" si="104"/>
        <v>-112.18515001516023</v>
      </c>
      <c r="P611">
        <f t="shared" si="109"/>
        <v>696.97936754351679</v>
      </c>
      <c r="R611">
        <f t="shared" si="101"/>
        <v>0</v>
      </c>
      <c r="S611">
        <f t="shared" si="105"/>
        <v>0</v>
      </c>
      <c r="T611">
        <f t="shared" si="102"/>
        <v>0</v>
      </c>
      <c r="Y611">
        <v>608</v>
      </c>
      <c r="Z611" s="4">
        <f t="shared" si="106"/>
        <v>0.33505262624289422</v>
      </c>
      <c r="AA611" s="4">
        <f t="shared" si="107"/>
        <v>16197.957699187429</v>
      </c>
      <c r="AB611" s="5">
        <f t="shared" si="108"/>
        <v>71471.774237669888</v>
      </c>
    </row>
    <row r="612" spans="12:28">
      <c r="L612">
        <f t="shared" si="103"/>
        <v>1.5089999999999439</v>
      </c>
      <c r="M612">
        <f t="shared" si="100"/>
        <v>0.92446140385935549</v>
      </c>
      <c r="N612">
        <f t="shared" si="99"/>
        <v>14.529485207930859</v>
      </c>
      <c r="O612">
        <f t="shared" si="104"/>
        <v>-111.75840270115091</v>
      </c>
      <c r="P612">
        <f t="shared" si="109"/>
        <v>696.16878370648294</v>
      </c>
      <c r="R612">
        <f t="shared" si="101"/>
        <v>0</v>
      </c>
      <c r="S612">
        <f t="shared" si="105"/>
        <v>0</v>
      </c>
      <c r="T612">
        <f t="shared" si="102"/>
        <v>0</v>
      </c>
      <c r="Y612">
        <v>609</v>
      </c>
      <c r="Z612" s="4">
        <f t="shared" si="106"/>
        <v>0.33560460750523835</v>
      </c>
      <c r="AA612" s="4">
        <f t="shared" si="107"/>
        <v>16158.506619021746</v>
      </c>
      <c r="AB612" s="5">
        <f t="shared" si="108"/>
        <v>71471.774237669888</v>
      </c>
    </row>
    <row r="613" spans="12:28">
      <c r="L613">
        <f t="shared" si="103"/>
        <v>1.5099999999999438</v>
      </c>
      <c r="M613">
        <f t="shared" si="100"/>
        <v>0.92507403567105817</v>
      </c>
      <c r="N613">
        <f t="shared" si="99"/>
        <v>14.461149098634287</v>
      </c>
      <c r="O613">
        <f t="shared" si="104"/>
        <v>-111.33215972873433</v>
      </c>
      <c r="P613">
        <f t="shared" si="109"/>
        <v>695.33310804014741</v>
      </c>
      <c r="R613">
        <f t="shared" si="101"/>
        <v>0</v>
      </c>
      <c r="S613">
        <f t="shared" si="105"/>
        <v>0</v>
      </c>
      <c r="T613">
        <f t="shared" si="102"/>
        <v>0</v>
      </c>
      <c r="Y613">
        <v>610</v>
      </c>
      <c r="Z613" s="4">
        <f t="shared" si="106"/>
        <v>0.33615658876758248</v>
      </c>
      <c r="AA613" s="4">
        <f t="shared" si="107"/>
        <v>16119.055538856062</v>
      </c>
      <c r="AB613" s="5">
        <f t="shared" si="108"/>
        <v>71471.774237669888</v>
      </c>
    </row>
    <row r="614" spans="12:28">
      <c r="L614">
        <f t="shared" si="103"/>
        <v>1.5109999999999437</v>
      </c>
      <c r="M614">
        <f t="shared" si="100"/>
        <v>0.92568666748276074</v>
      </c>
      <c r="N614">
        <f t="shared" si="99"/>
        <v>14.393073962500099</v>
      </c>
      <c r="O614">
        <f t="shared" si="104"/>
        <v>-110.90643633772001</v>
      </c>
      <c r="P614">
        <f t="shared" si="109"/>
        <v>694.47276959596104</v>
      </c>
      <c r="R614">
        <f t="shared" si="101"/>
        <v>0</v>
      </c>
      <c r="S614">
        <f t="shared" si="105"/>
        <v>0</v>
      </c>
      <c r="T614">
        <f t="shared" si="102"/>
        <v>0</v>
      </c>
      <c r="Y614">
        <v>611</v>
      </c>
      <c r="Z614" s="4">
        <f t="shared" si="106"/>
        <v>0.3367085700299266</v>
      </c>
      <c r="AA614" s="4">
        <f t="shared" si="107"/>
        <v>16079.604458690379</v>
      </c>
      <c r="AB614" s="5">
        <f t="shared" si="108"/>
        <v>71471.774237662699</v>
      </c>
    </row>
    <row r="615" spans="12:28">
      <c r="L615">
        <f t="shared" si="103"/>
        <v>1.5119999999999436</v>
      </c>
      <c r="M615">
        <f t="shared" si="100"/>
        <v>0.92629929929446342</v>
      </c>
      <c r="N615">
        <f t="shared" si="99"/>
        <v>14.325259476588169</v>
      </c>
      <c r="O615">
        <f t="shared" si="104"/>
        <v>-110.4812475067029</v>
      </c>
      <c r="P615">
        <f t="shared" si="109"/>
        <v>693.58819228967127</v>
      </c>
      <c r="R615">
        <f t="shared" si="101"/>
        <v>0</v>
      </c>
      <c r="S615">
        <f t="shared" si="105"/>
        <v>0</v>
      </c>
      <c r="T615">
        <f t="shared" si="102"/>
        <v>0</v>
      </c>
      <c r="Y615">
        <v>612</v>
      </c>
      <c r="Z615" s="4">
        <f t="shared" si="106"/>
        <v>0.33726055129227078</v>
      </c>
      <c r="AA615" s="4">
        <f t="shared" si="107"/>
        <v>16040.153378524696</v>
      </c>
      <c r="AB615" s="5">
        <f t="shared" si="108"/>
        <v>71471.774237669888</v>
      </c>
    </row>
    <row r="616" spans="12:28">
      <c r="L616">
        <f t="shared" si="103"/>
        <v>1.5129999999999435</v>
      </c>
      <c r="M616">
        <f t="shared" si="100"/>
        <v>0.9269119311061661</v>
      </c>
      <c r="N616">
        <f t="shared" si="99"/>
        <v>14.257705308861691</v>
      </c>
      <c r="O616">
        <f t="shared" si="104"/>
        <v>-110.05660795608399</v>
      </c>
      <c r="P616">
        <f t="shared" si="109"/>
        <v>692.67979492382199</v>
      </c>
      <c r="R616">
        <f t="shared" si="101"/>
        <v>0</v>
      </c>
      <c r="S616">
        <f t="shared" si="105"/>
        <v>0</v>
      </c>
      <c r="T616">
        <f t="shared" si="102"/>
        <v>0</v>
      </c>
      <c r="Y616">
        <v>613</v>
      </c>
      <c r="Z616" s="4">
        <f t="shared" si="106"/>
        <v>0.33781253255461491</v>
      </c>
      <c r="AA616" s="4">
        <f t="shared" si="107"/>
        <v>16000.702298359012</v>
      </c>
      <c r="AB616" s="5">
        <f t="shared" si="108"/>
        <v>71471.774237666599</v>
      </c>
    </row>
    <row r="617" spans="12:28">
      <c r="L617">
        <f t="shared" si="103"/>
        <v>1.5139999999999434</v>
      </c>
      <c r="M617">
        <f t="shared" si="100"/>
        <v>0.92752456291786867</v>
      </c>
      <c r="N617">
        <f t="shared" si="99"/>
        <v>14.190411118344207</v>
      </c>
      <c r="O617">
        <f t="shared" si="104"/>
        <v>-109.63253215131493</v>
      </c>
      <c r="P617">
        <f t="shared" si="109"/>
        <v>691.74799117579869</v>
      </c>
      <c r="R617">
        <f t="shared" si="101"/>
        <v>0</v>
      </c>
      <c r="S617">
        <f t="shared" si="105"/>
        <v>0</v>
      </c>
      <c r="T617">
        <f t="shared" si="102"/>
        <v>0</v>
      </c>
      <c r="Y617">
        <v>614</v>
      </c>
      <c r="Z617" s="4">
        <f t="shared" si="106"/>
        <v>0.33836451381695903</v>
      </c>
      <c r="AA617" s="4">
        <f t="shared" si="107"/>
        <v>15961.251218193331</v>
      </c>
      <c r="AB617" s="5">
        <f t="shared" si="108"/>
        <v>71471.774237662699</v>
      </c>
    </row>
    <row r="618" spans="12:28">
      <c r="L618">
        <f t="shared" si="103"/>
        <v>1.5149999999999433</v>
      </c>
      <c r="M618">
        <f t="shared" si="100"/>
        <v>0.92813719472957135</v>
      </c>
      <c r="N618">
        <f t="shared" si="99"/>
        <v>14.123376555274879</v>
      </c>
      <c r="O618">
        <f t="shared" si="104"/>
        <v>-109.20903430593263</v>
      </c>
      <c r="P618">
        <f t="shared" si="109"/>
        <v>690.79318975143235</v>
      </c>
      <c r="R618">
        <f t="shared" si="101"/>
        <v>0</v>
      </c>
      <c r="S618">
        <f t="shared" si="105"/>
        <v>0</v>
      </c>
      <c r="T618">
        <f t="shared" si="102"/>
        <v>0</v>
      </c>
      <c r="Y618">
        <v>615</v>
      </c>
      <c r="Z618" s="4">
        <f t="shared" si="106"/>
        <v>0.33891649507930321</v>
      </c>
      <c r="AA618" s="4">
        <f t="shared" si="107"/>
        <v>15921.800138027647</v>
      </c>
      <c r="AB618" s="5">
        <f t="shared" si="108"/>
        <v>71471.774237669888</v>
      </c>
    </row>
    <row r="619" spans="12:28">
      <c r="L619">
        <f t="shared" si="103"/>
        <v>1.5159999999999432</v>
      </c>
      <c r="M619">
        <f t="shared" si="100"/>
        <v>0.92874982654127403</v>
      </c>
      <c r="N619">
        <f t="shared" si="99"/>
        <v>14.056601261261919</v>
      </c>
      <c r="O619">
        <f t="shared" si="104"/>
        <v>-108.78612838461635</v>
      </c>
      <c r="P619">
        <f t="shared" si="109"/>
        <v>689.81579433240051</v>
      </c>
      <c r="R619">
        <f t="shared" si="101"/>
        <v>0</v>
      </c>
      <c r="S619">
        <f t="shared" si="105"/>
        <v>0</v>
      </c>
      <c r="T619">
        <f t="shared" si="102"/>
        <v>0</v>
      </c>
      <c r="Y619">
        <v>616</v>
      </c>
      <c r="Z619" s="4">
        <f t="shared" si="106"/>
        <v>0.33946847634164734</v>
      </c>
      <c r="AA619" s="4">
        <f t="shared" si="107"/>
        <v>15882.349057861964</v>
      </c>
      <c r="AB619" s="5">
        <f t="shared" si="108"/>
        <v>71471.774237669888</v>
      </c>
    </row>
    <row r="620" spans="12:28">
      <c r="L620">
        <f t="shared" si="103"/>
        <v>1.5169999999999431</v>
      </c>
      <c r="M620">
        <f t="shared" si="100"/>
        <v>0.92936245835297659</v>
      </c>
      <c r="N620">
        <f t="shared" si="99"/>
        <v>13.990084869434115</v>
      </c>
      <c r="O620">
        <f t="shared" si="104"/>
        <v>-108.36382810628675</v>
      </c>
      <c r="P620">
        <f t="shared" si="109"/>
        <v>688.81620362671947</v>
      </c>
      <c r="R620">
        <f t="shared" si="101"/>
        <v>0</v>
      </c>
      <c r="S620">
        <f t="shared" si="105"/>
        <v>0</v>
      </c>
      <c r="T620">
        <f t="shared" si="102"/>
        <v>0</v>
      </c>
      <c r="Y620">
        <v>617</v>
      </c>
      <c r="Z620" s="4">
        <f t="shared" si="106"/>
        <v>0.34002045760399147</v>
      </c>
      <c r="AA620" s="4">
        <f t="shared" si="107"/>
        <v>15842.897977696281</v>
      </c>
      <c r="AB620" s="5">
        <f t="shared" si="108"/>
        <v>71471.774237662699</v>
      </c>
    </row>
    <row r="621" spans="12:28">
      <c r="L621">
        <f t="shared" si="103"/>
        <v>1.517999999999943</v>
      </c>
      <c r="M621">
        <f t="shared" si="100"/>
        <v>0.92997509016467927</v>
      </c>
      <c r="N621">
        <f t="shared" si="99"/>
        <v>13.923827004590347</v>
      </c>
      <c r="O621">
        <f t="shared" si="104"/>
        <v>-107.94214694710043</v>
      </c>
      <c r="P621">
        <f t="shared" si="109"/>
        <v>687.79481156182624</v>
      </c>
      <c r="R621">
        <f t="shared" si="101"/>
        <v>0</v>
      </c>
      <c r="S621">
        <f t="shared" si="105"/>
        <v>0</v>
      </c>
      <c r="T621">
        <f t="shared" si="102"/>
        <v>0</v>
      </c>
      <c r="Y621">
        <v>618</v>
      </c>
      <c r="Z621" s="4">
        <f t="shared" si="106"/>
        <v>0.34057243886633565</v>
      </c>
      <c r="AA621" s="4">
        <f t="shared" si="107"/>
        <v>15803.446897530597</v>
      </c>
      <c r="AB621" s="5">
        <f t="shared" si="108"/>
        <v>71471.774237669888</v>
      </c>
    </row>
    <row r="622" spans="12:28">
      <c r="L622">
        <f t="shared" si="103"/>
        <v>1.5189999999999428</v>
      </c>
      <c r="M622">
        <f t="shared" si="100"/>
        <v>0.93058772197638195</v>
      </c>
      <c r="N622">
        <f t="shared" si="99"/>
        <v>13.857827283347557</v>
      </c>
      <c r="O622">
        <f t="shared" si="104"/>
        <v>-107.5210981433131</v>
      </c>
      <c r="P622">
        <f t="shared" si="109"/>
        <v>686.75200724852618</v>
      </c>
      <c r="R622">
        <f t="shared" si="101"/>
        <v>0</v>
      </c>
      <c r="S622">
        <f t="shared" si="105"/>
        <v>0</v>
      </c>
      <c r="T622">
        <f t="shared" si="102"/>
        <v>0</v>
      </c>
      <c r="Y622">
        <v>619</v>
      </c>
      <c r="Z622" s="4">
        <f t="shared" si="106"/>
        <v>0.34112442012867977</v>
      </c>
      <c r="AA622" s="4">
        <f t="shared" si="107"/>
        <v>15763.995817364914</v>
      </c>
      <c r="AB622" s="5">
        <f t="shared" si="108"/>
        <v>71471.774237669888</v>
      </c>
    </row>
    <row r="623" spans="12:28">
      <c r="L623">
        <f t="shared" si="103"/>
        <v>1.5199999999999427</v>
      </c>
      <c r="M623">
        <f t="shared" si="100"/>
        <v>0.93120035378808463</v>
      </c>
      <c r="N623">
        <f t="shared" si="99"/>
        <v>13.792085314286748</v>
      </c>
      <c r="O623">
        <f t="shared" si="104"/>
        <v>-107.10069469431819</v>
      </c>
      <c r="P623">
        <f t="shared" si="109"/>
        <v>685.68817493888514</v>
      </c>
      <c r="R623">
        <f t="shared" si="101"/>
        <v>0</v>
      </c>
      <c r="S623">
        <f t="shared" si="105"/>
        <v>0</v>
      </c>
      <c r="T623">
        <f t="shared" si="102"/>
        <v>0</v>
      </c>
      <c r="Y623">
        <v>620</v>
      </c>
      <c r="Z623" s="4">
        <f t="shared" si="106"/>
        <v>0.3416764013910239</v>
      </c>
      <c r="AA623" s="4">
        <f t="shared" si="107"/>
        <v>15724.54473719923</v>
      </c>
      <c r="AB623" s="5">
        <f t="shared" si="108"/>
        <v>71471.774237669888</v>
      </c>
    </row>
    <row r="624" spans="12:28">
      <c r="L624">
        <f t="shared" si="103"/>
        <v>1.5209999999999426</v>
      </c>
      <c r="M624">
        <f t="shared" si="100"/>
        <v>0.9318129855997872</v>
      </c>
      <c r="N624">
        <f t="shared" si="99"/>
        <v>13.726600698097178</v>
      </c>
      <c r="O624">
        <f t="shared" si="104"/>
        <v>-106.68094936556135</v>
      </c>
      <c r="P624">
        <f t="shared" si="109"/>
        <v>684.60369421564099</v>
      </c>
      <c r="R624">
        <f t="shared" si="101"/>
        <v>0</v>
      </c>
      <c r="S624">
        <f t="shared" si="105"/>
        <v>0</v>
      </c>
      <c r="T624">
        <f t="shared" si="102"/>
        <v>0</v>
      </c>
      <c r="Y624">
        <v>621</v>
      </c>
      <c r="Z624" s="4">
        <f t="shared" si="106"/>
        <v>0.34222838265336802</v>
      </c>
      <c r="AA624" s="4">
        <f t="shared" si="107"/>
        <v>15685.093657033547</v>
      </c>
      <c r="AB624" s="5">
        <f t="shared" si="108"/>
        <v>71471.774237662699</v>
      </c>
    </row>
    <row r="625" spans="12:28">
      <c r="L625">
        <f t="shared" si="103"/>
        <v>1.5219999999999425</v>
      </c>
      <c r="M625">
        <f t="shared" si="100"/>
        <v>0.93242561741148988</v>
      </c>
      <c r="N625">
        <f t="shared" si="99"/>
        <v>13.661373027718788</v>
      </c>
      <c r="O625">
        <f t="shared" si="104"/>
        <v>-106.26187469134692</v>
      </c>
      <c r="P625">
        <f t="shared" si="109"/>
        <v>683.49894000309905</v>
      </c>
      <c r="R625">
        <f t="shared" si="101"/>
        <v>0</v>
      </c>
      <c r="S625">
        <f t="shared" si="105"/>
        <v>0</v>
      </c>
      <c r="T625">
        <f t="shared" si="102"/>
        <v>0</v>
      </c>
      <c r="Y625">
        <v>622</v>
      </c>
      <c r="Z625" s="4">
        <f t="shared" si="106"/>
        <v>0.34278036391571221</v>
      </c>
      <c r="AA625" s="4">
        <f t="shared" si="107"/>
        <v>15645.642576867864</v>
      </c>
      <c r="AB625" s="5">
        <f t="shared" si="108"/>
        <v>71471.774237666599</v>
      </c>
    </row>
    <row r="626" spans="12:28">
      <c r="L626">
        <f t="shared" si="103"/>
        <v>1.5229999999999424</v>
      </c>
      <c r="M626">
        <f t="shared" si="100"/>
        <v>0.93303824922319256</v>
      </c>
      <c r="N626">
        <f t="shared" si="99"/>
        <v>13.596401888483012</v>
      </c>
      <c r="O626">
        <f t="shared" si="104"/>
        <v>-105.84348297773943</v>
      </c>
      <c r="P626">
        <f t="shared" si="109"/>
        <v>682.37428260203467</v>
      </c>
      <c r="R626">
        <f t="shared" si="101"/>
        <v>0</v>
      </c>
      <c r="S626">
        <f t="shared" si="105"/>
        <v>0</v>
      </c>
      <c r="T626">
        <f t="shared" si="102"/>
        <v>0</v>
      </c>
      <c r="Y626">
        <v>623</v>
      </c>
      <c r="Z626" s="4">
        <f t="shared" si="106"/>
        <v>0.34333234517805633</v>
      </c>
      <c r="AA626" s="4">
        <f t="shared" si="107"/>
        <v>15606.191496702182</v>
      </c>
      <c r="AB626" s="5">
        <f t="shared" si="108"/>
        <v>71471.774237669888</v>
      </c>
    </row>
    <row r="627" spans="12:28">
      <c r="L627">
        <f t="shared" si="103"/>
        <v>1.5239999999999423</v>
      </c>
      <c r="M627">
        <f t="shared" si="100"/>
        <v>0.93365088103489513</v>
      </c>
      <c r="N627">
        <f t="shared" si="99"/>
        <v>13.531686858251652</v>
      </c>
      <c r="O627">
        <f t="shared" si="104"/>
        <v>-105.42578630532739</v>
      </c>
      <c r="P627">
        <f t="shared" si="109"/>
        <v>681.23008774539801</v>
      </c>
      <c r="R627">
        <f t="shared" si="101"/>
        <v>0</v>
      </c>
      <c r="S627">
        <f t="shared" si="105"/>
        <v>0</v>
      </c>
      <c r="T627">
        <f t="shared" si="102"/>
        <v>0</v>
      </c>
      <c r="Y627">
        <v>624</v>
      </c>
      <c r="Z627" s="4">
        <f t="shared" si="106"/>
        <v>0.34388432644040046</v>
      </c>
      <c r="AA627" s="4">
        <f t="shared" si="107"/>
        <v>15566.740416536499</v>
      </c>
      <c r="AB627" s="5">
        <f t="shared" si="108"/>
        <v>71471.774237662699</v>
      </c>
    </row>
    <row r="628" spans="12:28">
      <c r="L628">
        <f t="shared" si="103"/>
        <v>1.5249999999999422</v>
      </c>
      <c r="M628">
        <f t="shared" si="100"/>
        <v>0.93426351284659781</v>
      </c>
      <c r="N628">
        <f t="shared" si="99"/>
        <v>13.467227507554199</v>
      </c>
      <c r="O628">
        <f t="shared" si="104"/>
        <v>-105.00879653205583</v>
      </c>
      <c r="P628">
        <f t="shared" si="109"/>
        <v>680.0667165902089</v>
      </c>
      <c r="R628">
        <f t="shared" si="101"/>
        <v>0</v>
      </c>
      <c r="S628">
        <f t="shared" si="105"/>
        <v>0</v>
      </c>
      <c r="T628">
        <f t="shared" si="102"/>
        <v>0</v>
      </c>
      <c r="Y628">
        <v>625</v>
      </c>
      <c r="Z628" s="4">
        <f t="shared" si="106"/>
        <v>0.34443630770274464</v>
      </c>
      <c r="AA628" s="4">
        <f t="shared" si="107"/>
        <v>15527.289336370815</v>
      </c>
      <c r="AB628" s="5">
        <f t="shared" si="108"/>
        <v>71471.774237669888</v>
      </c>
    </row>
    <row r="629" spans="12:28">
      <c r="L629">
        <f t="shared" si="103"/>
        <v>1.5259999999999421</v>
      </c>
      <c r="M629">
        <f t="shared" si="100"/>
        <v>0.93487614465830049</v>
      </c>
      <c r="N629">
        <f t="shared" si="99"/>
        <v>13.403023399723349</v>
      </c>
      <c r="O629">
        <f t="shared" si="104"/>
        <v>-104.59252529600069</v>
      </c>
      <c r="P629">
        <f t="shared" si="109"/>
        <v>678.88452587589336</v>
      </c>
      <c r="R629">
        <f t="shared" si="101"/>
        <v>0</v>
      </c>
      <c r="S629">
        <f t="shared" si="105"/>
        <v>0</v>
      </c>
      <c r="T629">
        <f t="shared" si="102"/>
        <v>0</v>
      </c>
      <c r="Y629">
        <v>626</v>
      </c>
      <c r="Z629" s="4">
        <f t="shared" si="106"/>
        <v>0.34498828896508876</v>
      </c>
      <c r="AA629" s="4">
        <f t="shared" si="107"/>
        <v>15487.838256205132</v>
      </c>
      <c r="AB629" s="5">
        <f t="shared" si="108"/>
        <v>71471.774237669888</v>
      </c>
    </row>
    <row r="630" spans="12:28">
      <c r="L630">
        <f t="shared" si="103"/>
        <v>1.526999999999942</v>
      </c>
      <c r="M630">
        <f t="shared" si="100"/>
        <v>0.93548877647000306</v>
      </c>
      <c r="N630">
        <f t="shared" si="99"/>
        <v>13.339074091028916</v>
      </c>
      <c r="O630">
        <f t="shared" si="104"/>
        <v>-104.17698401800737</v>
      </c>
      <c r="P630">
        <f t="shared" si="109"/>
        <v>677.68386794564981</v>
      </c>
      <c r="R630">
        <f t="shared" si="101"/>
        <v>0</v>
      </c>
      <c r="S630">
        <f t="shared" si="105"/>
        <v>0</v>
      </c>
      <c r="T630">
        <f t="shared" si="102"/>
        <v>0</v>
      </c>
      <c r="Y630">
        <v>627</v>
      </c>
      <c r="Z630" s="4">
        <f t="shared" si="106"/>
        <v>0.34554027022743289</v>
      </c>
      <c r="AA630" s="4">
        <f t="shared" si="107"/>
        <v>15448.387176039449</v>
      </c>
      <c r="AB630" s="5">
        <f t="shared" si="108"/>
        <v>71471.774237662699</v>
      </c>
    </row>
    <row r="631" spans="12:28">
      <c r="L631">
        <f t="shared" si="103"/>
        <v>1.5279999999999418</v>
      </c>
      <c r="M631">
        <f t="shared" si="100"/>
        <v>0.93610140828170574</v>
      </c>
      <c r="N631">
        <f t="shared" si="99"/>
        <v>13.275379130810014</v>
      </c>
      <c r="O631">
        <f t="shared" si="104"/>
        <v>-103.76218390443832</v>
      </c>
      <c r="P631">
        <f t="shared" si="109"/>
        <v>676.46509068468742</v>
      </c>
      <c r="R631">
        <f t="shared" si="101"/>
        <v>0</v>
      </c>
      <c r="S631">
        <f t="shared" si="105"/>
        <v>0</v>
      </c>
      <c r="T631">
        <f t="shared" si="102"/>
        <v>0</v>
      </c>
      <c r="Y631">
        <v>628</v>
      </c>
      <c r="Z631" s="4">
        <f t="shared" si="106"/>
        <v>0.34609225148977707</v>
      </c>
      <c r="AA631" s="4">
        <f t="shared" si="107"/>
        <v>15408.936095873765</v>
      </c>
      <c r="AB631" s="5">
        <f t="shared" si="108"/>
        <v>71471.774237669888</v>
      </c>
    </row>
    <row r="632" spans="12:28">
      <c r="L632">
        <f t="shared" si="103"/>
        <v>1.5289999999999417</v>
      </c>
      <c r="M632">
        <f t="shared" si="100"/>
        <v>0.93671404009340842</v>
      </c>
      <c r="N632">
        <f t="shared" si="99"/>
        <v>13.211938061605711</v>
      </c>
      <c r="O632">
        <f t="shared" si="104"/>
        <v>-103.34813594988782</v>
      </c>
      <c r="P632">
        <f t="shared" si="109"/>
        <v>675.22853766631488</v>
      </c>
      <c r="R632">
        <f t="shared" si="101"/>
        <v>0</v>
      </c>
      <c r="S632">
        <f t="shared" si="105"/>
        <v>0</v>
      </c>
      <c r="T632">
        <f t="shared" si="102"/>
        <v>0</v>
      </c>
      <c r="Y632">
        <v>629</v>
      </c>
      <c r="Z632" s="4">
        <f t="shared" si="106"/>
        <v>0.3466442327521212</v>
      </c>
      <c r="AA632" s="4">
        <f t="shared" si="107"/>
        <v>15369.485015708082</v>
      </c>
      <c r="AB632" s="5">
        <f t="shared" si="108"/>
        <v>71471.774237669888</v>
      </c>
    </row>
    <row r="633" spans="12:28">
      <c r="L633">
        <f t="shared" si="103"/>
        <v>1.5299999999999416</v>
      </c>
      <c r="M633">
        <f t="shared" si="100"/>
        <v>0.93732667190511099</v>
      </c>
      <c r="N633">
        <f t="shared" si="99"/>
        <v>13.148750419283877</v>
      </c>
      <c r="O633">
        <f t="shared" si="104"/>
        <v>-102.93485093975066</v>
      </c>
      <c r="P633">
        <f t="shared" si="109"/>
        <v>673.97454824625095</v>
      </c>
      <c r="R633">
        <f t="shared" si="101"/>
        <v>0</v>
      </c>
      <c r="S633">
        <f t="shared" si="105"/>
        <v>0</v>
      </c>
      <c r="T633">
        <f t="shared" si="102"/>
        <v>0</v>
      </c>
      <c r="Y633">
        <v>630</v>
      </c>
      <c r="Z633" s="4">
        <f t="shared" si="106"/>
        <v>0.34719621401446532</v>
      </c>
      <c r="AA633" s="4">
        <f t="shared" si="107"/>
        <v>15330.033935542398</v>
      </c>
      <c r="AB633" s="5">
        <f t="shared" si="108"/>
        <v>71471.774237662699</v>
      </c>
    </row>
    <row r="634" spans="12:28">
      <c r="L634">
        <f t="shared" si="103"/>
        <v>1.5309999999999415</v>
      </c>
      <c r="M634">
        <f t="shared" si="100"/>
        <v>0.93793930371681367</v>
      </c>
      <c r="N634">
        <f t="shared" si="99"/>
        <v>13.085815733168593</v>
      </c>
      <c r="O634">
        <f t="shared" si="104"/>
        <v>-102.5223394528207</v>
      </c>
      <c r="P634">
        <f t="shared" si="109"/>
        <v>672.70345747451995</v>
      </c>
      <c r="R634">
        <f t="shared" si="101"/>
        <v>0</v>
      </c>
      <c r="S634">
        <f t="shared" si="105"/>
        <v>0</v>
      </c>
      <c r="T634">
        <f t="shared" si="102"/>
        <v>0</v>
      </c>
      <c r="Y634">
        <v>631</v>
      </c>
      <c r="Z634" s="4">
        <f t="shared" si="106"/>
        <v>0.3477481952768095</v>
      </c>
      <c r="AA634" s="4">
        <f t="shared" si="107"/>
        <v>15290.582855376715</v>
      </c>
      <c r="AB634" s="5">
        <f t="shared" si="108"/>
        <v>71471.774237666599</v>
      </c>
    </row>
    <row r="635" spans="12:28">
      <c r="L635">
        <f t="shared" si="103"/>
        <v>1.5319999999999414</v>
      </c>
      <c r="M635">
        <f t="shared" si="100"/>
        <v>0.93855193552851635</v>
      </c>
      <c r="N635">
        <f t="shared" si="99"/>
        <v>13.023133526165919</v>
      </c>
      <c r="O635">
        <f t="shared" si="104"/>
        <v>-102.11061186396812</v>
      </c>
      <c r="P635">
        <f t="shared" si="109"/>
        <v>671.41559621856459</v>
      </c>
      <c r="R635">
        <f t="shared" si="101"/>
        <v>0</v>
      </c>
      <c r="S635">
        <f t="shared" si="105"/>
        <v>0</v>
      </c>
      <c r="T635">
        <f t="shared" si="102"/>
        <v>0</v>
      </c>
      <c r="Y635">
        <v>632</v>
      </c>
      <c r="Z635" s="4">
        <f t="shared" si="106"/>
        <v>0.34830017653915363</v>
      </c>
      <c r="AA635" s="4">
        <f t="shared" si="107"/>
        <v>15251.131775211034</v>
      </c>
      <c r="AB635" s="5">
        <f t="shared" si="108"/>
        <v>71471.774237669888</v>
      </c>
    </row>
    <row r="636" spans="12:28">
      <c r="L636">
        <f t="shared" si="103"/>
        <v>1.5329999999999413</v>
      </c>
      <c r="M636">
        <f t="shared" si="100"/>
        <v>0.93916456734021891</v>
      </c>
      <c r="N636">
        <f t="shared" si="99"/>
        <v>12.96070331488802</v>
      </c>
      <c r="O636">
        <f t="shared" si="104"/>
        <v>-101.69967834658715</v>
      </c>
      <c r="P636">
        <f t="shared" si="109"/>
        <v>670.11129122055013</v>
      </c>
      <c r="R636">
        <f t="shared" si="101"/>
        <v>0</v>
      </c>
      <c r="S636">
        <f t="shared" si="105"/>
        <v>0</v>
      </c>
      <c r="T636">
        <f t="shared" si="102"/>
        <v>0</v>
      </c>
      <c r="Y636">
        <v>633</v>
      </c>
      <c r="Z636" s="4">
        <f t="shared" si="106"/>
        <v>0.34885215780149775</v>
      </c>
      <c r="AA636" s="4">
        <f t="shared" si="107"/>
        <v>15211.68069504535</v>
      </c>
      <c r="AB636" s="5">
        <f t="shared" si="108"/>
        <v>71471.774237669888</v>
      </c>
    </row>
    <row r="637" spans="12:28">
      <c r="L637">
        <f t="shared" si="103"/>
        <v>1.5339999999999412</v>
      </c>
      <c r="M637">
        <f t="shared" si="100"/>
        <v>0.93977719915192159</v>
      </c>
      <c r="N637">
        <f t="shared" si="99"/>
        <v>12.898524609775832</v>
      </c>
      <c r="O637">
        <f t="shared" si="104"/>
        <v>-101.28954887520246</v>
      </c>
      <c r="P637">
        <f t="shared" si="109"/>
        <v>668.79086506447527</v>
      </c>
      <c r="R637">
        <f t="shared" si="101"/>
        <v>0</v>
      </c>
      <c r="S637">
        <f t="shared" si="105"/>
        <v>0</v>
      </c>
      <c r="T637">
        <f t="shared" si="102"/>
        <v>0</v>
      </c>
      <c r="Y637">
        <v>634</v>
      </c>
      <c r="Z637" s="4">
        <f t="shared" si="106"/>
        <v>0.34940413906384188</v>
      </c>
      <c r="AA637" s="4">
        <f t="shared" si="107"/>
        <v>15172.229614879667</v>
      </c>
      <c r="AB637" s="5">
        <f t="shared" si="108"/>
        <v>71471.774237662699</v>
      </c>
    </row>
    <row r="638" spans="12:28">
      <c r="L638">
        <f t="shared" si="103"/>
        <v>1.5349999999999411</v>
      </c>
      <c r="M638">
        <f t="shared" si="100"/>
        <v>0.94038983096362427</v>
      </c>
      <c r="N638">
        <f t="shared" si="99"/>
        <v>12.836596915220095</v>
      </c>
      <c r="O638">
        <f t="shared" si="104"/>
        <v>-100.88023322795785</v>
      </c>
      <c r="P638">
        <f t="shared" si="109"/>
        <v>667.4546363272716</v>
      </c>
      <c r="R638">
        <f t="shared" si="101"/>
        <v>0</v>
      </c>
      <c r="S638">
        <f t="shared" si="105"/>
        <v>0</v>
      </c>
      <c r="T638">
        <f t="shared" si="102"/>
        <v>0</v>
      </c>
      <c r="Y638">
        <v>635</v>
      </c>
      <c r="Z638" s="4">
        <f t="shared" si="106"/>
        <v>0.34995612032618606</v>
      </c>
      <c r="AA638" s="4">
        <f t="shared" si="107"/>
        <v>15132.778534713983</v>
      </c>
      <c r="AB638" s="5">
        <f t="shared" si="108"/>
        <v>71471.774237669888</v>
      </c>
    </row>
    <row r="639" spans="12:28">
      <c r="L639">
        <f t="shared" si="103"/>
        <v>1.535999999999941</v>
      </c>
      <c r="M639">
        <f t="shared" si="100"/>
        <v>0.94100246277532684</v>
      </c>
      <c r="N639">
        <f t="shared" si="99"/>
        <v>12.774919729680978</v>
      </c>
      <c r="O639">
        <f t="shared" si="104"/>
        <v>-100.47174098903747</v>
      </c>
      <c r="P639">
        <f t="shared" si="109"/>
        <v>666.10291961080372</v>
      </c>
      <c r="R639">
        <f t="shared" si="101"/>
        <v>0</v>
      </c>
      <c r="S639">
        <f t="shared" si="105"/>
        <v>0</v>
      </c>
      <c r="T639">
        <f t="shared" si="102"/>
        <v>0</v>
      </c>
      <c r="Y639">
        <v>636</v>
      </c>
      <c r="Z639" s="4">
        <f t="shared" si="106"/>
        <v>0.35050810158853019</v>
      </c>
      <c r="AA639" s="4">
        <f t="shared" si="107"/>
        <v>15093.3274545483</v>
      </c>
      <c r="AB639" s="5">
        <f t="shared" si="108"/>
        <v>71471.774237669888</v>
      </c>
    </row>
    <row r="640" spans="12:28">
      <c r="L640">
        <f t="shared" si="103"/>
        <v>1.5369999999999409</v>
      </c>
      <c r="M640">
        <f t="shared" si="100"/>
        <v>0.94161509458702952</v>
      </c>
      <c r="N640">
        <f t="shared" si="99"/>
        <v>12.713492545806034</v>
      </c>
      <c r="O640">
        <f t="shared" si="104"/>
        <v>-100.0640815511147</v>
      </c>
      <c r="P640">
        <f t="shared" si="109"/>
        <v>664.73602549214797</v>
      </c>
      <c r="R640">
        <f t="shared" si="101"/>
        <v>0</v>
      </c>
      <c r="S640">
        <f t="shared" si="105"/>
        <v>0</v>
      </c>
      <c r="T640">
        <f t="shared" si="102"/>
        <v>0</v>
      </c>
      <c r="Y640">
        <v>637</v>
      </c>
      <c r="Z640" s="4">
        <f t="shared" si="106"/>
        <v>0.35106008285087431</v>
      </c>
      <c r="AA640" s="4">
        <f t="shared" si="107"/>
        <v>15053.876374382617</v>
      </c>
      <c r="AB640" s="5">
        <f t="shared" si="108"/>
        <v>71471.774237662699</v>
      </c>
    </row>
    <row r="641" spans="12:28">
      <c r="L641">
        <f t="shared" si="103"/>
        <v>1.5379999999999407</v>
      </c>
      <c r="M641">
        <f t="shared" si="100"/>
        <v>0.9422277263987322</v>
      </c>
      <c r="N641">
        <f t="shared" si="99"/>
        <v>12.652314850546929</v>
      </c>
      <c r="O641">
        <f t="shared" si="104"/>
        <v>-99.657264117834885</v>
      </c>
      <c r="P641">
        <f t="shared" si="109"/>
        <v>663.35426057600262</v>
      </c>
      <c r="R641">
        <f t="shared" si="101"/>
        <v>0</v>
      </c>
      <c r="S641">
        <f t="shared" si="105"/>
        <v>0</v>
      </c>
      <c r="T641">
        <f t="shared" si="102"/>
        <v>0</v>
      </c>
      <c r="Y641">
        <v>638</v>
      </c>
      <c r="Z641" s="4">
        <f t="shared" si="106"/>
        <v>0.35161206411321849</v>
      </c>
      <c r="AA641" s="4">
        <f t="shared" si="107"/>
        <v>15014.425294216933</v>
      </c>
      <c r="AB641" s="5">
        <f t="shared" si="108"/>
        <v>71471.774237669888</v>
      </c>
    </row>
    <row r="642" spans="12:28">
      <c r="L642">
        <f t="shared" si="103"/>
        <v>1.5389999999999406</v>
      </c>
      <c r="M642">
        <f t="shared" si="100"/>
        <v>0.94284035821043477</v>
      </c>
      <c r="N642">
        <f t="shared" si="99"/>
        <v>12.591386125274362</v>
      </c>
      <c r="O642">
        <f t="shared" si="104"/>
        <v>-99.251297706200035</v>
      </c>
      <c r="P642">
        <f t="shared" si="109"/>
        <v>661.95792760557094</v>
      </c>
      <c r="R642">
        <f t="shared" si="101"/>
        <v>0</v>
      </c>
      <c r="S642">
        <f t="shared" si="105"/>
        <v>0</v>
      </c>
      <c r="T642">
        <f t="shared" si="102"/>
        <v>0</v>
      </c>
      <c r="Y642">
        <v>639</v>
      </c>
      <c r="Z642" s="4">
        <f t="shared" si="106"/>
        <v>0.35216404537556262</v>
      </c>
      <c r="AA642" s="4">
        <f t="shared" si="107"/>
        <v>14974.97421405125</v>
      </c>
      <c r="AB642" s="5">
        <f t="shared" si="108"/>
        <v>71471.774237669888</v>
      </c>
    </row>
    <row r="643" spans="12:28">
      <c r="L643">
        <f t="shared" si="103"/>
        <v>1.5399999999999405</v>
      </c>
      <c r="M643">
        <f t="shared" si="100"/>
        <v>0.94345299002213745</v>
      </c>
      <c r="N643">
        <f t="shared" ref="N643:N706" si="110">4*C$5*((C$6/M643)^(2*C$4)-(C$6/M643)^C$4)+C$7*EXP(-C$8*M643)/M643</f>
        <v>12.530705845891758</v>
      </c>
      <c r="O643">
        <f t="shared" si="104"/>
        <v>-98.846191148915054</v>
      </c>
      <c r="P643">
        <f t="shared" si="109"/>
        <v>660.54732554856969</v>
      </c>
      <c r="R643">
        <f t="shared" si="101"/>
        <v>0</v>
      </c>
      <c r="S643">
        <f t="shared" si="105"/>
        <v>0</v>
      </c>
      <c r="T643">
        <f t="shared" si="102"/>
        <v>0</v>
      </c>
      <c r="Y643">
        <v>640</v>
      </c>
      <c r="Z643" s="4">
        <f t="shared" si="106"/>
        <v>0.35271602663790674</v>
      </c>
      <c r="AA643" s="4">
        <f t="shared" si="107"/>
        <v>14935.523133885566</v>
      </c>
      <c r="AB643" s="5">
        <f t="shared" si="108"/>
        <v>71471.774237659411</v>
      </c>
    </row>
    <row r="644" spans="12:28">
      <c r="L644">
        <f t="shared" si="103"/>
        <v>1.5409999999999404</v>
      </c>
      <c r="M644">
        <f t="shared" ref="M644:M707" si="111">L644*I$4</f>
        <v>0.94406562183384013</v>
      </c>
      <c r="N644">
        <f t="shared" si="110"/>
        <v>12.470273482947423</v>
      </c>
      <c r="O644">
        <f t="shared" si="104"/>
        <v>-98.441953096667675</v>
      </c>
      <c r="P644">
        <f t="shared" si="109"/>
        <v>659.12274955213445</v>
      </c>
      <c r="R644">
        <f t="shared" ref="R644:R707" si="112">IF(N644=W$3,M644,0)</f>
        <v>0</v>
      </c>
      <c r="S644">
        <f t="shared" si="105"/>
        <v>0</v>
      </c>
      <c r="T644">
        <f t="shared" ref="T644:T707" si="113">IF(O644=W$2,M644,0)</f>
        <v>0</v>
      </c>
      <c r="Y644">
        <v>641</v>
      </c>
      <c r="Z644" s="4">
        <f t="shared" si="106"/>
        <v>0.35326800790025092</v>
      </c>
      <c r="AA644" s="4">
        <f t="shared" si="107"/>
        <v>14896.072053719885</v>
      </c>
      <c r="AB644" s="5">
        <f t="shared" si="108"/>
        <v>71471.774237669888</v>
      </c>
    </row>
    <row r="645" spans="12:28">
      <c r="L645">
        <f t="shared" ref="L645:L708" si="114">L644+0.001</f>
        <v>1.5419999999999403</v>
      </c>
      <c r="M645">
        <f t="shared" si="111"/>
        <v>0.9446782536455427</v>
      </c>
      <c r="N645">
        <f t="shared" si="110"/>
        <v>12.410088501745445</v>
      </c>
      <c r="O645">
        <f t="shared" ref="O645:O708" si="115">(N646-N644)/(M646-M644)</f>
        <v>-98.038592020529975</v>
      </c>
      <c r="P645">
        <f t="shared" si="109"/>
        <v>657.68449093272386</v>
      </c>
      <c r="R645">
        <f t="shared" si="112"/>
        <v>0</v>
      </c>
      <c r="S645">
        <f t="shared" ref="S645:S708" si="116">IF(N645=W$3,P645,0)</f>
        <v>0</v>
      </c>
      <c r="T645">
        <f t="shared" si="113"/>
        <v>0</v>
      </c>
      <c r="Y645">
        <v>642</v>
      </c>
      <c r="Z645" s="4">
        <f t="shared" ref="Z645:Z708" si="117">Z$1+((Y645-1)/1000)*(Z$1004-Z$1)</f>
        <v>0.35381998916259505</v>
      </c>
      <c r="AA645" s="4">
        <f t="shared" ref="AA645:AA708" si="118">AA$1004+(1001-Y645)/1000*(AA$1004-AA$1005)/(Z$1005-Z$1004)</f>
        <v>14856.620973554202</v>
      </c>
      <c r="AB645" s="5">
        <f t="shared" ref="AB645:AB708" si="119">-(AA646-AA645)/(Z646-Z645)</f>
        <v>71471.774237669888</v>
      </c>
    </row>
    <row r="646" spans="12:28">
      <c r="L646">
        <f t="shared" si="114"/>
        <v>1.5429999999999402</v>
      </c>
      <c r="M646">
        <f t="shared" si="111"/>
        <v>0.94529088545724538</v>
      </c>
      <c r="N646">
        <f t="shared" si="110"/>
        <v>12.3501503624548</v>
      </c>
      <c r="O646">
        <f t="shared" si="115"/>
        <v>-97.636116214250009</v>
      </c>
      <c r="P646">
        <f t="shared" ref="P646:P709" si="120">(O647-O645)/(M647-M645)</f>
        <v>656.23283733502035</v>
      </c>
      <c r="R646">
        <f t="shared" si="112"/>
        <v>0</v>
      </c>
      <c r="S646">
        <f t="shared" si="116"/>
        <v>0</v>
      </c>
      <c r="T646">
        <f t="shared" si="113"/>
        <v>0</v>
      </c>
      <c r="Y646">
        <v>643</v>
      </c>
      <c r="Z646" s="4">
        <f t="shared" si="117"/>
        <v>0.35437197042493918</v>
      </c>
      <c r="AA646" s="4">
        <f t="shared" si="118"/>
        <v>14817.169893388518</v>
      </c>
      <c r="AB646" s="5">
        <f t="shared" si="119"/>
        <v>71471.774237669888</v>
      </c>
    </row>
    <row r="647" spans="12:28">
      <c r="L647">
        <f t="shared" si="114"/>
        <v>1.5439999999999401</v>
      </c>
      <c r="M647">
        <f t="shared" si="111"/>
        <v>0.94590351726894806</v>
      </c>
      <c r="N647">
        <f t="shared" si="110"/>
        <v>12.290458520217546</v>
      </c>
      <c r="O647">
        <f t="shared" si="115"/>
        <v>-97.234533796459289</v>
      </c>
      <c r="P647">
        <f t="shared" si="120"/>
        <v>654.76807273141856</v>
      </c>
      <c r="R647">
        <f t="shared" si="112"/>
        <v>0</v>
      </c>
      <c r="S647">
        <f t="shared" si="116"/>
        <v>0</v>
      </c>
      <c r="T647">
        <f t="shared" si="113"/>
        <v>0</v>
      </c>
      <c r="Y647">
        <v>644</v>
      </c>
      <c r="Z647" s="4">
        <f t="shared" si="117"/>
        <v>0.3549239516872833</v>
      </c>
      <c r="AA647" s="4">
        <f t="shared" si="118"/>
        <v>14777.718813222835</v>
      </c>
      <c r="AB647" s="5">
        <f t="shared" si="119"/>
        <v>71471.774237662699</v>
      </c>
    </row>
    <row r="648" spans="12:28">
      <c r="L648">
        <f t="shared" si="114"/>
        <v>1.54499999999994</v>
      </c>
      <c r="M648">
        <f t="shared" si="111"/>
        <v>0.94651614908065063</v>
      </c>
      <c r="N648">
        <f t="shared" si="110"/>
        <v>12.23101242525523</v>
      </c>
      <c r="O648">
        <f t="shared" si="115"/>
        <v>-96.83385271296504</v>
      </c>
      <c r="P648">
        <f t="shared" si="120"/>
        <v>653.29047745531011</v>
      </c>
      <c r="R648">
        <f t="shared" si="112"/>
        <v>0</v>
      </c>
      <c r="S648">
        <f t="shared" si="116"/>
        <v>0</v>
      </c>
      <c r="T648">
        <f t="shared" si="113"/>
        <v>0</v>
      </c>
      <c r="Y648">
        <v>645</v>
      </c>
      <c r="Z648" s="4">
        <f t="shared" si="117"/>
        <v>0.35547593294962748</v>
      </c>
      <c r="AA648" s="4">
        <f t="shared" si="118"/>
        <v>14738.267733057151</v>
      </c>
      <c r="AB648" s="5">
        <f t="shared" si="119"/>
        <v>71471.774237669888</v>
      </c>
    </row>
    <row r="649" spans="12:28">
      <c r="L649">
        <f t="shared" si="114"/>
        <v>1.5459999999999399</v>
      </c>
      <c r="M649">
        <f t="shared" si="111"/>
        <v>0.94712878089235331</v>
      </c>
      <c r="N649">
        <f t="shared" si="110"/>
        <v>12.171811522974169</v>
      </c>
      <c r="O649">
        <f t="shared" si="115"/>
        <v>-96.434080738916251</v>
      </c>
      <c r="P649">
        <f t="shared" si="120"/>
        <v>651.80032822828412</v>
      </c>
      <c r="R649">
        <f t="shared" si="112"/>
        <v>0</v>
      </c>
      <c r="S649">
        <f t="shared" si="116"/>
        <v>0</v>
      </c>
      <c r="T649">
        <f t="shared" si="113"/>
        <v>0</v>
      </c>
      <c r="Y649">
        <v>646</v>
      </c>
      <c r="Z649" s="4">
        <f t="shared" si="117"/>
        <v>0.35602791421197161</v>
      </c>
      <c r="AA649" s="4">
        <f t="shared" si="118"/>
        <v>14698.816652891468</v>
      </c>
      <c r="AB649" s="5">
        <f t="shared" si="119"/>
        <v>71471.774237669888</v>
      </c>
    </row>
    <row r="650" spans="12:28">
      <c r="L650">
        <f t="shared" si="114"/>
        <v>1.5469999999999398</v>
      </c>
      <c r="M650">
        <f t="shared" si="111"/>
        <v>0.94774141270405599</v>
      </c>
      <c r="N650">
        <f t="shared" si="110"/>
        <v>12.1128552540693</v>
      </c>
      <c r="O650">
        <f t="shared" si="115"/>
        <v>-96.03522548106325</v>
      </c>
      <c r="P650">
        <f t="shared" si="120"/>
        <v>650.29789822783516</v>
      </c>
      <c r="R650">
        <f t="shared" si="112"/>
        <v>0</v>
      </c>
      <c r="S650">
        <f t="shared" si="116"/>
        <v>0</v>
      </c>
      <c r="T650">
        <f t="shared" si="113"/>
        <v>0</v>
      </c>
      <c r="Y650">
        <v>647</v>
      </c>
      <c r="Z650" s="4">
        <f t="shared" si="117"/>
        <v>0.35657989547431573</v>
      </c>
      <c r="AA650" s="4">
        <f t="shared" si="118"/>
        <v>14659.365572725785</v>
      </c>
      <c r="AB650" s="5">
        <f t="shared" si="119"/>
        <v>71471.774237662699</v>
      </c>
    </row>
    <row r="651" spans="12:28">
      <c r="L651">
        <f t="shared" si="114"/>
        <v>1.5479999999999396</v>
      </c>
      <c r="M651">
        <f t="shared" si="111"/>
        <v>0.94835404451575855</v>
      </c>
      <c r="N651">
        <f t="shared" si="110"/>
        <v>12.054143054626701</v>
      </c>
      <c r="O651">
        <f t="shared" si="115"/>
        <v>-95.637294379840796</v>
      </c>
      <c r="P651">
        <f t="shared" si="120"/>
        <v>648.78345711191889</v>
      </c>
      <c r="R651">
        <f t="shared" si="112"/>
        <v>0</v>
      </c>
      <c r="S651">
        <f t="shared" si="116"/>
        <v>0</v>
      </c>
      <c r="T651">
        <f t="shared" si="113"/>
        <v>0</v>
      </c>
      <c r="Y651">
        <v>648</v>
      </c>
      <c r="Z651" s="4">
        <f t="shared" si="117"/>
        <v>0.35713187673665991</v>
      </c>
      <c r="AA651" s="4">
        <f t="shared" si="118"/>
        <v>14619.914492560101</v>
      </c>
      <c r="AB651" s="5">
        <f t="shared" si="119"/>
        <v>71471.774237669888</v>
      </c>
    </row>
    <row r="652" spans="12:28">
      <c r="L652">
        <f t="shared" si="114"/>
        <v>1.5489999999999395</v>
      </c>
      <c r="M652">
        <f t="shared" si="111"/>
        <v>0.94896667632746123</v>
      </c>
      <c r="N652">
        <f t="shared" si="110"/>
        <v>11.995674356224782</v>
      </c>
      <c r="O652">
        <f t="shared" si="115"/>
        <v>-95.240294711596917</v>
      </c>
      <c r="P652">
        <f t="shared" si="120"/>
        <v>647.25727099968617</v>
      </c>
      <c r="R652">
        <f t="shared" si="112"/>
        <v>0</v>
      </c>
      <c r="S652">
        <f t="shared" si="116"/>
        <v>0</v>
      </c>
      <c r="T652">
        <f t="shared" si="113"/>
        <v>0</v>
      </c>
      <c r="Y652">
        <v>649</v>
      </c>
      <c r="Z652" s="4">
        <f t="shared" si="117"/>
        <v>0.35768385799900404</v>
      </c>
      <c r="AA652" s="4">
        <f t="shared" si="118"/>
        <v>14580.463412394418</v>
      </c>
      <c r="AB652" s="5">
        <f t="shared" si="119"/>
        <v>71471.774237666599</v>
      </c>
    </row>
    <row r="653" spans="12:28">
      <c r="L653">
        <f t="shared" si="114"/>
        <v>1.5499999999999394</v>
      </c>
      <c r="M653">
        <f t="shared" si="111"/>
        <v>0.94957930813916391</v>
      </c>
      <c r="N653">
        <f t="shared" si="110"/>
        <v>11.937448586034176</v>
      </c>
      <c r="O653">
        <f t="shared" si="115"/>
        <v>-94.844233590700256</v>
      </c>
      <c r="P653">
        <f t="shared" si="120"/>
        <v>645.71960266299061</v>
      </c>
      <c r="R653">
        <f t="shared" si="112"/>
        <v>0</v>
      </c>
      <c r="S653">
        <f t="shared" si="116"/>
        <v>0</v>
      </c>
      <c r="T653">
        <f t="shared" si="113"/>
        <v>0</v>
      </c>
      <c r="Y653">
        <v>650</v>
      </c>
      <c r="Z653" s="4">
        <f t="shared" si="117"/>
        <v>0.35823583926134817</v>
      </c>
      <c r="AA653" s="4">
        <f t="shared" si="118"/>
        <v>14541.012332228736</v>
      </c>
      <c r="AB653" s="5">
        <f t="shared" si="119"/>
        <v>71471.774237662699</v>
      </c>
    </row>
    <row r="654" spans="12:28">
      <c r="L654">
        <f t="shared" si="114"/>
        <v>1.5509999999999393</v>
      </c>
      <c r="M654">
        <f t="shared" si="111"/>
        <v>0.95019193995086648</v>
      </c>
      <c r="N654">
        <f t="shared" si="110"/>
        <v>11.879465166916347</v>
      </c>
      <c r="O654">
        <f t="shared" si="115"/>
        <v>-94.449117971534264</v>
      </c>
      <c r="P654">
        <f t="shared" si="120"/>
        <v>644.17071143698342</v>
      </c>
      <c r="R654">
        <f t="shared" si="112"/>
        <v>0</v>
      </c>
      <c r="S654">
        <f t="shared" si="116"/>
        <v>0</v>
      </c>
      <c r="T654">
        <f t="shared" si="113"/>
        <v>0</v>
      </c>
      <c r="Y654">
        <v>651</v>
      </c>
      <c r="Z654" s="4">
        <f t="shared" si="117"/>
        <v>0.35878782052369235</v>
      </c>
      <c r="AA654" s="4">
        <f t="shared" si="118"/>
        <v>14501.561252063053</v>
      </c>
      <c r="AB654" s="5">
        <f t="shared" si="119"/>
        <v>71471.774237666599</v>
      </c>
    </row>
    <row r="655" spans="12:28">
      <c r="L655">
        <f t="shared" si="114"/>
        <v>1.5519999999999392</v>
      </c>
      <c r="M655">
        <f t="shared" si="111"/>
        <v>0.95080457176256916</v>
      </c>
      <c r="N655">
        <f t="shared" si="110"/>
        <v>11.821723517520944</v>
      </c>
      <c r="O655">
        <f t="shared" si="115"/>
        <v>-94.054954650713441</v>
      </c>
      <c r="P655">
        <f t="shared" si="120"/>
        <v>642.6108532264883</v>
      </c>
      <c r="R655">
        <f t="shared" si="112"/>
        <v>0</v>
      </c>
      <c r="S655">
        <f t="shared" si="116"/>
        <v>0</v>
      </c>
      <c r="T655">
        <f t="shared" si="113"/>
        <v>0</v>
      </c>
      <c r="Y655">
        <v>652</v>
      </c>
      <c r="Z655" s="4">
        <f t="shared" si="117"/>
        <v>0.35933980178603647</v>
      </c>
      <c r="AA655" s="4">
        <f t="shared" si="118"/>
        <v>14462.110171897371</v>
      </c>
      <c r="AB655" s="5">
        <f t="shared" si="119"/>
        <v>71471.774237669888</v>
      </c>
    </row>
    <row r="656" spans="12:28">
      <c r="L656">
        <f t="shared" si="114"/>
        <v>1.5529999999999391</v>
      </c>
      <c r="M656">
        <f t="shared" si="111"/>
        <v>0.95141720357427184</v>
      </c>
      <c r="N656">
        <f t="shared" si="110"/>
        <v>11.764223052381787</v>
      </c>
      <c r="O656">
        <f t="shared" si="115"/>
        <v>-93.661750269070367</v>
      </c>
      <c r="P656">
        <f t="shared" si="120"/>
        <v>641.04028069823823</v>
      </c>
      <c r="R656">
        <f t="shared" si="112"/>
        <v>0</v>
      </c>
      <c r="S656">
        <f t="shared" si="116"/>
        <v>0</v>
      </c>
      <c r="T656">
        <f t="shared" si="113"/>
        <v>0</v>
      </c>
      <c r="Y656">
        <v>653</v>
      </c>
      <c r="Z656" s="4">
        <f t="shared" si="117"/>
        <v>0.3598917830483806</v>
      </c>
      <c r="AA656" s="4">
        <f t="shared" si="118"/>
        <v>14422.659091731688</v>
      </c>
      <c r="AB656" s="5">
        <f t="shared" si="119"/>
        <v>71471.774237659411</v>
      </c>
    </row>
    <row r="657" spans="12:28">
      <c r="L657">
        <f t="shared" si="114"/>
        <v>1.553999999999939</v>
      </c>
      <c r="M657">
        <f t="shared" si="111"/>
        <v>0.95202983538597441</v>
      </c>
      <c r="N657">
        <f t="shared" si="110"/>
        <v>11.706963182011785</v>
      </c>
      <c r="O657">
        <f t="shared" si="115"/>
        <v>-93.2695113136364</v>
      </c>
      <c r="P657">
        <f t="shared" si="120"/>
        <v>639.45924317222295</v>
      </c>
      <c r="R657">
        <f t="shared" si="112"/>
        <v>0</v>
      </c>
      <c r="S657">
        <f t="shared" si="116"/>
        <v>0</v>
      </c>
      <c r="T657">
        <f t="shared" si="113"/>
        <v>0</v>
      </c>
      <c r="Y657">
        <v>654</v>
      </c>
      <c r="Z657" s="4">
        <f t="shared" si="117"/>
        <v>0.36044376431072478</v>
      </c>
      <c r="AA657" s="4">
        <f t="shared" si="118"/>
        <v>14383.208011566006</v>
      </c>
      <c r="AB657" s="5">
        <f t="shared" si="119"/>
        <v>71471.774237669888</v>
      </c>
    </row>
    <row r="658" spans="12:28">
      <c r="L658">
        <f t="shared" si="114"/>
        <v>1.5549999999999389</v>
      </c>
      <c r="M658">
        <f t="shared" si="111"/>
        <v>0.95264246719767709</v>
      </c>
      <c r="N658">
        <f t="shared" si="110"/>
        <v>11.649943312996404</v>
      </c>
      <c r="O658">
        <f t="shared" si="115"/>
        <v>-92.878244119761192</v>
      </c>
      <c r="P658">
        <f t="shared" si="120"/>
        <v>637.86798670929215</v>
      </c>
      <c r="R658">
        <f t="shared" si="112"/>
        <v>0</v>
      </c>
      <c r="S658">
        <f t="shared" si="116"/>
        <v>0</v>
      </c>
      <c r="T658">
        <f t="shared" si="113"/>
        <v>0</v>
      </c>
      <c r="Y658">
        <v>655</v>
      </c>
      <c r="Z658" s="4">
        <f t="shared" si="117"/>
        <v>0.3609957455730689</v>
      </c>
      <c r="AA658" s="4">
        <f t="shared" si="118"/>
        <v>14343.756931400323</v>
      </c>
      <c r="AB658" s="5">
        <f t="shared" si="119"/>
        <v>71471.774237669888</v>
      </c>
    </row>
    <row r="659" spans="12:28">
      <c r="L659">
        <f t="shared" si="114"/>
        <v>1.5559999999999388</v>
      </c>
      <c r="M659">
        <f t="shared" si="111"/>
        <v>0.95325509900937977</v>
      </c>
      <c r="N659">
        <f t="shared" si="110"/>
        <v>11.593162848086079</v>
      </c>
      <c r="O659">
        <f t="shared" si="115"/>
        <v>-92.487954872986691</v>
      </c>
      <c r="P659">
        <f t="shared" si="120"/>
        <v>636.26675419646961</v>
      </c>
      <c r="R659">
        <f t="shared" si="112"/>
        <v>0</v>
      </c>
      <c r="S659">
        <f t="shared" si="116"/>
        <v>0</v>
      </c>
      <c r="T659">
        <f t="shared" si="113"/>
        <v>0</v>
      </c>
      <c r="Y659">
        <v>656</v>
      </c>
      <c r="Z659" s="4">
        <f t="shared" si="117"/>
        <v>0.36154772683541303</v>
      </c>
      <c r="AA659" s="4">
        <f t="shared" si="118"/>
        <v>14304.30585123464</v>
      </c>
      <c r="AB659" s="5">
        <f t="shared" si="119"/>
        <v>71471.774237669888</v>
      </c>
    </row>
    <row r="660" spans="12:28">
      <c r="L660">
        <f t="shared" si="114"/>
        <v>1.5569999999999387</v>
      </c>
      <c r="M660">
        <f t="shared" si="111"/>
        <v>0.95386773082108234</v>
      </c>
      <c r="N660">
        <f t="shared" si="110"/>
        <v>11.536621186287388</v>
      </c>
      <c r="O660">
        <f t="shared" si="115"/>
        <v>-92.098649611062129</v>
      </c>
      <c r="P660">
        <f t="shared" si="120"/>
        <v>634.65578528053277</v>
      </c>
      <c r="R660">
        <f t="shared" si="112"/>
        <v>0</v>
      </c>
      <c r="S660">
        <f t="shared" si="116"/>
        <v>0</v>
      </c>
      <c r="T660">
        <f t="shared" si="113"/>
        <v>0</v>
      </c>
      <c r="Y660">
        <v>657</v>
      </c>
      <c r="Z660" s="4">
        <f t="shared" si="117"/>
        <v>0.36209970809775716</v>
      </c>
      <c r="AA660" s="4">
        <f t="shared" si="118"/>
        <v>14264.854771068956</v>
      </c>
      <c r="AB660" s="5">
        <f t="shared" si="119"/>
        <v>71471.774237662699</v>
      </c>
    </row>
    <row r="661" spans="12:28">
      <c r="L661">
        <f t="shared" si="114"/>
        <v>1.5579999999999385</v>
      </c>
      <c r="M661">
        <f t="shared" si="111"/>
        <v>0.95448036263278502</v>
      </c>
      <c r="N661">
        <f t="shared" si="110"/>
        <v>11.480317722952899</v>
      </c>
      <c r="O661">
        <f t="shared" si="115"/>
        <v>-91.710334225898762</v>
      </c>
      <c r="P661">
        <f t="shared" si="120"/>
        <v>633.03531649305148</v>
      </c>
      <c r="R661">
        <f t="shared" si="112"/>
        <v>0</v>
      </c>
      <c r="S661">
        <f t="shared" si="116"/>
        <v>0</v>
      </c>
      <c r="T661">
        <f t="shared" si="113"/>
        <v>0</v>
      </c>
      <c r="Y661">
        <v>658</v>
      </c>
      <c r="Z661" s="4">
        <f t="shared" si="117"/>
        <v>0.36265168936010134</v>
      </c>
      <c r="AA661" s="4">
        <f t="shared" si="118"/>
        <v>14225.403690903273</v>
      </c>
      <c r="AB661" s="5">
        <f t="shared" si="119"/>
        <v>71471.774237669888</v>
      </c>
    </row>
    <row r="662" spans="12:28">
      <c r="L662">
        <f t="shared" si="114"/>
        <v>1.5589999999999384</v>
      </c>
      <c r="M662">
        <f t="shared" si="111"/>
        <v>0.9550929944444877</v>
      </c>
      <c r="N662">
        <f t="shared" si="110"/>
        <v>11.424251849870046</v>
      </c>
      <c r="O662">
        <f t="shared" si="115"/>
        <v>-91.323014465432294</v>
      </c>
      <c r="P662">
        <f t="shared" si="120"/>
        <v>631.40558126203064</v>
      </c>
      <c r="R662">
        <f t="shared" si="112"/>
        <v>0</v>
      </c>
      <c r="S662">
        <f t="shared" si="116"/>
        <v>0</v>
      </c>
      <c r="T662">
        <f t="shared" si="113"/>
        <v>0</v>
      </c>
      <c r="Y662">
        <v>659</v>
      </c>
      <c r="Z662" s="4">
        <f t="shared" si="117"/>
        <v>0.36320367062244546</v>
      </c>
      <c r="AA662" s="4">
        <f t="shared" si="118"/>
        <v>14185.95261073759</v>
      </c>
      <c r="AB662" s="5">
        <f t="shared" si="119"/>
        <v>71471.774237669888</v>
      </c>
    </row>
    <row r="663" spans="12:28">
      <c r="L663">
        <f t="shared" si="114"/>
        <v>1.5599999999999383</v>
      </c>
      <c r="M663">
        <f t="shared" si="111"/>
        <v>0.95570562625619027</v>
      </c>
      <c r="N663">
        <f t="shared" si="110"/>
        <v>11.368422955348693</v>
      </c>
      <c r="O663">
        <f t="shared" si="115"/>
        <v>-90.93669593556335</v>
      </c>
      <c r="P663">
        <f t="shared" si="120"/>
        <v>629.76680987933662</v>
      </c>
      <c r="R663">
        <f t="shared" si="112"/>
        <v>0</v>
      </c>
      <c r="S663">
        <f t="shared" si="116"/>
        <v>0</v>
      </c>
      <c r="T663">
        <f t="shared" si="113"/>
        <v>0</v>
      </c>
      <c r="Y663">
        <v>660</v>
      </c>
      <c r="Z663" s="4">
        <f t="shared" si="117"/>
        <v>0.36375565188478959</v>
      </c>
      <c r="AA663" s="4">
        <f t="shared" si="118"/>
        <v>14146.501530571906</v>
      </c>
      <c r="AB663" s="5">
        <f t="shared" si="119"/>
        <v>71471.774237662699</v>
      </c>
    </row>
    <row r="664" spans="12:28">
      <c r="L664">
        <f t="shared" si="114"/>
        <v>1.5609999999999382</v>
      </c>
      <c r="M664">
        <f t="shared" si="111"/>
        <v>0.95631825806789295</v>
      </c>
      <c r="N664">
        <f t="shared" si="110"/>
        <v>11.312830424307537</v>
      </c>
      <c r="O664">
        <f t="shared" si="115"/>
        <v>-90.551384102059174</v>
      </c>
      <c r="P664">
        <f t="shared" si="120"/>
        <v>628.11922961822825</v>
      </c>
      <c r="R664">
        <f t="shared" si="112"/>
        <v>0</v>
      </c>
      <c r="S664">
        <f t="shared" si="116"/>
        <v>0</v>
      </c>
      <c r="T664">
        <f t="shared" si="113"/>
        <v>0</v>
      </c>
      <c r="Y664">
        <v>661</v>
      </c>
      <c r="Z664" s="4">
        <f t="shared" si="117"/>
        <v>0.36430763314713377</v>
      </c>
      <c r="AA664" s="4">
        <f t="shared" si="118"/>
        <v>14107.050450406223</v>
      </c>
      <c r="AB664" s="5">
        <f t="shared" si="119"/>
        <v>71471.774237669888</v>
      </c>
    </row>
    <row r="665" spans="12:28">
      <c r="L665">
        <f t="shared" si="114"/>
        <v>1.5619999999999381</v>
      </c>
      <c r="M665">
        <f t="shared" si="111"/>
        <v>0.95693088987959563</v>
      </c>
      <c r="N665">
        <f t="shared" si="110"/>
        <v>11.257473638359434</v>
      </c>
      <c r="O665">
        <f t="shared" si="115"/>
        <v>-90.167084292350737</v>
      </c>
      <c r="P665">
        <f t="shared" si="120"/>
        <v>626.46306480027647</v>
      </c>
      <c r="R665">
        <f t="shared" si="112"/>
        <v>0</v>
      </c>
      <c r="S665">
        <f t="shared" si="116"/>
        <v>0</v>
      </c>
      <c r="T665">
        <f t="shared" si="113"/>
        <v>0</v>
      </c>
      <c r="Y665">
        <v>662</v>
      </c>
      <c r="Z665" s="4">
        <f t="shared" si="117"/>
        <v>0.36485961440947789</v>
      </c>
      <c r="AA665" s="4">
        <f t="shared" si="118"/>
        <v>14067.599370240539</v>
      </c>
      <c r="AB665" s="5">
        <f t="shared" si="119"/>
        <v>71471.774237666599</v>
      </c>
    </row>
    <row r="666" spans="12:28">
      <c r="L666">
        <f t="shared" si="114"/>
        <v>1.562999999999938</v>
      </c>
      <c r="M666">
        <f t="shared" si="111"/>
        <v>0.95754352169129819</v>
      </c>
      <c r="N666">
        <f t="shared" si="110"/>
        <v>11.202351975895604</v>
      </c>
      <c r="O666">
        <f t="shared" si="115"/>
        <v>-89.78380169735243</v>
      </c>
      <c r="P666">
        <f t="shared" si="120"/>
        <v>624.79853670200896</v>
      </c>
      <c r="R666">
        <f t="shared" si="112"/>
        <v>0</v>
      </c>
      <c r="S666">
        <f t="shared" si="116"/>
        <v>0</v>
      </c>
      <c r="T666">
        <f t="shared" si="113"/>
        <v>0</v>
      </c>
      <c r="Y666">
        <v>663</v>
      </c>
      <c r="Z666" s="4">
        <f t="shared" si="117"/>
        <v>0.36541159567182202</v>
      </c>
      <c r="AA666" s="4">
        <f t="shared" si="118"/>
        <v>14028.148290074858</v>
      </c>
      <c r="AB666" s="5">
        <f t="shared" si="119"/>
        <v>71471.774237659411</v>
      </c>
    </row>
    <row r="667" spans="12:28">
      <c r="L667">
        <f t="shared" si="114"/>
        <v>1.5639999999999379</v>
      </c>
      <c r="M667">
        <f t="shared" si="111"/>
        <v>0.95815615350300087</v>
      </c>
      <c r="N667">
        <f t="shared" si="110"/>
        <v>11.147464812168637</v>
      </c>
      <c r="O667">
        <f t="shared" si="115"/>
        <v>-89.401541373372936</v>
      </c>
      <c r="P667">
        <f t="shared" si="120"/>
        <v>623.12586367089398</v>
      </c>
      <c r="R667">
        <f t="shared" si="112"/>
        <v>0</v>
      </c>
      <c r="S667">
        <f t="shared" si="116"/>
        <v>0</v>
      </c>
      <c r="T667">
        <f t="shared" si="113"/>
        <v>0</v>
      </c>
      <c r="Y667">
        <v>664</v>
      </c>
      <c r="Z667" s="4">
        <f t="shared" si="117"/>
        <v>0.3659635769341662</v>
      </c>
      <c r="AA667" s="4">
        <f t="shared" si="118"/>
        <v>13988.697209909176</v>
      </c>
      <c r="AB667" s="5">
        <f t="shared" si="119"/>
        <v>71471.774237669888</v>
      </c>
    </row>
    <row r="668" spans="12:28">
      <c r="L668">
        <f t="shared" si="114"/>
        <v>1.5649999999999378</v>
      </c>
      <c r="M668">
        <f t="shared" si="111"/>
        <v>0.95876878531470355</v>
      </c>
      <c r="N668">
        <f t="shared" si="110"/>
        <v>11.092811519374441</v>
      </c>
      <c r="O668">
        <f t="shared" si="115"/>
        <v>-89.020308243793437</v>
      </c>
      <c r="P668">
        <f t="shared" si="120"/>
        <v>621.44526116814768</v>
      </c>
      <c r="R668">
        <f t="shared" si="112"/>
        <v>0</v>
      </c>
      <c r="S668">
        <f t="shared" si="116"/>
        <v>0</v>
      </c>
      <c r="T668">
        <f t="shared" si="113"/>
        <v>0</v>
      </c>
      <c r="Y668">
        <v>665</v>
      </c>
      <c r="Z668" s="4">
        <f t="shared" si="117"/>
        <v>0.36651555819651033</v>
      </c>
      <c r="AA668" s="4">
        <f t="shared" si="118"/>
        <v>13949.246129743493</v>
      </c>
      <c r="AB668" s="5">
        <f t="shared" si="119"/>
        <v>71471.774237669888</v>
      </c>
    </row>
    <row r="669" spans="12:28">
      <c r="L669">
        <f t="shared" si="114"/>
        <v>1.5659999999999377</v>
      </c>
      <c r="M669">
        <f t="shared" si="111"/>
        <v>0.95938141712640612</v>
      </c>
      <c r="N669">
        <f t="shared" si="110"/>
        <v>11.038391466733195</v>
      </c>
      <c r="O669">
        <f t="shared" si="115"/>
        <v>-88.640107100926031</v>
      </c>
      <c r="P669">
        <f t="shared" si="120"/>
        <v>619.75694170348493</v>
      </c>
      <c r="R669">
        <f t="shared" si="112"/>
        <v>0</v>
      </c>
      <c r="S669">
        <f t="shared" si="116"/>
        <v>0</v>
      </c>
      <c r="T669">
        <f t="shared" si="113"/>
        <v>0</v>
      </c>
      <c r="Y669">
        <v>666</v>
      </c>
      <c r="Z669" s="4">
        <f t="shared" si="117"/>
        <v>0.36706753945885445</v>
      </c>
      <c r="AA669" s="4">
        <f t="shared" si="118"/>
        <v>13909.79504957781</v>
      </c>
      <c r="AB669" s="5">
        <f t="shared" si="119"/>
        <v>71471.774237666599</v>
      </c>
    </row>
    <row r="670" spans="12:28">
      <c r="L670">
        <f t="shared" si="114"/>
        <v>1.5669999999999376</v>
      </c>
      <c r="M670">
        <f t="shared" si="111"/>
        <v>0.9599940489381088</v>
      </c>
      <c r="N670">
        <f t="shared" si="110"/>
        <v>10.984204020568932</v>
      </c>
      <c r="O670">
        <f t="shared" si="115"/>
        <v>-88.26094260777127</v>
      </c>
      <c r="P670">
        <f t="shared" si="120"/>
        <v>618.06111503103466</v>
      </c>
      <c r="R670">
        <f t="shared" si="112"/>
        <v>0</v>
      </c>
      <c r="S670">
        <f t="shared" si="116"/>
        <v>0</v>
      </c>
      <c r="T670">
        <f t="shared" si="113"/>
        <v>0</v>
      </c>
      <c r="Y670">
        <v>667</v>
      </c>
      <c r="Z670" s="4">
        <f t="shared" si="117"/>
        <v>0.36761952072119858</v>
      </c>
      <c r="AA670" s="4">
        <f t="shared" si="118"/>
        <v>13870.343969412128</v>
      </c>
      <c r="AB670" s="5">
        <f t="shared" si="119"/>
        <v>71471.774237662699</v>
      </c>
    </row>
    <row r="671" spans="12:28">
      <c r="L671">
        <f t="shared" si="114"/>
        <v>1.5679999999999374</v>
      </c>
      <c r="M671">
        <f t="shared" si="111"/>
        <v>0.96060668074981148</v>
      </c>
      <c r="N671">
        <f t="shared" si="110"/>
        <v>10.930248544388425</v>
      </c>
      <c r="O671">
        <f t="shared" si="115"/>
        <v>-87.882819299637148</v>
      </c>
      <c r="P671">
        <f t="shared" si="120"/>
        <v>616.3579880735083</v>
      </c>
      <c r="R671">
        <f t="shared" si="112"/>
        <v>0</v>
      </c>
      <c r="S671">
        <f t="shared" si="116"/>
        <v>0</v>
      </c>
      <c r="T671">
        <f t="shared" si="113"/>
        <v>0</v>
      </c>
      <c r="Y671">
        <v>668</v>
      </c>
      <c r="Z671" s="4">
        <f t="shared" si="117"/>
        <v>0.36817150198354276</v>
      </c>
      <c r="AA671" s="4">
        <f t="shared" si="118"/>
        <v>13830.892889246445</v>
      </c>
      <c r="AB671" s="5">
        <f t="shared" si="119"/>
        <v>71471.774237669888</v>
      </c>
    </row>
    <row r="672" spans="12:28">
      <c r="L672">
        <f t="shared" si="114"/>
        <v>1.5689999999999373</v>
      </c>
      <c r="M672">
        <f t="shared" si="111"/>
        <v>0.96121931256151405</v>
      </c>
      <c r="N672">
        <f t="shared" si="110"/>
        <v>10.876524398958789</v>
      </c>
      <c r="O672">
        <f t="shared" si="115"/>
        <v>-87.505741585989554</v>
      </c>
      <c r="P672">
        <f t="shared" si="120"/>
        <v>614.64776491339171</v>
      </c>
      <c r="R672">
        <f t="shared" si="112"/>
        <v>0</v>
      </c>
      <c r="S672">
        <f t="shared" si="116"/>
        <v>0</v>
      </c>
      <c r="T672">
        <f t="shared" si="113"/>
        <v>0</v>
      </c>
      <c r="Y672">
        <v>669</v>
      </c>
      <c r="Z672" s="4">
        <f t="shared" si="117"/>
        <v>0.36872348324588688</v>
      </c>
      <c r="AA672" s="4">
        <f t="shared" si="118"/>
        <v>13791.441809080761</v>
      </c>
      <c r="AB672" s="5">
        <f t="shared" si="119"/>
        <v>71471.774237673177</v>
      </c>
    </row>
    <row r="673" spans="12:28">
      <c r="L673">
        <f t="shared" si="114"/>
        <v>1.5699999999999372</v>
      </c>
      <c r="M673">
        <f t="shared" si="111"/>
        <v>0.96183194437321673</v>
      </c>
      <c r="N673">
        <f t="shared" si="110"/>
        <v>10.823030942384012</v>
      </c>
      <c r="O673">
        <f t="shared" si="115"/>
        <v>-87.129713752081429</v>
      </c>
      <c r="P673">
        <f t="shared" si="120"/>
        <v>612.93064692091457</v>
      </c>
      <c r="R673">
        <f t="shared" si="112"/>
        <v>0</v>
      </c>
      <c r="S673">
        <f t="shared" si="116"/>
        <v>0</v>
      </c>
      <c r="T673">
        <f t="shared" si="113"/>
        <v>0</v>
      </c>
      <c r="Y673">
        <v>670</v>
      </c>
      <c r="Z673" s="4">
        <f t="shared" si="117"/>
        <v>0.36927546450823101</v>
      </c>
      <c r="AA673" s="4">
        <f t="shared" si="118"/>
        <v>13751.990728915076</v>
      </c>
      <c r="AB673" s="5">
        <f t="shared" si="119"/>
        <v>71471.774237662699</v>
      </c>
    </row>
    <row r="674" spans="12:28">
      <c r="L674">
        <f t="shared" si="114"/>
        <v>1.5709999999999371</v>
      </c>
      <c r="M674">
        <f t="shared" si="111"/>
        <v>0.96244457618491941</v>
      </c>
      <c r="N674">
        <f t="shared" si="110"/>
        <v>10.769767530180642</v>
      </c>
      <c r="O674">
        <f t="shared" si="115"/>
        <v>-86.754739960647044</v>
      </c>
      <c r="P674">
        <f t="shared" si="120"/>
        <v>611.20683273589611</v>
      </c>
      <c r="R674">
        <f t="shared" si="112"/>
        <v>0</v>
      </c>
      <c r="S674">
        <f t="shared" si="116"/>
        <v>0</v>
      </c>
      <c r="T674">
        <f t="shared" si="113"/>
        <v>0</v>
      </c>
      <c r="Y674">
        <v>671</v>
      </c>
      <c r="Z674" s="4">
        <f t="shared" si="117"/>
        <v>0.36982744577057519</v>
      </c>
      <c r="AA674" s="4">
        <f t="shared" si="118"/>
        <v>13712.539648749393</v>
      </c>
      <c r="AB674" s="5">
        <f t="shared" si="119"/>
        <v>71471.774237669888</v>
      </c>
    </row>
    <row r="675" spans="12:28">
      <c r="L675">
        <f t="shared" si="114"/>
        <v>1.571999999999937</v>
      </c>
      <c r="M675">
        <f t="shared" si="111"/>
        <v>0.96305720799662198</v>
      </c>
      <c r="N675">
        <f t="shared" si="110"/>
        <v>10.716733515352249</v>
      </c>
      <c r="O675">
        <f t="shared" si="115"/>
        <v>-86.380824253553399</v>
      </c>
      <c r="P675">
        <f t="shared" si="120"/>
        <v>609.47651837088802</v>
      </c>
      <c r="R675">
        <f t="shared" si="112"/>
        <v>0</v>
      </c>
      <c r="S675">
        <f t="shared" si="116"/>
        <v>0</v>
      </c>
      <c r="T675">
        <f t="shared" si="113"/>
        <v>0</v>
      </c>
      <c r="Y675">
        <v>672</v>
      </c>
      <c r="Z675" s="4">
        <f t="shared" si="117"/>
        <v>0.37037942703291932</v>
      </c>
      <c r="AA675" s="4">
        <f t="shared" si="118"/>
        <v>13673.088568583709</v>
      </c>
      <c r="AB675" s="5">
        <f t="shared" si="119"/>
        <v>71471.774237669888</v>
      </c>
    </row>
    <row r="676" spans="12:28">
      <c r="L676">
        <f t="shared" si="114"/>
        <v>1.5729999999999369</v>
      </c>
      <c r="M676">
        <f t="shared" si="111"/>
        <v>0.96366983980832466</v>
      </c>
      <c r="N676">
        <f t="shared" si="110"/>
        <v>10.663928248463002</v>
      </c>
      <c r="O676">
        <f t="shared" si="115"/>
        <v>-86.007970553367514</v>
      </c>
      <c r="P676">
        <f t="shared" si="120"/>
        <v>607.73989711392437</v>
      </c>
      <c r="R676">
        <f t="shared" si="112"/>
        <v>0</v>
      </c>
      <c r="S676">
        <f t="shared" si="116"/>
        <v>0</v>
      </c>
      <c r="T676">
        <f t="shared" si="113"/>
        <v>0</v>
      </c>
      <c r="Y676">
        <v>673</v>
      </c>
      <c r="Z676" s="4">
        <f t="shared" si="117"/>
        <v>0.37093140829526344</v>
      </c>
      <c r="AA676" s="4">
        <f t="shared" si="118"/>
        <v>13633.637488418026</v>
      </c>
      <c r="AB676" s="5">
        <f t="shared" si="119"/>
        <v>71471.774237659411</v>
      </c>
    </row>
    <row r="677" spans="12:28">
      <c r="L677">
        <f t="shared" si="114"/>
        <v>1.5739999999999368</v>
      </c>
      <c r="M677">
        <f t="shared" si="111"/>
        <v>0.96428247162002734</v>
      </c>
      <c r="N677">
        <f t="shared" si="110"/>
        <v>10.611351077710289</v>
      </c>
      <c r="O677">
        <f t="shared" si="115"/>
        <v>-85.636182665127592</v>
      </c>
      <c r="P677">
        <f t="shared" si="120"/>
        <v>605.9971595716072</v>
      </c>
      <c r="R677">
        <f t="shared" si="112"/>
        <v>0</v>
      </c>
      <c r="S677">
        <f t="shared" si="116"/>
        <v>0</v>
      </c>
      <c r="T677">
        <f t="shared" si="113"/>
        <v>0</v>
      </c>
      <c r="Y677">
        <v>674</v>
      </c>
      <c r="Z677" s="4">
        <f t="shared" si="117"/>
        <v>0.37148338955760762</v>
      </c>
      <c r="AA677" s="4">
        <f t="shared" si="118"/>
        <v>13594.186408252344</v>
      </c>
      <c r="AB677" s="5">
        <f t="shared" si="119"/>
        <v>71471.774237669888</v>
      </c>
    </row>
    <row r="678" spans="12:28">
      <c r="L678">
        <f t="shared" si="114"/>
        <v>1.5749999999999367</v>
      </c>
      <c r="M678">
        <f t="shared" si="111"/>
        <v>0.96489510343172991</v>
      </c>
      <c r="N678">
        <f t="shared" si="110"/>
        <v>10.559001348996134</v>
      </c>
      <c r="O678">
        <f t="shared" si="115"/>
        <v>-85.265464277857518</v>
      </c>
      <c r="P678">
        <f t="shared" si="120"/>
        <v>604.24849387234474</v>
      </c>
      <c r="R678">
        <f t="shared" si="112"/>
        <v>0</v>
      </c>
      <c r="S678">
        <f t="shared" si="116"/>
        <v>0</v>
      </c>
      <c r="T678">
        <f t="shared" si="113"/>
        <v>0</v>
      </c>
      <c r="Y678">
        <v>675</v>
      </c>
      <c r="Z678" s="4">
        <f t="shared" si="117"/>
        <v>0.37203537081995175</v>
      </c>
      <c r="AA678" s="4">
        <f t="shared" si="118"/>
        <v>13554.735328086661</v>
      </c>
      <c r="AB678" s="5">
        <f t="shared" si="119"/>
        <v>71471.774237666599</v>
      </c>
    </row>
    <row r="679" spans="12:28">
      <c r="L679">
        <f t="shared" si="114"/>
        <v>1.5759999999999366</v>
      </c>
      <c r="M679">
        <f t="shared" si="111"/>
        <v>0.96550773524343259</v>
      </c>
      <c r="N679">
        <f t="shared" si="110"/>
        <v>10.50687840599787</v>
      </c>
      <c r="O679">
        <f t="shared" si="115"/>
        <v>-84.895818966088399</v>
      </c>
      <c r="P679">
        <f t="shared" si="120"/>
        <v>602.49408552254351</v>
      </c>
      <c r="R679">
        <f t="shared" si="112"/>
        <v>0</v>
      </c>
      <c r="S679">
        <f t="shared" si="116"/>
        <v>0</v>
      </c>
      <c r="T679">
        <f t="shared" si="113"/>
        <v>0</v>
      </c>
      <c r="Y679">
        <v>676</v>
      </c>
      <c r="Z679" s="4">
        <f t="shared" si="117"/>
        <v>0.37258735208229588</v>
      </c>
      <c r="AA679" s="4">
        <f t="shared" si="118"/>
        <v>13515.284247920979</v>
      </c>
      <c r="AB679" s="5">
        <f t="shared" si="119"/>
        <v>71471.774237662699</v>
      </c>
    </row>
    <row r="680" spans="12:28">
      <c r="L680">
        <f t="shared" si="114"/>
        <v>1.5769999999999365</v>
      </c>
      <c r="M680">
        <f t="shared" si="111"/>
        <v>0.96612036705513527</v>
      </c>
      <c r="N680">
        <f t="shared" si="110"/>
        <v>10.454981590237779</v>
      </c>
      <c r="O680">
        <f t="shared" si="115"/>
        <v>-84.527250191549868</v>
      </c>
      <c r="P680">
        <f t="shared" si="120"/>
        <v>600.73411744342945</v>
      </c>
      <c r="R680">
        <f t="shared" si="112"/>
        <v>0</v>
      </c>
      <c r="S680">
        <f t="shared" si="116"/>
        <v>0</v>
      </c>
      <c r="T680">
        <f t="shared" si="113"/>
        <v>0</v>
      </c>
      <c r="Y680">
        <v>677</v>
      </c>
      <c r="Z680" s="4">
        <f t="shared" si="117"/>
        <v>0.37313933334464006</v>
      </c>
      <c r="AA680" s="4">
        <f t="shared" si="118"/>
        <v>13475.833167755296</v>
      </c>
      <c r="AB680" s="5">
        <f t="shared" si="119"/>
        <v>71471.774237669888</v>
      </c>
    </row>
    <row r="681" spans="12:28">
      <c r="L681">
        <f t="shared" si="114"/>
        <v>1.5779999999999363</v>
      </c>
      <c r="M681">
        <f t="shared" si="111"/>
        <v>0.96673299886683783</v>
      </c>
      <c r="N681">
        <f t="shared" si="110"/>
        <v>10.40331024115169</v>
      </c>
      <c r="O681">
        <f t="shared" si="115"/>
        <v>-84.159761304646509</v>
      </c>
      <c r="P681">
        <f t="shared" si="120"/>
        <v>598.96877014194422</v>
      </c>
      <c r="R681">
        <f t="shared" si="112"/>
        <v>0</v>
      </c>
      <c r="S681">
        <f t="shared" si="116"/>
        <v>0</v>
      </c>
      <c r="T681">
        <f t="shared" si="113"/>
        <v>0</v>
      </c>
      <c r="Y681">
        <v>678</v>
      </c>
      <c r="Z681" s="4">
        <f t="shared" si="117"/>
        <v>0.37369131460698418</v>
      </c>
      <c r="AA681" s="4">
        <f t="shared" si="118"/>
        <v>13436.382087589613</v>
      </c>
      <c r="AB681" s="5">
        <f t="shared" si="119"/>
        <v>71471.774237669888</v>
      </c>
    </row>
    <row r="682" spans="12:28">
      <c r="L682">
        <f t="shared" si="114"/>
        <v>1.5789999999999362</v>
      </c>
      <c r="M682">
        <f t="shared" si="111"/>
        <v>0.96734563067854051</v>
      </c>
      <c r="N682">
        <f t="shared" si="110"/>
        <v>10.351863696156727</v>
      </c>
      <c r="O682">
        <f t="shared" si="115"/>
        <v>-83.793355545939164</v>
      </c>
      <c r="P682">
        <f t="shared" si="120"/>
        <v>597.19822157712656</v>
      </c>
      <c r="R682">
        <f t="shared" si="112"/>
        <v>0</v>
      </c>
      <c r="S682">
        <f t="shared" si="116"/>
        <v>0</v>
      </c>
      <c r="T682">
        <f t="shared" si="113"/>
        <v>0</v>
      </c>
      <c r="Y682">
        <v>679</v>
      </c>
      <c r="Z682" s="4">
        <f t="shared" si="117"/>
        <v>0.37424329586932831</v>
      </c>
      <c r="AA682" s="4">
        <f t="shared" si="118"/>
        <v>13396.931007423929</v>
      </c>
      <c r="AB682" s="5">
        <f t="shared" si="119"/>
        <v>71471.774237669888</v>
      </c>
    </row>
    <row r="683" spans="12:28">
      <c r="L683">
        <f t="shared" si="114"/>
        <v>1.5799999999999361</v>
      </c>
      <c r="M683">
        <f t="shared" si="111"/>
        <v>0.96795826249024319</v>
      </c>
      <c r="N683">
        <f t="shared" si="110"/>
        <v>10.300641290718179</v>
      </c>
      <c r="O683">
        <f t="shared" si="115"/>
        <v>-83.428036047785682</v>
      </c>
      <c r="P683">
        <f t="shared" si="120"/>
        <v>595.42264722030518</v>
      </c>
      <c r="R683">
        <f t="shared" si="112"/>
        <v>0</v>
      </c>
      <c r="S683">
        <f t="shared" si="116"/>
        <v>0</v>
      </c>
      <c r="T683">
        <f t="shared" si="113"/>
        <v>0</v>
      </c>
      <c r="Y683">
        <v>680</v>
      </c>
      <c r="Z683" s="4">
        <f t="shared" si="117"/>
        <v>0.37479527713167243</v>
      </c>
      <c r="AA683" s="4">
        <f t="shared" si="118"/>
        <v>13357.479927258246</v>
      </c>
      <c r="AB683" s="5">
        <f t="shared" si="119"/>
        <v>71471.774237662699</v>
      </c>
    </row>
    <row r="684" spans="12:28">
      <c r="L684">
        <f t="shared" si="114"/>
        <v>1.580999999999936</v>
      </c>
      <c r="M684">
        <f t="shared" si="111"/>
        <v>0.96857089430194576</v>
      </c>
      <c r="N684">
        <f t="shared" si="110"/>
        <v>10.249642358415233</v>
      </c>
      <c r="O684">
        <f t="shared" si="115"/>
        <v>-83.063805835748468</v>
      </c>
      <c r="P684">
        <f t="shared" si="120"/>
        <v>593.64222020189698</v>
      </c>
      <c r="R684">
        <f t="shared" si="112"/>
        <v>0</v>
      </c>
      <c r="S684">
        <f t="shared" si="116"/>
        <v>0</v>
      </c>
      <c r="T684">
        <f t="shared" si="113"/>
        <v>0</v>
      </c>
      <c r="Y684">
        <v>681</v>
      </c>
      <c r="Z684" s="4">
        <f t="shared" si="117"/>
        <v>0.37534725839401661</v>
      </c>
      <c r="AA684" s="4">
        <f t="shared" si="118"/>
        <v>13318.028847092563</v>
      </c>
      <c r="AB684" s="5">
        <f t="shared" si="119"/>
        <v>71471.774237669888</v>
      </c>
    </row>
    <row r="685" spans="12:28">
      <c r="L685">
        <f t="shared" si="114"/>
        <v>1.5819999999999359</v>
      </c>
      <c r="M685">
        <f t="shared" si="111"/>
        <v>0.96918352611364844</v>
      </c>
      <c r="N685">
        <f t="shared" si="110"/>
        <v>10.19886623100604</v>
      </c>
      <c r="O685">
        <f t="shared" si="115"/>
        <v>-82.700667830054769</v>
      </c>
      <c r="P685">
        <f t="shared" si="120"/>
        <v>591.85711120451924</v>
      </c>
      <c r="R685">
        <f t="shared" si="112"/>
        <v>0</v>
      </c>
      <c r="S685">
        <f t="shared" si="116"/>
        <v>0</v>
      </c>
      <c r="T685">
        <f t="shared" si="113"/>
        <v>0</v>
      </c>
      <c r="Y685">
        <v>682</v>
      </c>
      <c r="Z685" s="4">
        <f t="shared" si="117"/>
        <v>0.37589923965636074</v>
      </c>
      <c r="AA685" s="4">
        <f t="shared" si="118"/>
        <v>13278.577766926879</v>
      </c>
      <c r="AB685" s="5">
        <f t="shared" si="119"/>
        <v>71471.774237669888</v>
      </c>
    </row>
    <row r="686" spans="12:28">
      <c r="L686">
        <f t="shared" si="114"/>
        <v>1.5829999999999358</v>
      </c>
      <c r="M686">
        <f t="shared" si="111"/>
        <v>0.96979615792535112</v>
      </c>
      <c r="N686">
        <f t="shared" si="110"/>
        <v>10.148312238491737</v>
      </c>
      <c r="O686">
        <f t="shared" si="115"/>
        <v>-82.33862484713579</v>
      </c>
      <c r="P686">
        <f t="shared" si="120"/>
        <v>590.06748854070588</v>
      </c>
      <c r="R686">
        <f t="shared" si="112"/>
        <v>0</v>
      </c>
      <c r="S686">
        <f t="shared" si="116"/>
        <v>0</v>
      </c>
      <c r="T686">
        <f t="shared" si="113"/>
        <v>0</v>
      </c>
      <c r="Y686">
        <v>683</v>
      </c>
      <c r="Z686" s="4">
        <f t="shared" si="117"/>
        <v>0.37645122091870487</v>
      </c>
      <c r="AA686" s="4">
        <f t="shared" si="118"/>
        <v>13239.126686761196</v>
      </c>
      <c r="AB686" s="5">
        <f t="shared" si="119"/>
        <v>71471.774237662699</v>
      </c>
    </row>
    <row r="687" spans="12:28">
      <c r="L687">
        <f t="shared" si="114"/>
        <v>1.5839999999999357</v>
      </c>
      <c r="M687">
        <f t="shared" si="111"/>
        <v>0.97040878973705369</v>
      </c>
      <c r="N687">
        <f t="shared" si="110"/>
        <v>10.097979709179633</v>
      </c>
      <c r="O687">
        <f t="shared" si="115"/>
        <v>-81.977679600991749</v>
      </c>
      <c r="P687">
        <f t="shared" si="120"/>
        <v>588.2735181749382</v>
      </c>
      <c r="R687">
        <f t="shared" si="112"/>
        <v>0</v>
      </c>
      <c r="S687">
        <f t="shared" si="116"/>
        <v>0</v>
      </c>
      <c r="T687">
        <f t="shared" si="113"/>
        <v>0</v>
      </c>
      <c r="Y687">
        <v>684</v>
      </c>
      <c r="Z687" s="4">
        <f t="shared" si="117"/>
        <v>0.37700320218104905</v>
      </c>
      <c r="AA687" s="4">
        <f t="shared" si="118"/>
        <v>13199.675606595512</v>
      </c>
      <c r="AB687" s="5">
        <f t="shared" si="119"/>
        <v>71471.774237666599</v>
      </c>
    </row>
    <row r="688" spans="12:28">
      <c r="L688">
        <f t="shared" si="114"/>
        <v>1.5849999999999356</v>
      </c>
      <c r="M688">
        <f t="shared" si="111"/>
        <v>0.97102142154875637</v>
      </c>
      <c r="N688">
        <f t="shared" si="110"/>
        <v>10.047867969745472</v>
      </c>
      <c r="O688">
        <f t="shared" si="115"/>
        <v>-81.617834704703412</v>
      </c>
      <c r="P688">
        <f t="shared" si="120"/>
        <v>586.47536375362176</v>
      </c>
      <c r="R688">
        <f t="shared" si="112"/>
        <v>0</v>
      </c>
      <c r="S688">
        <f t="shared" si="116"/>
        <v>0</v>
      </c>
      <c r="T688">
        <f t="shared" si="113"/>
        <v>0</v>
      </c>
      <c r="Y688">
        <v>685</v>
      </c>
      <c r="Z688" s="4">
        <f t="shared" si="117"/>
        <v>0.37755518344339317</v>
      </c>
      <c r="AA688" s="4">
        <f t="shared" si="118"/>
        <v>13160.224526429831</v>
      </c>
      <c r="AB688" s="5">
        <f t="shared" si="119"/>
        <v>71471.774237669888</v>
      </c>
    </row>
    <row r="689" spans="12:28">
      <c r="L689">
        <f t="shared" si="114"/>
        <v>1.5859999999999355</v>
      </c>
      <c r="M689">
        <f t="shared" si="111"/>
        <v>0.97163405336045905</v>
      </c>
      <c r="N689">
        <f t="shared" si="110"/>
        <v>9.9979763452948482</v>
      </c>
      <c r="O689">
        <f t="shared" si="115"/>
        <v>-81.25909267176101</v>
      </c>
      <c r="P689">
        <f t="shared" si="120"/>
        <v>584.67318670616248</v>
      </c>
      <c r="R689">
        <f t="shared" si="112"/>
        <v>0</v>
      </c>
      <c r="S689">
        <f t="shared" si="116"/>
        <v>0</v>
      </c>
      <c r="T689">
        <f t="shared" si="113"/>
        <v>0</v>
      </c>
      <c r="Y689">
        <v>686</v>
      </c>
      <c r="Z689" s="4">
        <f t="shared" si="117"/>
        <v>0.3781071647057373</v>
      </c>
      <c r="AA689" s="4">
        <f t="shared" si="118"/>
        <v>13120.773446264147</v>
      </c>
      <c r="AB689" s="5">
        <f t="shared" si="119"/>
        <v>71471.774237662699</v>
      </c>
    </row>
    <row r="690" spans="12:28">
      <c r="L690">
        <f t="shared" si="114"/>
        <v>1.5869999999999354</v>
      </c>
      <c r="M690">
        <f t="shared" si="111"/>
        <v>0.97224668517216162</v>
      </c>
      <c r="N690">
        <f t="shared" si="110"/>
        <v>9.9483041594238468</v>
      </c>
      <c r="O690">
        <f t="shared" si="115"/>
        <v>-80.901455917451926</v>
      </c>
      <c r="P690">
        <f t="shared" si="120"/>
        <v>582.86714611274488</v>
      </c>
      <c r="R690">
        <f t="shared" si="112"/>
        <v>0</v>
      </c>
      <c r="S690">
        <f t="shared" si="116"/>
        <v>0</v>
      </c>
      <c r="T690">
        <f t="shared" si="113"/>
        <v>0</v>
      </c>
      <c r="Y690">
        <v>687</v>
      </c>
      <c r="Z690" s="4">
        <f t="shared" si="117"/>
        <v>0.37865914596808148</v>
      </c>
      <c r="AA690" s="4">
        <f t="shared" si="118"/>
        <v>13081.322366098464</v>
      </c>
      <c r="AB690" s="5">
        <f t="shared" si="119"/>
        <v>71471.774237669888</v>
      </c>
    </row>
    <row r="691" spans="12:28">
      <c r="L691">
        <f t="shared" si="114"/>
        <v>1.5879999999999352</v>
      </c>
      <c r="M691">
        <f t="shared" si="111"/>
        <v>0.9728593169838643</v>
      </c>
      <c r="N691">
        <f t="shared" si="110"/>
        <v>9.8988507342786711</v>
      </c>
      <c r="O691">
        <f t="shared" si="115"/>
        <v>-80.544926760351032</v>
      </c>
      <c r="P691">
        <f t="shared" si="120"/>
        <v>581.05739878234453</v>
      </c>
      <c r="R691">
        <f t="shared" si="112"/>
        <v>0</v>
      </c>
      <c r="S691">
        <f t="shared" si="116"/>
        <v>0</v>
      </c>
      <c r="T691">
        <f t="shared" si="113"/>
        <v>0</v>
      </c>
      <c r="Y691">
        <v>688</v>
      </c>
      <c r="Z691" s="4">
        <f t="shared" si="117"/>
        <v>0.3792111272304256</v>
      </c>
      <c r="AA691" s="4">
        <f t="shared" si="118"/>
        <v>13041.871285932781</v>
      </c>
      <c r="AB691" s="5">
        <f t="shared" si="119"/>
        <v>71471.774237677077</v>
      </c>
    </row>
    <row r="692" spans="12:28">
      <c r="L692">
        <f t="shared" si="114"/>
        <v>1.5889999999999351</v>
      </c>
      <c r="M692">
        <f t="shared" si="111"/>
        <v>0.97347194879556698</v>
      </c>
      <c r="N692">
        <f t="shared" si="110"/>
        <v>9.8496153906145398</v>
      </c>
      <c r="O692">
        <f t="shared" si="115"/>
        <v>-80.189507423613378</v>
      </c>
      <c r="P692">
        <f t="shared" si="120"/>
        <v>579.24409939377176</v>
      </c>
      <c r="R692">
        <f t="shared" si="112"/>
        <v>0</v>
      </c>
      <c r="S692">
        <f t="shared" si="116"/>
        <v>0</v>
      </c>
      <c r="T692">
        <f t="shared" si="113"/>
        <v>0</v>
      </c>
      <c r="Y692">
        <v>689</v>
      </c>
      <c r="Z692" s="4">
        <f t="shared" si="117"/>
        <v>0.37976310849276967</v>
      </c>
      <c r="AA692" s="4">
        <f t="shared" si="118"/>
        <v>13002.420205767097</v>
      </c>
      <c r="AB692" s="5">
        <f t="shared" si="119"/>
        <v>71471.774237669888</v>
      </c>
    </row>
    <row r="693" spans="12:28">
      <c r="L693">
        <f t="shared" si="114"/>
        <v>1.589999999999935</v>
      </c>
      <c r="M693">
        <f t="shared" si="111"/>
        <v>0.97408458060726955</v>
      </c>
      <c r="N693">
        <f t="shared" si="110"/>
        <v>9.8005974478537325</v>
      </c>
      <c r="O693">
        <f t="shared" si="115"/>
        <v>-79.83520003629171</v>
      </c>
      <c r="P693">
        <f t="shared" si="120"/>
        <v>577.42740043278809</v>
      </c>
      <c r="R693">
        <f t="shared" si="112"/>
        <v>0</v>
      </c>
      <c r="S693">
        <f t="shared" si="116"/>
        <v>0</v>
      </c>
      <c r="T693">
        <f t="shared" si="113"/>
        <v>0</v>
      </c>
      <c r="Y693">
        <v>690</v>
      </c>
      <c r="Z693" s="4">
        <f t="shared" si="117"/>
        <v>0.3803150897551138</v>
      </c>
      <c r="AA693" s="4">
        <f t="shared" si="118"/>
        <v>12962.969125601414</v>
      </c>
      <c r="AB693" s="5">
        <f t="shared" si="119"/>
        <v>71471.774237662699</v>
      </c>
    </row>
    <row r="694" spans="12:28">
      <c r="L694">
        <f t="shared" si="114"/>
        <v>1.5909999999999349</v>
      </c>
      <c r="M694">
        <f t="shared" si="111"/>
        <v>0.97469721241897223</v>
      </c>
      <c r="N694">
        <f t="shared" si="110"/>
        <v>9.7517962241427902</v>
      </c>
      <c r="O694">
        <f t="shared" si="115"/>
        <v>-79.482006634705627</v>
      </c>
      <c r="P694">
        <f t="shared" si="120"/>
        <v>575.60745219040018</v>
      </c>
      <c r="R694">
        <f t="shared" si="112"/>
        <v>0</v>
      </c>
      <c r="S694">
        <f t="shared" si="116"/>
        <v>0</v>
      </c>
      <c r="T694">
        <f t="shared" si="113"/>
        <v>0</v>
      </c>
      <c r="Y694">
        <v>691</v>
      </c>
      <c r="Z694" s="4">
        <f t="shared" si="117"/>
        <v>0.38086707101745798</v>
      </c>
      <c r="AA694" s="4">
        <f t="shared" si="118"/>
        <v>12923.518045435731</v>
      </c>
      <c r="AB694" s="5">
        <f t="shared" si="119"/>
        <v>71471.774237669888</v>
      </c>
    </row>
    <row r="695" spans="12:28">
      <c r="L695">
        <f t="shared" si="114"/>
        <v>1.5919999999999348</v>
      </c>
      <c r="M695">
        <f t="shared" si="111"/>
        <v>0.9753098442306749</v>
      </c>
      <c r="N695">
        <f t="shared" si="110"/>
        <v>9.7032110364089643</v>
      </c>
      <c r="O695">
        <f t="shared" si="115"/>
        <v>-79.129929163761773</v>
      </c>
      <c r="P695">
        <f t="shared" si="120"/>
        <v>573.78440283382679</v>
      </c>
      <c r="R695">
        <f t="shared" si="112"/>
        <v>0</v>
      </c>
      <c r="S695">
        <f t="shared" si="116"/>
        <v>0</v>
      </c>
      <c r="T695">
        <f t="shared" si="113"/>
        <v>0</v>
      </c>
      <c r="Y695">
        <v>692</v>
      </c>
      <c r="Z695" s="4">
        <f t="shared" si="117"/>
        <v>0.38141905227980211</v>
      </c>
      <c r="AA695" s="4">
        <f t="shared" si="118"/>
        <v>12884.066965270047</v>
      </c>
      <c r="AB695" s="5">
        <f t="shared" si="119"/>
        <v>71471.774237669888</v>
      </c>
    </row>
    <row r="696" spans="12:28">
      <c r="L696">
        <f t="shared" si="114"/>
        <v>1.5929999999999347</v>
      </c>
      <c r="M696">
        <f t="shared" si="111"/>
        <v>0.97592247604237747</v>
      </c>
      <c r="N696">
        <f t="shared" si="110"/>
        <v>9.6548412004157989</v>
      </c>
      <c r="O696">
        <f t="shared" si="115"/>
        <v>-78.778969478236036</v>
      </c>
      <c r="P696">
        <f t="shared" si="120"/>
        <v>571.95839842485373</v>
      </c>
      <c r="R696">
        <f t="shared" si="112"/>
        <v>0</v>
      </c>
      <c r="S696">
        <f t="shared" si="116"/>
        <v>0</v>
      </c>
      <c r="T696">
        <f t="shared" si="113"/>
        <v>0</v>
      </c>
      <c r="Y696">
        <v>693</v>
      </c>
      <c r="Z696" s="4">
        <f t="shared" si="117"/>
        <v>0.38197103354214623</v>
      </c>
      <c r="AA696" s="4">
        <f t="shared" si="118"/>
        <v>12844.615885104364</v>
      </c>
      <c r="AB696" s="5">
        <f t="shared" si="119"/>
        <v>71471.774237659411</v>
      </c>
    </row>
    <row r="697" spans="12:28">
      <c r="L697">
        <f t="shared" si="114"/>
        <v>1.5939999999999346</v>
      </c>
      <c r="M697">
        <f t="shared" si="111"/>
        <v>0.97653510785408015</v>
      </c>
      <c r="N697">
        <f t="shared" si="110"/>
        <v>9.6066860308179294</v>
      </c>
      <c r="O697">
        <f t="shared" si="115"/>
        <v>-78.429129344070674</v>
      </c>
      <c r="P697">
        <f t="shared" si="120"/>
        <v>570.12958291160521</v>
      </c>
      <c r="R697">
        <f t="shared" si="112"/>
        <v>0</v>
      </c>
      <c r="S697">
        <f t="shared" si="116"/>
        <v>0</v>
      </c>
      <c r="T697">
        <f t="shared" si="113"/>
        <v>0</v>
      </c>
      <c r="Y697">
        <v>694</v>
      </c>
      <c r="Z697" s="4">
        <f t="shared" si="117"/>
        <v>0.38252301480449041</v>
      </c>
      <c r="AA697" s="4">
        <f t="shared" si="118"/>
        <v>12805.164804938682</v>
      </c>
      <c r="AB697" s="5">
        <f t="shared" si="119"/>
        <v>71471.774237669888</v>
      </c>
    </row>
    <row r="698" spans="12:28">
      <c r="L698">
        <f t="shared" si="114"/>
        <v>1.5949999999999345</v>
      </c>
      <c r="M698">
        <f t="shared" si="111"/>
        <v>0.97714773966578283</v>
      </c>
      <c r="N698">
        <f t="shared" si="110"/>
        <v>9.5587448412151552</v>
      </c>
      <c r="O698">
        <f t="shared" si="115"/>
        <v>-78.080410439667176</v>
      </c>
      <c r="P698">
        <f t="shared" si="120"/>
        <v>568.29809820410333</v>
      </c>
      <c r="R698">
        <f t="shared" si="112"/>
        <v>0</v>
      </c>
      <c r="S698">
        <f t="shared" si="116"/>
        <v>0</v>
      </c>
      <c r="T698">
        <f t="shared" si="113"/>
        <v>0</v>
      </c>
      <c r="Y698">
        <v>695</v>
      </c>
      <c r="Z698" s="4">
        <f t="shared" si="117"/>
        <v>0.38307499606683454</v>
      </c>
      <c r="AA698" s="4">
        <f t="shared" si="118"/>
        <v>12765.713724772999</v>
      </c>
      <c r="AB698" s="5">
        <f t="shared" si="119"/>
        <v>71471.774237669888</v>
      </c>
    </row>
    <row r="699" spans="12:28">
      <c r="L699">
        <f t="shared" si="114"/>
        <v>1.5959999999999344</v>
      </c>
      <c r="M699">
        <f t="shared" si="111"/>
        <v>0.9777603714774854</v>
      </c>
      <c r="N699">
        <f t="shared" si="110"/>
        <v>9.5110169442056538</v>
      </c>
      <c r="O699">
        <f t="shared" si="115"/>
        <v>-77.732814357090803</v>
      </c>
      <c r="P699">
        <f t="shared" si="120"/>
        <v>566.46408416377164</v>
      </c>
      <c r="R699">
        <f t="shared" si="112"/>
        <v>0</v>
      </c>
      <c r="S699">
        <f t="shared" si="116"/>
        <v>0</v>
      </c>
      <c r="T699">
        <f t="shared" si="113"/>
        <v>0</v>
      </c>
      <c r="Y699">
        <v>696</v>
      </c>
      <c r="Z699" s="4">
        <f t="shared" si="117"/>
        <v>0.38362697732917866</v>
      </c>
      <c r="AA699" s="4">
        <f t="shared" si="118"/>
        <v>12726.262644607315</v>
      </c>
      <c r="AB699" s="5">
        <f t="shared" si="119"/>
        <v>71471.774237662699</v>
      </c>
    </row>
    <row r="700" spans="12:28">
      <c r="L700">
        <f t="shared" si="114"/>
        <v>1.5969999999999342</v>
      </c>
      <c r="M700">
        <f t="shared" si="111"/>
        <v>0.97837300328918808</v>
      </c>
      <c r="N700">
        <f t="shared" si="110"/>
        <v>9.4635016514384986</v>
      </c>
      <c r="O700">
        <f t="shared" si="115"/>
        <v>-77.386342603375738</v>
      </c>
      <c r="P700">
        <f t="shared" si="120"/>
        <v>564.62767863131819</v>
      </c>
      <c r="R700">
        <f t="shared" si="112"/>
        <v>0</v>
      </c>
      <c r="S700">
        <f t="shared" si="116"/>
        <v>0</v>
      </c>
      <c r="T700">
        <f t="shared" si="113"/>
        <v>0</v>
      </c>
      <c r="Y700">
        <v>697</v>
      </c>
      <c r="Z700" s="4">
        <f t="shared" si="117"/>
        <v>0.38417895859152285</v>
      </c>
      <c r="AA700" s="4">
        <f t="shared" si="118"/>
        <v>12686.811564441632</v>
      </c>
      <c r="AB700" s="5">
        <f t="shared" si="119"/>
        <v>71471.774237669888</v>
      </c>
    </row>
    <row r="701" spans="12:28">
      <c r="L701">
        <f t="shared" si="114"/>
        <v>1.5979999999999341</v>
      </c>
      <c r="M701">
        <f t="shared" si="111"/>
        <v>0.97898563510089076</v>
      </c>
      <c r="N701">
        <f t="shared" si="110"/>
        <v>9.4161982736653531</v>
      </c>
      <c r="O701">
        <f t="shared" si="115"/>
        <v>-77.040996601696037</v>
      </c>
      <c r="P701">
        <f t="shared" si="120"/>
        <v>562.78901748205726</v>
      </c>
      <c r="R701">
        <f t="shared" si="112"/>
        <v>0</v>
      </c>
      <c r="S701">
        <f t="shared" si="116"/>
        <v>0</v>
      </c>
      <c r="T701">
        <f t="shared" si="113"/>
        <v>0</v>
      </c>
      <c r="Y701">
        <v>698</v>
      </c>
      <c r="Z701" s="4">
        <f t="shared" si="117"/>
        <v>0.38473093985386697</v>
      </c>
      <c r="AA701" s="4">
        <f t="shared" si="118"/>
        <v>12647.360484275949</v>
      </c>
      <c r="AB701" s="5">
        <f t="shared" si="119"/>
        <v>71471.774237669888</v>
      </c>
    </row>
    <row r="702" spans="12:28">
      <c r="L702">
        <f t="shared" si="114"/>
        <v>1.598999999999934</v>
      </c>
      <c r="M702">
        <f t="shared" si="111"/>
        <v>0.97959826691259333</v>
      </c>
      <c r="N702">
        <f t="shared" si="110"/>
        <v>9.3691061207915531</v>
      </c>
      <c r="O702">
        <f t="shared" si="115"/>
        <v>-76.696777692602993</v>
      </c>
      <c r="P702">
        <f t="shared" si="120"/>
        <v>560.94823459116401</v>
      </c>
      <c r="R702">
        <f t="shared" si="112"/>
        <v>0</v>
      </c>
      <c r="S702">
        <f t="shared" si="116"/>
        <v>0</v>
      </c>
      <c r="T702">
        <f t="shared" si="113"/>
        <v>0</v>
      </c>
      <c r="Y702">
        <v>699</v>
      </c>
      <c r="Z702" s="4">
        <f t="shared" si="117"/>
        <v>0.3852829211162111</v>
      </c>
      <c r="AA702" s="4">
        <f t="shared" si="118"/>
        <v>12607.909404110265</v>
      </c>
      <c r="AB702" s="5">
        <f t="shared" si="119"/>
        <v>71471.774237669888</v>
      </c>
    </row>
    <row r="703" spans="12:28">
      <c r="L703">
        <f t="shared" si="114"/>
        <v>1.5999999999999339</v>
      </c>
      <c r="M703">
        <f t="shared" si="111"/>
        <v>0.98021089872429601</v>
      </c>
      <c r="N703">
        <f t="shared" si="110"/>
        <v>9.3222245019262076</v>
      </c>
      <c r="O703">
        <f t="shared" si="115"/>
        <v>-76.35368713523809</v>
      </c>
      <c r="P703">
        <f t="shared" si="120"/>
        <v>559.10546190022308</v>
      </c>
      <c r="R703">
        <f t="shared" si="112"/>
        <v>0</v>
      </c>
      <c r="S703">
        <f t="shared" si="116"/>
        <v>0</v>
      </c>
      <c r="T703">
        <f t="shared" si="113"/>
        <v>0</v>
      </c>
      <c r="Y703">
        <v>700</v>
      </c>
      <c r="Z703" s="4">
        <f t="shared" si="117"/>
        <v>0.38583490237855522</v>
      </c>
      <c r="AA703" s="4">
        <f t="shared" si="118"/>
        <v>12568.458323944582</v>
      </c>
      <c r="AB703" s="5">
        <f t="shared" si="119"/>
        <v>71471.774237662699</v>
      </c>
    </row>
    <row r="704" spans="12:28">
      <c r="L704">
        <f t="shared" si="114"/>
        <v>1.6009999999999338</v>
      </c>
      <c r="M704">
        <f t="shared" si="111"/>
        <v>0.98082353053599869</v>
      </c>
      <c r="N704">
        <f t="shared" si="110"/>
        <v>9.2755527254318721</v>
      </c>
      <c r="O704">
        <f t="shared" si="115"/>
        <v>-76.011726108489398</v>
      </c>
      <c r="P704">
        <f t="shared" si="120"/>
        <v>557.26082942137759</v>
      </c>
      <c r="R704">
        <f t="shared" si="112"/>
        <v>0</v>
      </c>
      <c r="S704">
        <f t="shared" si="116"/>
        <v>0</v>
      </c>
      <c r="T704">
        <f t="shared" si="113"/>
        <v>0</v>
      </c>
      <c r="Y704">
        <v>701</v>
      </c>
      <c r="Z704" s="4">
        <f t="shared" si="117"/>
        <v>0.3863868836408994</v>
      </c>
      <c r="AA704" s="4">
        <f t="shared" si="118"/>
        <v>12529.007243778899</v>
      </c>
      <c r="AB704" s="5">
        <f t="shared" si="119"/>
        <v>71471.774237666599</v>
      </c>
    </row>
    <row r="705" spans="12:28">
      <c r="L705">
        <f t="shared" si="114"/>
        <v>1.6019999999999337</v>
      </c>
      <c r="M705">
        <f t="shared" si="111"/>
        <v>0.98143616234770126</v>
      </c>
      <c r="N705">
        <f t="shared" si="110"/>
        <v>9.2290900989732325</v>
      </c>
      <c r="O705">
        <f t="shared" si="115"/>
        <v>-75.670895712199439</v>
      </c>
      <c r="P705">
        <f t="shared" si="120"/>
        <v>555.41446524944627</v>
      </c>
      <c r="R705">
        <f t="shared" si="112"/>
        <v>0</v>
      </c>
      <c r="S705">
        <f t="shared" si="116"/>
        <v>0</v>
      </c>
      <c r="T705">
        <f t="shared" si="113"/>
        <v>0</v>
      </c>
      <c r="Y705">
        <v>702</v>
      </c>
      <c r="Z705" s="4">
        <f t="shared" si="117"/>
        <v>0.38693886490324353</v>
      </c>
      <c r="AA705" s="4">
        <f t="shared" si="118"/>
        <v>12489.556163613217</v>
      </c>
      <c r="AB705" s="5">
        <f t="shared" si="119"/>
        <v>71471.774237669888</v>
      </c>
    </row>
    <row r="706" spans="12:28">
      <c r="L706">
        <f t="shared" si="114"/>
        <v>1.6029999999999336</v>
      </c>
      <c r="M706">
        <f t="shared" si="111"/>
        <v>0.98204879415940394</v>
      </c>
      <c r="N706">
        <f t="shared" si="110"/>
        <v>9.182835929565222</v>
      </c>
      <c r="O706">
        <f t="shared" si="115"/>
        <v>-75.331196968306173</v>
      </c>
      <c r="P706">
        <f t="shared" si="120"/>
        <v>553.56649564224529</v>
      </c>
      <c r="R706">
        <f t="shared" si="112"/>
        <v>0</v>
      </c>
      <c r="S706">
        <f t="shared" si="116"/>
        <v>0</v>
      </c>
      <c r="T706">
        <f t="shared" si="113"/>
        <v>0</v>
      </c>
      <c r="Y706">
        <v>703</v>
      </c>
      <c r="Z706" s="4">
        <f t="shared" si="117"/>
        <v>0.38749084616558765</v>
      </c>
      <c r="AA706" s="4">
        <f t="shared" si="118"/>
        <v>12450.105083447534</v>
      </c>
      <c r="AB706" s="5">
        <f t="shared" si="119"/>
        <v>71471.774237662699</v>
      </c>
    </row>
    <row r="707" spans="12:28">
      <c r="L707">
        <f t="shared" si="114"/>
        <v>1.6039999999999335</v>
      </c>
      <c r="M707">
        <f t="shared" si="111"/>
        <v>0.98266142597110662</v>
      </c>
      <c r="N707">
        <f t="shared" ref="N707:N770" si="121">4*C$5*((C$6/M707)^(2*C$4)-(C$6/M707)^C$4)+C$7*EXP(-C$8*M707)/M707</f>
        <v>9.1367895236203829</v>
      </c>
      <c r="O707">
        <f t="shared" si="115"/>
        <v>-74.992630821953014</v>
      </c>
      <c r="P707">
        <f t="shared" si="120"/>
        <v>551.71704500788553</v>
      </c>
      <c r="R707">
        <f t="shared" si="112"/>
        <v>0</v>
      </c>
      <c r="S707">
        <f t="shared" si="116"/>
        <v>0</v>
      </c>
      <c r="T707">
        <f t="shared" si="113"/>
        <v>0</v>
      </c>
      <c r="Y707">
        <v>704</v>
      </c>
      <c r="Z707" s="4">
        <f t="shared" si="117"/>
        <v>0.38804282742793184</v>
      </c>
      <c r="AA707" s="4">
        <f t="shared" si="118"/>
        <v>12410.65400328185</v>
      </c>
      <c r="AB707" s="5">
        <f t="shared" si="119"/>
        <v>71471.774237666599</v>
      </c>
    </row>
    <row r="708" spans="12:28">
      <c r="L708">
        <f t="shared" si="114"/>
        <v>1.6049999999999334</v>
      </c>
      <c r="M708">
        <f t="shared" ref="M708:M771" si="122">L708*I$4</f>
        <v>0.98327405778280919</v>
      </c>
      <c r="N708">
        <f t="shared" si="121"/>
        <v>9.0909501869956237</v>
      </c>
      <c r="O708">
        <f t="shared" si="115"/>
        <v>-74.655198142645375</v>
      </c>
      <c r="P708">
        <f t="shared" si="120"/>
        <v>549.8662358560731</v>
      </c>
      <c r="R708">
        <f t="shared" ref="R708:R771" si="123">IF(N708=W$3,M708,0)</f>
        <v>0</v>
      </c>
      <c r="S708">
        <f t="shared" si="116"/>
        <v>0</v>
      </c>
      <c r="T708">
        <f t="shared" ref="T708:T771" si="124">IF(O708=W$2,M708,0)</f>
        <v>0</v>
      </c>
      <c r="Y708">
        <v>705</v>
      </c>
      <c r="Z708" s="4">
        <f t="shared" si="117"/>
        <v>0.38859480869027596</v>
      </c>
      <c r="AA708" s="4">
        <f t="shared" si="118"/>
        <v>12371.202923116169</v>
      </c>
      <c r="AB708" s="5">
        <f t="shared" si="119"/>
        <v>71471.774237669888</v>
      </c>
    </row>
    <row r="709" spans="12:28">
      <c r="L709">
        <f t="shared" ref="L709:L772" si="125">L708+0.001</f>
        <v>1.6059999999999333</v>
      </c>
      <c r="M709">
        <f t="shared" si="122"/>
        <v>0.98388668959451187</v>
      </c>
      <c r="N709">
        <f t="shared" si="121"/>
        <v>9.0453172250380884</v>
      </c>
      <c r="O709">
        <f t="shared" ref="O709:O772" si="126">(N710-N708)/(M710-M708)</f>
        <v>-74.318899725419797</v>
      </c>
      <c r="P709">
        <f t="shared" si="120"/>
        <v>548.01418890514924</v>
      </c>
      <c r="R709">
        <f t="shared" si="123"/>
        <v>0</v>
      </c>
      <c r="S709">
        <f t="shared" ref="S709:S772" si="127">IF(N709=W$3,P709,0)</f>
        <v>0</v>
      </c>
      <c r="T709">
        <f t="shared" si="124"/>
        <v>0</v>
      </c>
      <c r="Y709">
        <v>706</v>
      </c>
      <c r="Z709" s="4">
        <f t="shared" ref="Z709:Z772" si="128">Z$1+((Y709-1)/1000)*(Z$1004-Z$1)</f>
        <v>0.38914678995262009</v>
      </c>
      <c r="AA709" s="4">
        <f t="shared" ref="AA709:AA772" si="129">AA$1004+(1001-Y709)/1000*(AA$1004-AA$1005)/(Z$1005-Z$1004)</f>
        <v>12331.751842950485</v>
      </c>
      <c r="AB709" s="5">
        <f t="shared" ref="AB709:AB772" si="130">-(AA710-AA709)/(Z710-Z709)</f>
        <v>71471.774237662699</v>
      </c>
    </row>
    <row r="710" spans="12:28">
      <c r="L710">
        <f t="shared" si="125"/>
        <v>1.6069999999999331</v>
      </c>
      <c r="M710">
        <f t="shared" si="122"/>
        <v>0.98449932140621454</v>
      </c>
      <c r="N710">
        <f t="shared" si="121"/>
        <v>8.9998899426305563</v>
      </c>
      <c r="O710">
        <f t="shared" si="126"/>
        <v>-73.983736291869903</v>
      </c>
      <c r="P710">
        <f t="shared" ref="P710:P773" si="131">(O711-O709)/(M711-M709)</f>
        <v>546.16102310473809</v>
      </c>
      <c r="R710">
        <f t="shared" si="123"/>
        <v>0</v>
      </c>
      <c r="S710">
        <f t="shared" si="127"/>
        <v>0</v>
      </c>
      <c r="T710">
        <f t="shared" si="124"/>
        <v>0</v>
      </c>
      <c r="Y710">
        <v>707</v>
      </c>
      <c r="Z710" s="4">
        <f t="shared" si="128"/>
        <v>0.38969877121496427</v>
      </c>
      <c r="AA710" s="4">
        <f t="shared" si="129"/>
        <v>12292.300762784802</v>
      </c>
      <c r="AB710" s="5">
        <f t="shared" si="130"/>
        <v>71471.774237669888</v>
      </c>
    </row>
    <row r="711" spans="12:28">
      <c r="L711">
        <f t="shared" si="125"/>
        <v>1.607999999999933</v>
      </c>
      <c r="M711">
        <f t="shared" si="122"/>
        <v>0.98511195321791711</v>
      </c>
      <c r="N711">
        <f t="shared" si="121"/>
        <v>8.9546676442360535</v>
      </c>
      <c r="O711">
        <f t="shared" si="126"/>
        <v>-73.649708491287768</v>
      </c>
      <c r="P711">
        <f t="shared" si="131"/>
        <v>544.30685563034911</v>
      </c>
      <c r="R711">
        <f t="shared" si="123"/>
        <v>0</v>
      </c>
      <c r="S711">
        <f t="shared" si="127"/>
        <v>0</v>
      </c>
      <c r="T711">
        <f t="shared" si="124"/>
        <v>0</v>
      </c>
      <c r="Y711">
        <v>708</v>
      </c>
      <c r="Z711" s="4">
        <f t="shared" si="128"/>
        <v>0.39025075247730839</v>
      </c>
      <c r="AA711" s="4">
        <f t="shared" si="129"/>
        <v>12252.849682619119</v>
      </c>
      <c r="AB711" s="5">
        <f t="shared" si="130"/>
        <v>71471.774237669888</v>
      </c>
    </row>
    <row r="712" spans="12:28">
      <c r="L712">
        <f t="shared" si="125"/>
        <v>1.6089999999999329</v>
      </c>
      <c r="M712">
        <f t="shared" si="122"/>
        <v>0.98572458502961979</v>
      </c>
      <c r="N712">
        <f t="shared" si="121"/>
        <v>8.9096496339417808</v>
      </c>
      <c r="O712">
        <f t="shared" si="126"/>
        <v>-73.316816901695944</v>
      </c>
      <c r="P712">
        <f t="shared" si="131"/>
        <v>542.45180191996349</v>
      </c>
      <c r="R712">
        <f t="shared" si="123"/>
        <v>0</v>
      </c>
      <c r="S712">
        <f t="shared" si="127"/>
        <v>0</v>
      </c>
      <c r="T712">
        <f t="shared" si="124"/>
        <v>0</v>
      </c>
      <c r="Y712">
        <v>709</v>
      </c>
      <c r="Z712" s="4">
        <f t="shared" si="128"/>
        <v>0.39080273373965252</v>
      </c>
      <c r="AA712" s="4">
        <f t="shared" si="129"/>
        <v>12213.398602453435</v>
      </c>
      <c r="AB712" s="5">
        <f t="shared" si="130"/>
        <v>71471.774237662699</v>
      </c>
    </row>
    <row r="713" spans="12:28">
      <c r="L713">
        <f t="shared" si="125"/>
        <v>1.6099999999999328</v>
      </c>
      <c r="M713">
        <f t="shared" si="122"/>
        <v>0.98633721684132247</v>
      </c>
      <c r="N713">
        <f t="shared" si="121"/>
        <v>8.8648352155025343</v>
      </c>
      <c r="O713">
        <f t="shared" si="126"/>
        <v>-72.985062030944547</v>
      </c>
      <c r="P713">
        <f t="shared" si="131"/>
        <v>540.5959756339023</v>
      </c>
      <c r="R713">
        <f t="shared" si="123"/>
        <v>0</v>
      </c>
      <c r="S713">
        <f t="shared" si="127"/>
        <v>0</v>
      </c>
      <c r="T713">
        <f t="shared" si="124"/>
        <v>0</v>
      </c>
      <c r="Y713">
        <v>710</v>
      </c>
      <c r="Z713" s="4">
        <f t="shared" si="128"/>
        <v>0.3913547150019967</v>
      </c>
      <c r="AA713" s="4">
        <f t="shared" si="129"/>
        <v>12173.947522287752</v>
      </c>
      <c r="AB713" s="5">
        <f t="shared" si="130"/>
        <v>71471.774237669888</v>
      </c>
    </row>
    <row r="714" spans="12:28">
      <c r="L714">
        <f t="shared" si="125"/>
        <v>1.6109999999999327</v>
      </c>
      <c r="M714">
        <f t="shared" si="122"/>
        <v>0.98694984865302504</v>
      </c>
      <c r="N714">
        <f t="shared" si="121"/>
        <v>8.8202236923832888</v>
      </c>
      <c r="O714">
        <f t="shared" si="126"/>
        <v>-72.654444317792453</v>
      </c>
      <c r="P714">
        <f t="shared" si="131"/>
        <v>538.73948873529343</v>
      </c>
      <c r="R714">
        <f t="shared" si="123"/>
        <v>0</v>
      </c>
      <c r="S714">
        <f t="shared" si="127"/>
        <v>0</v>
      </c>
      <c r="T714">
        <f t="shared" si="124"/>
        <v>0</v>
      </c>
      <c r="Y714">
        <v>711</v>
      </c>
      <c r="Z714" s="4">
        <f t="shared" si="128"/>
        <v>0.39190669626434083</v>
      </c>
      <c r="AA714" s="4">
        <f t="shared" si="129"/>
        <v>12134.496442122068</v>
      </c>
      <c r="AB714" s="5">
        <f t="shared" si="130"/>
        <v>71471.774237669888</v>
      </c>
    </row>
    <row r="715" spans="12:28">
      <c r="L715">
        <f t="shared" si="125"/>
        <v>1.6119999999999326</v>
      </c>
      <c r="M715">
        <f t="shared" si="122"/>
        <v>0.98756248046472772</v>
      </c>
      <c r="N715">
        <f t="shared" si="121"/>
        <v>8.775814367801221</v>
      </c>
      <c r="O715">
        <f t="shared" si="126"/>
        <v>-72.324964132905251</v>
      </c>
      <c r="P715">
        <f t="shared" si="131"/>
        <v>536.88245153088837</v>
      </c>
      <c r="R715">
        <f t="shared" si="123"/>
        <v>0</v>
      </c>
      <c r="S715">
        <f t="shared" si="127"/>
        <v>0</v>
      </c>
      <c r="T715">
        <f t="shared" si="124"/>
        <v>0</v>
      </c>
      <c r="Y715">
        <v>712</v>
      </c>
      <c r="Z715" s="4">
        <f t="shared" si="128"/>
        <v>0.39245867752668495</v>
      </c>
      <c r="AA715" s="4">
        <f t="shared" si="129"/>
        <v>12095.045361956385</v>
      </c>
      <c r="AB715" s="5">
        <f t="shared" si="130"/>
        <v>71471.774237669888</v>
      </c>
    </row>
    <row r="716" spans="12:28">
      <c r="L716">
        <f t="shared" si="125"/>
        <v>1.6129999999999325</v>
      </c>
      <c r="M716">
        <f t="shared" si="122"/>
        <v>0.9881751122764304</v>
      </c>
      <c r="N716">
        <f t="shared" si="121"/>
        <v>8.7316065447671427</v>
      </c>
      <c r="O716">
        <f t="shared" si="126"/>
        <v>-71.996621779886965</v>
      </c>
      <c r="P716">
        <f t="shared" si="131"/>
        <v>535.02497266862326</v>
      </c>
      <c r="R716">
        <f t="shared" si="123"/>
        <v>0</v>
      </c>
      <c r="S716">
        <f t="shared" si="127"/>
        <v>0</v>
      </c>
      <c r="T716">
        <f t="shared" si="124"/>
        <v>0</v>
      </c>
      <c r="Y716">
        <v>713</v>
      </c>
      <c r="Z716" s="4">
        <f t="shared" si="128"/>
        <v>0.39301065878902908</v>
      </c>
      <c r="AA716" s="4">
        <f t="shared" si="129"/>
        <v>12055.594281790702</v>
      </c>
      <c r="AB716" s="5">
        <f t="shared" si="130"/>
        <v>71471.774237662699</v>
      </c>
    </row>
    <row r="717" spans="12:28">
      <c r="L717">
        <f t="shared" si="125"/>
        <v>1.6139999999999324</v>
      </c>
      <c r="M717">
        <f t="shared" si="122"/>
        <v>0.98878774408813297</v>
      </c>
      <c r="N717">
        <f t="shared" si="121"/>
        <v>8.6875995261262595</v>
      </c>
      <c r="O717">
        <f t="shared" si="126"/>
        <v>-71.669417496281</v>
      </c>
      <c r="P717">
        <f t="shared" si="131"/>
        <v>533.16715909682034</v>
      </c>
      <c r="R717">
        <f t="shared" si="123"/>
        <v>0</v>
      </c>
      <c r="S717">
        <f t="shared" si="127"/>
        <v>0</v>
      </c>
      <c r="T717">
        <f t="shared" si="124"/>
        <v>0</v>
      </c>
      <c r="Y717">
        <v>714</v>
      </c>
      <c r="Z717" s="4">
        <f t="shared" si="128"/>
        <v>0.39356264005137326</v>
      </c>
      <c r="AA717" s="4">
        <f t="shared" si="129"/>
        <v>12016.143201625018</v>
      </c>
      <c r="AB717" s="5">
        <f t="shared" si="130"/>
        <v>71471.774237666599</v>
      </c>
    </row>
    <row r="718" spans="12:28">
      <c r="L718">
        <f t="shared" si="125"/>
        <v>1.6149999999999323</v>
      </c>
      <c r="M718">
        <f t="shared" si="122"/>
        <v>0.98940037589983565</v>
      </c>
      <c r="N718">
        <f t="shared" si="121"/>
        <v>8.6437926145983059</v>
      </c>
      <c r="O718">
        <f t="shared" si="126"/>
        <v>-71.343351454651312</v>
      </c>
      <c r="P718">
        <f t="shared" si="131"/>
        <v>531.30911613180319</v>
      </c>
      <c r="R718">
        <f t="shared" si="123"/>
        <v>0</v>
      </c>
      <c r="S718">
        <f t="shared" si="127"/>
        <v>0</v>
      </c>
      <c r="T718">
        <f t="shared" si="124"/>
        <v>0</v>
      </c>
      <c r="Y718">
        <v>715</v>
      </c>
      <c r="Z718" s="4">
        <f t="shared" si="128"/>
        <v>0.39411462131371738</v>
      </c>
      <c r="AA718" s="4">
        <f t="shared" si="129"/>
        <v>11976.692121459337</v>
      </c>
      <c r="AB718" s="5">
        <f t="shared" si="130"/>
        <v>71471.774237669888</v>
      </c>
    </row>
    <row r="719" spans="12:28">
      <c r="L719">
        <f t="shared" si="125"/>
        <v>1.6159999999999322</v>
      </c>
      <c r="M719">
        <f t="shared" si="122"/>
        <v>0.99001300771153833</v>
      </c>
      <c r="N719">
        <f t="shared" si="121"/>
        <v>8.6001851128170514</v>
      </c>
      <c r="O719">
        <f t="shared" si="126"/>
        <v>-71.018423763501048</v>
      </c>
      <c r="P719">
        <f t="shared" si="131"/>
        <v>529.45094752860768</v>
      </c>
      <c r="R719">
        <f t="shared" si="123"/>
        <v>0</v>
      </c>
      <c r="S719">
        <f t="shared" si="127"/>
        <v>0</v>
      </c>
      <c r="T719">
        <f t="shared" si="124"/>
        <v>0</v>
      </c>
      <c r="Y719">
        <v>716</v>
      </c>
      <c r="Z719" s="4">
        <f t="shared" si="128"/>
        <v>0.39466660257606151</v>
      </c>
      <c r="AA719" s="4">
        <f t="shared" si="129"/>
        <v>11937.241041293653</v>
      </c>
      <c r="AB719" s="5">
        <f t="shared" si="130"/>
        <v>71471.774237662699</v>
      </c>
    </row>
    <row r="720" spans="12:28">
      <c r="L720">
        <f t="shared" si="125"/>
        <v>1.616999999999932</v>
      </c>
      <c r="M720">
        <f t="shared" si="122"/>
        <v>0.9906256395232409</v>
      </c>
      <c r="N720">
        <f t="shared" si="121"/>
        <v>8.5567763233693093</v>
      </c>
      <c r="O720">
        <f t="shared" si="126"/>
        <v>-70.694634468267068</v>
      </c>
      <c r="P720">
        <f t="shared" si="131"/>
        <v>527.59275543731223</v>
      </c>
      <c r="R720">
        <f t="shared" si="123"/>
        <v>0</v>
      </c>
      <c r="S720">
        <f t="shared" si="127"/>
        <v>0</v>
      </c>
      <c r="T720">
        <f t="shared" si="124"/>
        <v>0</v>
      </c>
      <c r="Y720">
        <v>717</v>
      </c>
      <c r="Z720" s="4">
        <f t="shared" si="128"/>
        <v>0.39521858383840569</v>
      </c>
      <c r="AA720" s="4">
        <f t="shared" si="129"/>
        <v>11897.78996112797</v>
      </c>
      <c r="AB720" s="5">
        <f t="shared" si="130"/>
        <v>71471.774237669888</v>
      </c>
    </row>
    <row r="721" spans="12:28">
      <c r="L721">
        <f t="shared" si="125"/>
        <v>1.6179999999999319</v>
      </c>
      <c r="M721">
        <f t="shared" si="122"/>
        <v>0.99123827133494358</v>
      </c>
      <c r="N721">
        <f t="shared" si="121"/>
        <v>8.513565548833153</v>
      </c>
      <c r="O721">
        <f t="shared" si="126"/>
        <v>-70.371983552291567</v>
      </c>
      <c r="P721">
        <f t="shared" si="131"/>
        <v>525.73464041451211</v>
      </c>
      <c r="R721">
        <f t="shared" si="123"/>
        <v>0</v>
      </c>
      <c r="S721">
        <f t="shared" si="127"/>
        <v>0</v>
      </c>
      <c r="T721">
        <f t="shared" si="124"/>
        <v>0</v>
      </c>
      <c r="Y721">
        <v>718</v>
      </c>
      <c r="Z721" s="4">
        <f t="shared" si="128"/>
        <v>0.39577056510074982</v>
      </c>
      <c r="AA721" s="4">
        <f t="shared" si="129"/>
        <v>11858.338880962287</v>
      </c>
      <c r="AB721" s="5">
        <f t="shared" si="130"/>
        <v>71471.774237669888</v>
      </c>
    </row>
    <row r="722" spans="12:28">
      <c r="L722">
        <f t="shared" si="125"/>
        <v>1.6189999999999318</v>
      </c>
      <c r="M722">
        <f t="shared" si="122"/>
        <v>0.99185090314664626</v>
      </c>
      <c r="N722">
        <f t="shared" si="121"/>
        <v>8.4705520918158062</v>
      </c>
      <c r="O722">
        <f t="shared" si="126"/>
        <v>-70.05047093780307</v>
      </c>
      <c r="P722">
        <f t="shared" si="131"/>
        <v>523.87670146788912</v>
      </c>
      <c r="R722">
        <f t="shared" si="123"/>
        <v>0</v>
      </c>
      <c r="S722">
        <f t="shared" si="127"/>
        <v>0</v>
      </c>
      <c r="T722">
        <f t="shared" si="124"/>
        <v>0</v>
      </c>
      <c r="Y722">
        <v>719</v>
      </c>
      <c r="Z722" s="4">
        <f t="shared" si="128"/>
        <v>0.39632254636309394</v>
      </c>
      <c r="AA722" s="4">
        <f t="shared" si="129"/>
        <v>11818.887800796603</v>
      </c>
      <c r="AB722" s="5">
        <f t="shared" si="130"/>
        <v>71471.774237656107</v>
      </c>
    </row>
    <row r="723" spans="12:28">
      <c r="L723">
        <f t="shared" si="125"/>
        <v>1.6199999999999317</v>
      </c>
      <c r="M723">
        <f t="shared" si="122"/>
        <v>0.99246353495834883</v>
      </c>
      <c r="N723">
        <f t="shared" si="121"/>
        <v>8.4277352549906563</v>
      </c>
      <c r="O723">
        <f t="shared" si="126"/>
        <v>-69.730096486833432</v>
      </c>
      <c r="P723">
        <f t="shared" si="131"/>
        <v>522.01903610432225</v>
      </c>
      <c r="R723">
        <f t="shared" si="123"/>
        <v>0</v>
      </c>
      <c r="S723">
        <f t="shared" si="127"/>
        <v>0</v>
      </c>
      <c r="T723">
        <f t="shared" si="124"/>
        <v>0</v>
      </c>
      <c r="Y723">
        <v>720</v>
      </c>
      <c r="Z723" s="4">
        <f t="shared" si="128"/>
        <v>0.39687452762543812</v>
      </c>
      <c r="AA723" s="4">
        <f t="shared" si="129"/>
        <v>11779.436720630923</v>
      </c>
      <c r="AB723" s="5">
        <f t="shared" si="130"/>
        <v>71471.774237669888</v>
      </c>
    </row>
    <row r="724" spans="12:28">
      <c r="L724">
        <f t="shared" si="125"/>
        <v>1.6209999999999316</v>
      </c>
      <c r="M724">
        <f t="shared" si="122"/>
        <v>0.9930761667700515</v>
      </c>
      <c r="N724">
        <f t="shared" si="121"/>
        <v>8.385114341133951</v>
      </c>
      <c r="O724">
        <f t="shared" si="126"/>
        <v>-69.410860002139373</v>
      </c>
      <c r="P724">
        <f t="shared" si="131"/>
        <v>520.16174026145757</v>
      </c>
      <c r="R724">
        <f t="shared" si="123"/>
        <v>0</v>
      </c>
      <c r="S724">
        <f t="shared" si="127"/>
        <v>0</v>
      </c>
      <c r="T724">
        <f t="shared" si="124"/>
        <v>0</v>
      </c>
      <c r="Y724">
        <v>721</v>
      </c>
      <c r="Z724" s="4">
        <f t="shared" si="128"/>
        <v>0.39742650888778225</v>
      </c>
      <c r="AA724" s="4">
        <f t="shared" si="129"/>
        <v>11739.98564046524</v>
      </c>
      <c r="AB724" s="5">
        <f t="shared" si="130"/>
        <v>71471.774237669888</v>
      </c>
    </row>
    <row r="725" spans="12:28">
      <c r="L725">
        <f t="shared" si="125"/>
        <v>1.6219999999999315</v>
      </c>
      <c r="M725">
        <f t="shared" si="122"/>
        <v>0.99368879858175418</v>
      </c>
      <c r="N725">
        <f t="shared" si="121"/>
        <v>8.3426886531607529</v>
      </c>
      <c r="O725">
        <f t="shared" si="126"/>
        <v>-69.092761228203841</v>
      </c>
      <c r="P725">
        <f t="shared" si="131"/>
        <v>518.30490837590389</v>
      </c>
      <c r="R725">
        <f t="shared" si="123"/>
        <v>0</v>
      </c>
      <c r="S725">
        <f t="shared" si="127"/>
        <v>0</v>
      </c>
      <c r="T725">
        <f t="shared" si="124"/>
        <v>0</v>
      </c>
      <c r="Y725">
        <v>722</v>
      </c>
      <c r="Z725" s="4">
        <f t="shared" si="128"/>
        <v>0.39797849015012637</v>
      </c>
      <c r="AA725" s="4">
        <f t="shared" si="129"/>
        <v>11700.534560299557</v>
      </c>
      <c r="AB725" s="5">
        <f t="shared" si="130"/>
        <v>71471.774237669888</v>
      </c>
    </row>
    <row r="726" spans="12:28">
      <c r="L726">
        <f t="shared" si="125"/>
        <v>1.6229999999999314</v>
      </c>
      <c r="M726">
        <f t="shared" si="122"/>
        <v>0.99430143039345675</v>
      </c>
      <c r="N726">
        <f t="shared" si="121"/>
        <v>8.3004574941604083</v>
      </c>
      <c r="O726">
        <f t="shared" si="126"/>
        <v>-68.775799852073987</v>
      </c>
      <c r="P726">
        <f t="shared" si="131"/>
        <v>516.44863347227715</v>
      </c>
      <c r="R726">
        <f t="shared" si="123"/>
        <v>0</v>
      </c>
      <c r="S726">
        <f t="shared" si="127"/>
        <v>0</v>
      </c>
      <c r="T726">
        <f t="shared" si="124"/>
        <v>0</v>
      </c>
      <c r="Y726">
        <v>723</v>
      </c>
      <c r="Z726" s="4">
        <f t="shared" si="128"/>
        <v>0.3985304714124705</v>
      </c>
      <c r="AA726" s="4">
        <f t="shared" si="129"/>
        <v>11661.083480133873</v>
      </c>
      <c r="AB726" s="5">
        <f t="shared" si="130"/>
        <v>71471.774237662699</v>
      </c>
    </row>
    <row r="727" spans="12:28">
      <c r="L727">
        <f t="shared" si="125"/>
        <v>1.6239999999999313</v>
      </c>
      <c r="M727">
        <f t="shared" si="122"/>
        <v>0.99491406220515943</v>
      </c>
      <c r="N727">
        <f t="shared" si="121"/>
        <v>8.2584201674314066</v>
      </c>
      <c r="O727">
        <f t="shared" si="126"/>
        <v>-68.45997550425291</v>
      </c>
      <c r="P727">
        <f t="shared" si="131"/>
        <v>514.59300709291131</v>
      </c>
      <c r="R727">
        <f t="shared" si="123"/>
        <v>0</v>
      </c>
      <c r="S727">
        <f t="shared" si="127"/>
        <v>0</v>
      </c>
      <c r="T727">
        <f t="shared" si="124"/>
        <v>0</v>
      </c>
      <c r="Y727">
        <v>724</v>
      </c>
      <c r="Z727" s="4">
        <f t="shared" si="128"/>
        <v>0.39908245267481468</v>
      </c>
      <c r="AA727" s="4">
        <f t="shared" si="129"/>
        <v>11621.63239996819</v>
      </c>
      <c r="AB727" s="5">
        <f t="shared" si="130"/>
        <v>71471.774237669888</v>
      </c>
    </row>
    <row r="728" spans="12:28">
      <c r="L728">
        <f t="shared" si="125"/>
        <v>1.6249999999999312</v>
      </c>
      <c r="M728">
        <f t="shared" si="122"/>
        <v>0.99552669401686211</v>
      </c>
      <c r="N728">
        <f t="shared" si="121"/>
        <v>8.2165759765158253</v>
      </c>
      <c r="O728">
        <f t="shared" si="126"/>
        <v>-68.145287759624267</v>
      </c>
      <c r="P728">
        <f t="shared" si="131"/>
        <v>512.73811927255952</v>
      </c>
      <c r="R728">
        <f t="shared" si="123"/>
        <v>0</v>
      </c>
      <c r="S728">
        <f t="shared" si="127"/>
        <v>0</v>
      </c>
      <c r="T728">
        <f t="shared" si="124"/>
        <v>0</v>
      </c>
      <c r="Y728">
        <v>725</v>
      </c>
      <c r="Z728" s="4">
        <f t="shared" si="128"/>
        <v>0.39963443393715881</v>
      </c>
      <c r="AA728" s="4">
        <f t="shared" si="129"/>
        <v>11582.181319802507</v>
      </c>
      <c r="AB728" s="5">
        <f t="shared" si="130"/>
        <v>71471.774237669888</v>
      </c>
    </row>
    <row r="729" spans="12:28">
      <c r="L729">
        <f t="shared" si="125"/>
        <v>1.6259999999999311</v>
      </c>
      <c r="M729">
        <f t="shared" si="122"/>
        <v>0.99613932582856468</v>
      </c>
      <c r="N729">
        <f t="shared" si="121"/>
        <v>8.1749242252330561</v>
      </c>
      <c r="O729">
        <f t="shared" si="126"/>
        <v>-67.831736138375021</v>
      </c>
      <c r="P729">
        <f t="shared" si="131"/>
        <v>510.88405865292526</v>
      </c>
      <c r="R729">
        <f t="shared" si="123"/>
        <v>0</v>
      </c>
      <c r="S729">
        <f t="shared" si="127"/>
        <v>0</v>
      </c>
      <c r="T729">
        <f t="shared" si="124"/>
        <v>0</v>
      </c>
      <c r="Y729">
        <v>726</v>
      </c>
      <c r="Z729" s="4">
        <f t="shared" si="128"/>
        <v>0.40018641519950293</v>
      </c>
      <c r="AA729" s="4">
        <f t="shared" si="129"/>
        <v>11542.730239636823</v>
      </c>
      <c r="AB729" s="5">
        <f t="shared" si="130"/>
        <v>71471.774237659411</v>
      </c>
    </row>
    <row r="730" spans="12:28">
      <c r="L730">
        <f t="shared" si="125"/>
        <v>1.6269999999999309</v>
      </c>
      <c r="M730">
        <f t="shared" si="122"/>
        <v>0.99675195764026736</v>
      </c>
      <c r="N730">
        <f t="shared" si="121"/>
        <v>8.1334642177130512</v>
      </c>
      <c r="O730">
        <f t="shared" si="126"/>
        <v>-67.519320106779205</v>
      </c>
      <c r="P730">
        <f t="shared" si="131"/>
        <v>509.03091249226816</v>
      </c>
      <c r="R730">
        <f t="shared" si="123"/>
        <v>0</v>
      </c>
      <c r="S730">
        <f t="shared" si="127"/>
        <v>0</v>
      </c>
      <c r="T730">
        <f t="shared" si="124"/>
        <v>0</v>
      </c>
      <c r="Y730">
        <v>727</v>
      </c>
      <c r="Z730" s="4">
        <f t="shared" si="128"/>
        <v>0.40073839646184711</v>
      </c>
      <c r="AA730" s="4">
        <f t="shared" si="129"/>
        <v>11503.279159471142</v>
      </c>
      <c r="AB730" s="5">
        <f t="shared" si="130"/>
        <v>71471.774237669888</v>
      </c>
    </row>
    <row r="731" spans="12:28">
      <c r="L731">
        <f t="shared" si="125"/>
        <v>1.6279999999999308</v>
      </c>
      <c r="M731">
        <f t="shared" si="122"/>
        <v>0.99736458945197004</v>
      </c>
      <c r="N731">
        <f t="shared" si="121"/>
        <v>8.0921952584291574</v>
      </c>
      <c r="O731">
        <f t="shared" si="126"/>
        <v>-67.208039078109408</v>
      </c>
      <c r="P731">
        <f t="shared" si="131"/>
        <v>507.17876662229088</v>
      </c>
      <c r="R731">
        <f t="shared" si="123"/>
        <v>0</v>
      </c>
      <c r="S731">
        <f t="shared" si="127"/>
        <v>0</v>
      </c>
      <c r="T731">
        <f t="shared" si="124"/>
        <v>0</v>
      </c>
      <c r="Y731">
        <v>728</v>
      </c>
      <c r="Z731" s="4">
        <f t="shared" si="128"/>
        <v>0.40129037772419124</v>
      </c>
      <c r="AA731" s="4">
        <f t="shared" si="129"/>
        <v>11463.828079305458</v>
      </c>
      <c r="AB731" s="5">
        <f t="shared" si="130"/>
        <v>71471.774237669888</v>
      </c>
    </row>
    <row r="732" spans="12:28">
      <c r="L732">
        <f t="shared" si="125"/>
        <v>1.6289999999999307</v>
      </c>
      <c r="M732">
        <f t="shared" si="122"/>
        <v>0.99797722126367261</v>
      </c>
      <c r="N732">
        <f t="shared" si="121"/>
        <v>8.0511166522302453</v>
      </c>
      <c r="O732">
        <f t="shared" si="126"/>
        <v>-66.897892413473372</v>
      </c>
      <c r="P732">
        <f t="shared" si="131"/>
        <v>505.32770553131269</v>
      </c>
      <c r="R732">
        <f t="shared" si="123"/>
        <v>0</v>
      </c>
      <c r="S732">
        <f t="shared" si="127"/>
        <v>0</v>
      </c>
      <c r="T732">
        <f t="shared" si="124"/>
        <v>0</v>
      </c>
      <c r="Y732">
        <v>729</v>
      </c>
      <c r="Z732" s="4">
        <f t="shared" si="128"/>
        <v>0.40184235898653536</v>
      </c>
      <c r="AA732" s="4">
        <f t="shared" si="129"/>
        <v>11424.376999139775</v>
      </c>
      <c r="AB732" s="5">
        <f t="shared" si="130"/>
        <v>71471.774237662699</v>
      </c>
    </row>
    <row r="733" spans="12:28">
      <c r="L733">
        <f t="shared" si="125"/>
        <v>1.6299999999999306</v>
      </c>
      <c r="M733">
        <f t="shared" si="122"/>
        <v>0.99858985307537529</v>
      </c>
      <c r="N733">
        <f t="shared" si="121"/>
        <v>8.0102277043724506</v>
      </c>
      <c r="O733">
        <f t="shared" si="126"/>
        <v>-66.588879422623052</v>
      </c>
      <c r="P733">
        <f t="shared" si="131"/>
        <v>503.47781231481309</v>
      </c>
      <c r="R733">
        <f t="shared" si="123"/>
        <v>0</v>
      </c>
      <c r="S733">
        <f t="shared" si="127"/>
        <v>0</v>
      </c>
      <c r="T733">
        <f t="shared" si="124"/>
        <v>0</v>
      </c>
      <c r="Y733">
        <v>730</v>
      </c>
      <c r="Z733" s="4">
        <f t="shared" si="128"/>
        <v>0.40239434024887955</v>
      </c>
      <c r="AA733" s="4">
        <f t="shared" si="129"/>
        <v>11384.925918974091</v>
      </c>
      <c r="AB733" s="5">
        <f t="shared" si="130"/>
        <v>71471.774237669888</v>
      </c>
    </row>
    <row r="734" spans="12:28">
      <c r="L734">
        <f t="shared" si="125"/>
        <v>1.6309999999999305</v>
      </c>
      <c r="M734">
        <f t="shared" si="122"/>
        <v>0.99920248488707797</v>
      </c>
      <c r="N734">
        <f t="shared" si="121"/>
        <v>7.9695277205503796</v>
      </c>
      <c r="O734">
        <f t="shared" si="126"/>
        <v>-66.28099936485232</v>
      </c>
      <c r="P734">
        <f t="shared" si="131"/>
        <v>501.6291687116269</v>
      </c>
      <c r="R734">
        <f t="shared" si="123"/>
        <v>0</v>
      </c>
      <c r="S734">
        <f t="shared" si="127"/>
        <v>0</v>
      </c>
      <c r="T734">
        <f t="shared" si="124"/>
        <v>0</v>
      </c>
      <c r="Y734">
        <v>731</v>
      </c>
      <c r="Z734" s="4">
        <f t="shared" si="128"/>
        <v>0.40294632151122367</v>
      </c>
      <c r="AA734" s="4">
        <f t="shared" si="129"/>
        <v>11345.474838808408</v>
      </c>
      <c r="AB734" s="5">
        <f t="shared" si="130"/>
        <v>71471.774237669888</v>
      </c>
    </row>
    <row r="735" spans="12:28">
      <c r="L735">
        <f t="shared" si="125"/>
        <v>1.6319999999999304</v>
      </c>
      <c r="M735">
        <f t="shared" si="122"/>
        <v>0.99981511669878054</v>
      </c>
      <c r="N735">
        <f t="shared" si="121"/>
        <v>7.9290160069277507</v>
      </c>
      <c r="O735">
        <f t="shared" si="126"/>
        <v>-65.974251449761681</v>
      </c>
      <c r="P735">
        <f t="shared" si="131"/>
        <v>499.7818551774858</v>
      </c>
      <c r="R735">
        <f t="shared" si="123"/>
        <v>0</v>
      </c>
      <c r="S735">
        <f t="shared" si="127"/>
        <v>0</v>
      </c>
      <c r="T735">
        <f t="shared" si="124"/>
        <v>0</v>
      </c>
      <c r="Y735">
        <v>732</v>
      </c>
      <c r="Z735" s="4">
        <f t="shared" si="128"/>
        <v>0.4034983027735678</v>
      </c>
      <c r="AA735" s="4">
        <f t="shared" si="129"/>
        <v>11306.023758642725</v>
      </c>
      <c r="AB735" s="5">
        <f t="shared" si="130"/>
        <v>71471.774237662699</v>
      </c>
    </row>
    <row r="736" spans="12:28">
      <c r="L736">
        <f t="shared" si="125"/>
        <v>1.6329999999999303</v>
      </c>
      <c r="M736">
        <f t="shared" si="122"/>
        <v>1.0004277485104833</v>
      </c>
      <c r="N736">
        <f t="shared" si="121"/>
        <v>7.8886918701675883</v>
      </c>
      <c r="O736">
        <f t="shared" si="126"/>
        <v>-65.668634838065302</v>
      </c>
      <c r="P736">
        <f t="shared" si="131"/>
        <v>497.9359508317703</v>
      </c>
      <c r="R736">
        <f t="shared" si="123"/>
        <v>0</v>
      </c>
      <c r="S736">
        <f t="shared" si="127"/>
        <v>0</v>
      </c>
      <c r="T736">
        <f t="shared" si="124"/>
        <v>0</v>
      </c>
      <c r="Y736">
        <v>733</v>
      </c>
      <c r="Z736" s="4">
        <f t="shared" si="128"/>
        <v>0.40405028403591198</v>
      </c>
      <c r="AA736" s="4">
        <f t="shared" si="129"/>
        <v>11266.572678477041</v>
      </c>
      <c r="AB736" s="5">
        <f t="shared" si="130"/>
        <v>71471.774237669888</v>
      </c>
    </row>
    <row r="737" spans="12:28">
      <c r="L737">
        <f t="shared" si="125"/>
        <v>1.6339999999999302</v>
      </c>
      <c r="M737">
        <f t="shared" si="122"/>
        <v>1.0010403803221859</v>
      </c>
      <c r="N737">
        <f t="shared" si="121"/>
        <v>7.8485546174619794</v>
      </c>
      <c r="O737">
        <f t="shared" si="126"/>
        <v>-65.364148642421753</v>
      </c>
      <c r="P737">
        <f t="shared" si="131"/>
        <v>496.09153350530158</v>
      </c>
      <c r="R737">
        <f t="shared" si="123"/>
        <v>0</v>
      </c>
      <c r="S737">
        <f t="shared" si="127"/>
        <v>0</v>
      </c>
      <c r="T737">
        <f t="shared" si="124"/>
        <v>0</v>
      </c>
      <c r="Y737">
        <v>734</v>
      </c>
      <c r="Z737" s="4">
        <f t="shared" si="128"/>
        <v>0.4046022652982561</v>
      </c>
      <c r="AA737" s="4">
        <f t="shared" si="129"/>
        <v>11227.121598311358</v>
      </c>
      <c r="AB737" s="5">
        <f t="shared" si="130"/>
        <v>71471.774237669888</v>
      </c>
    </row>
    <row r="738" spans="12:28">
      <c r="L738">
        <f t="shared" si="125"/>
        <v>1.6349999999999301</v>
      </c>
      <c r="M738">
        <f t="shared" si="122"/>
        <v>1.0016530121338885</v>
      </c>
      <c r="N738">
        <f t="shared" si="121"/>
        <v>7.8086035565611827</v>
      </c>
      <c r="O738">
        <f t="shared" si="126"/>
        <v>-65.060791928181985</v>
      </c>
      <c r="P738">
        <f t="shared" si="131"/>
        <v>494.24867975139279</v>
      </c>
      <c r="R738">
        <f t="shared" si="123"/>
        <v>0</v>
      </c>
      <c r="S738">
        <f t="shared" si="127"/>
        <v>0</v>
      </c>
      <c r="T738">
        <f t="shared" si="124"/>
        <v>0</v>
      </c>
      <c r="Y738">
        <v>735</v>
      </c>
      <c r="Z738" s="4">
        <f t="shared" si="128"/>
        <v>0.40515424656060023</v>
      </c>
      <c r="AA738" s="4">
        <f t="shared" si="129"/>
        <v>11187.670518145675</v>
      </c>
      <c r="AB738" s="5">
        <f t="shared" si="130"/>
        <v>71471.774237669888</v>
      </c>
    </row>
    <row r="739" spans="12:28">
      <c r="L739">
        <f t="shared" si="125"/>
        <v>1.63599999999993</v>
      </c>
      <c r="M739">
        <f t="shared" si="122"/>
        <v>1.0022656439455913</v>
      </c>
      <c r="N739">
        <f t="shared" si="121"/>
        <v>7.7688379958024329</v>
      </c>
      <c r="O739">
        <f t="shared" si="126"/>
        <v>-64.758563714206247</v>
      </c>
      <c r="P739">
        <f t="shared" si="131"/>
        <v>492.40746483604363</v>
      </c>
      <c r="R739">
        <f t="shared" si="123"/>
        <v>0</v>
      </c>
      <c r="S739">
        <f t="shared" si="127"/>
        <v>0</v>
      </c>
      <c r="T739">
        <f t="shared" si="124"/>
        <v>0</v>
      </c>
      <c r="Y739">
        <v>736</v>
      </c>
      <c r="Z739" s="4">
        <f t="shared" si="128"/>
        <v>0.40570622782294435</v>
      </c>
      <c r="AA739" s="4">
        <f t="shared" si="129"/>
        <v>11148.219437979991</v>
      </c>
      <c r="AB739" s="5">
        <f t="shared" si="130"/>
        <v>71471.774237659411</v>
      </c>
    </row>
    <row r="740" spans="12:28">
      <c r="L740">
        <f t="shared" si="125"/>
        <v>1.6369999999999298</v>
      </c>
      <c r="M740">
        <f t="shared" si="122"/>
        <v>1.0028782757572938</v>
      </c>
      <c r="N740">
        <f t="shared" si="121"/>
        <v>7.7292572441381875</v>
      </c>
      <c r="O740">
        <f t="shared" si="126"/>
        <v>-64.457462973625127</v>
      </c>
      <c r="P740">
        <f t="shared" si="131"/>
        <v>490.56796279682635</v>
      </c>
      <c r="R740">
        <f t="shared" si="123"/>
        <v>0</v>
      </c>
      <c r="S740">
        <f t="shared" si="127"/>
        <v>0</v>
      </c>
      <c r="T740">
        <f t="shared" si="124"/>
        <v>0</v>
      </c>
      <c r="Y740">
        <v>737</v>
      </c>
      <c r="Z740" s="4">
        <f t="shared" si="128"/>
        <v>0.40625820908528854</v>
      </c>
      <c r="AA740" s="4">
        <f t="shared" si="129"/>
        <v>11108.76835781431</v>
      </c>
      <c r="AB740" s="5">
        <f t="shared" si="130"/>
        <v>71471.774237669888</v>
      </c>
    </row>
    <row r="741" spans="12:28">
      <c r="L741">
        <f t="shared" si="125"/>
        <v>1.6379999999999297</v>
      </c>
      <c r="M741">
        <f t="shared" si="122"/>
        <v>1.0034909075689964</v>
      </c>
      <c r="N741">
        <f t="shared" si="121"/>
        <v>7.6898606111638665</v>
      </c>
      <c r="O741">
        <f t="shared" si="126"/>
        <v>-64.157488634583331</v>
      </c>
      <c r="P741">
        <f t="shared" si="131"/>
        <v>488.73024645835125</v>
      </c>
      <c r="R741">
        <f t="shared" si="123"/>
        <v>0</v>
      </c>
      <c r="S741">
        <f t="shared" si="127"/>
        <v>0</v>
      </c>
      <c r="T741">
        <f t="shared" si="124"/>
        <v>0</v>
      </c>
      <c r="Y741">
        <v>738</v>
      </c>
      <c r="Z741" s="4">
        <f t="shared" si="128"/>
        <v>0.40681019034763266</v>
      </c>
      <c r="AA741" s="4">
        <f t="shared" si="129"/>
        <v>11069.317277648626</v>
      </c>
      <c r="AB741" s="5">
        <f t="shared" si="130"/>
        <v>71471.774237666599</v>
      </c>
    </row>
    <row r="742" spans="12:28">
      <c r="L742">
        <f t="shared" si="125"/>
        <v>1.6389999999999296</v>
      </c>
      <c r="M742">
        <f t="shared" si="122"/>
        <v>1.0041035393806992</v>
      </c>
      <c r="N742">
        <f t="shared" si="121"/>
        <v>7.6506474071451898</v>
      </c>
      <c r="O742">
        <f t="shared" si="126"/>
        <v>-63.858639580981773</v>
      </c>
      <c r="P742">
        <f t="shared" si="131"/>
        <v>486.89438738052559</v>
      </c>
      <c r="R742">
        <f t="shared" si="123"/>
        <v>0</v>
      </c>
      <c r="S742">
        <f t="shared" si="127"/>
        <v>0</v>
      </c>
      <c r="T742">
        <f t="shared" si="124"/>
        <v>0</v>
      </c>
      <c r="Y742">
        <v>739</v>
      </c>
      <c r="Z742" s="4">
        <f t="shared" si="128"/>
        <v>0.40736217160997679</v>
      </c>
      <c r="AA742" s="4">
        <f t="shared" si="129"/>
        <v>11029.866197482945</v>
      </c>
      <c r="AB742" s="5">
        <f t="shared" si="130"/>
        <v>71471.774237662699</v>
      </c>
    </row>
    <row r="743" spans="12:28">
      <c r="L743">
        <f t="shared" si="125"/>
        <v>1.6399999999999295</v>
      </c>
      <c r="M743">
        <f t="shared" si="122"/>
        <v>1.0047161711924018</v>
      </c>
      <c r="N743">
        <f t="shared" si="121"/>
        <v>7.6116169430451359</v>
      </c>
      <c r="O743">
        <f t="shared" si="126"/>
        <v>-63.560914653285735</v>
      </c>
      <c r="P743">
        <f t="shared" si="131"/>
        <v>485.0604559380298</v>
      </c>
      <c r="R743">
        <f t="shared" si="123"/>
        <v>0</v>
      </c>
      <c r="S743">
        <f t="shared" si="127"/>
        <v>0</v>
      </c>
      <c r="T743">
        <f t="shared" si="124"/>
        <v>0</v>
      </c>
      <c r="Y743">
        <v>740</v>
      </c>
      <c r="Z743" s="4">
        <f t="shared" si="128"/>
        <v>0.40791415287232097</v>
      </c>
      <c r="AA743" s="4">
        <f t="shared" si="129"/>
        <v>10990.415117317261</v>
      </c>
      <c r="AB743" s="5">
        <f t="shared" si="130"/>
        <v>71471.774237669888</v>
      </c>
    </row>
    <row r="744" spans="12:28">
      <c r="L744">
        <f t="shared" si="125"/>
        <v>1.6409999999999294</v>
      </c>
      <c r="M744">
        <f t="shared" si="122"/>
        <v>1.0053288030041043</v>
      </c>
      <c r="N744">
        <f t="shared" si="121"/>
        <v>7.5727685305501602</v>
      </c>
      <c r="O744">
        <f t="shared" si="126"/>
        <v>-63.264312649168595</v>
      </c>
      <c r="P744">
        <f t="shared" si="131"/>
        <v>483.22852134402319</v>
      </c>
      <c r="R744">
        <f t="shared" si="123"/>
        <v>0</v>
      </c>
      <c r="S744">
        <f t="shared" si="127"/>
        <v>0</v>
      </c>
      <c r="T744">
        <f t="shared" si="124"/>
        <v>0</v>
      </c>
      <c r="Y744">
        <v>741</v>
      </c>
      <c r="Z744" s="4">
        <f t="shared" si="128"/>
        <v>0.40846613413466509</v>
      </c>
      <c r="AA744" s="4">
        <f t="shared" si="129"/>
        <v>10950.964037151578</v>
      </c>
      <c r="AB744" s="5">
        <f t="shared" si="130"/>
        <v>71471.774237669888</v>
      </c>
    </row>
    <row r="745" spans="12:28">
      <c r="L745">
        <f t="shared" si="125"/>
        <v>1.6419999999999293</v>
      </c>
      <c r="M745">
        <f t="shared" si="122"/>
        <v>1.0059414348158071</v>
      </c>
      <c r="N745">
        <f t="shared" si="121"/>
        <v>7.5341014820963661</v>
      </c>
      <c r="O745">
        <f t="shared" si="126"/>
        <v>-62.968832324290943</v>
      </c>
      <c r="P745">
        <f t="shared" si="131"/>
        <v>481.39865159017114</v>
      </c>
      <c r="R745">
        <f t="shared" si="123"/>
        <v>0</v>
      </c>
      <c r="S745">
        <f t="shared" si="127"/>
        <v>0</v>
      </c>
      <c r="T745">
        <f t="shared" si="124"/>
        <v>0</v>
      </c>
      <c r="Y745">
        <v>742</v>
      </c>
      <c r="Z745" s="4">
        <f t="shared" si="128"/>
        <v>0.40901811539700922</v>
      </c>
      <c r="AA745" s="4">
        <f t="shared" si="129"/>
        <v>10911.512956985895</v>
      </c>
      <c r="AB745" s="5">
        <f t="shared" si="130"/>
        <v>71471.774237662699</v>
      </c>
    </row>
    <row r="746" spans="12:28">
      <c r="L746">
        <f t="shared" si="125"/>
        <v>1.6429999999999292</v>
      </c>
      <c r="M746">
        <f t="shared" si="122"/>
        <v>1.0065540666275097</v>
      </c>
      <c r="N746">
        <f t="shared" si="121"/>
        <v>7.495615110894895</v>
      </c>
      <c r="O746">
        <f t="shared" si="126"/>
        <v>-62.674472393018767</v>
      </c>
      <c r="P746">
        <f t="shared" si="131"/>
        <v>479.57091354919311</v>
      </c>
      <c r="R746">
        <f t="shared" si="123"/>
        <v>0</v>
      </c>
      <c r="S746">
        <f t="shared" si="127"/>
        <v>0</v>
      </c>
      <c r="T746">
        <f t="shared" si="124"/>
        <v>0</v>
      </c>
      <c r="Y746">
        <v>743</v>
      </c>
      <c r="Z746" s="4">
        <f t="shared" si="128"/>
        <v>0.4095700966593534</v>
      </c>
      <c r="AA746" s="4">
        <f t="shared" si="129"/>
        <v>10872.061876820211</v>
      </c>
      <c r="AB746" s="5">
        <f t="shared" si="130"/>
        <v>71471.774237669888</v>
      </c>
    </row>
    <row r="747" spans="12:28">
      <c r="L747">
        <f t="shared" si="125"/>
        <v>1.6439999999999291</v>
      </c>
      <c r="M747">
        <f t="shared" si="122"/>
        <v>1.0071666984392122</v>
      </c>
      <c r="N747">
        <f t="shared" si="121"/>
        <v>7.4573087309570907</v>
      </c>
      <c r="O747">
        <f t="shared" si="126"/>
        <v>-62.381231529075947</v>
      </c>
      <c r="P747">
        <f t="shared" si="131"/>
        <v>477.74537292574308</v>
      </c>
      <c r="R747">
        <f t="shared" si="123"/>
        <v>0</v>
      </c>
      <c r="S747">
        <f t="shared" si="127"/>
        <v>0</v>
      </c>
      <c r="T747">
        <f t="shared" si="124"/>
        <v>0</v>
      </c>
      <c r="Y747">
        <v>744</v>
      </c>
      <c r="Z747" s="4">
        <f t="shared" si="128"/>
        <v>0.41012207792169753</v>
      </c>
      <c r="AA747" s="4">
        <f t="shared" si="129"/>
        <v>10832.610796654528</v>
      </c>
      <c r="AB747" s="5">
        <f t="shared" si="130"/>
        <v>71471.774237669888</v>
      </c>
    </row>
    <row r="748" spans="12:28">
      <c r="L748">
        <f t="shared" si="125"/>
        <v>1.644999999999929</v>
      </c>
      <c r="M748">
        <f t="shared" si="122"/>
        <v>1.007779330250915</v>
      </c>
      <c r="N748">
        <f t="shared" si="121"/>
        <v>7.4191816571190907</v>
      </c>
      <c r="O748">
        <f t="shared" si="126"/>
        <v>-62.089108366322627</v>
      </c>
      <c r="P748">
        <f t="shared" si="131"/>
        <v>475.92209429645681</v>
      </c>
      <c r="R748">
        <f t="shared" si="123"/>
        <v>0</v>
      </c>
      <c r="S748">
        <f t="shared" si="127"/>
        <v>0</v>
      </c>
      <c r="T748">
        <f t="shared" si="124"/>
        <v>0</v>
      </c>
      <c r="Y748">
        <v>745</v>
      </c>
      <c r="Z748" s="4">
        <f t="shared" si="128"/>
        <v>0.41067405918404165</v>
      </c>
      <c r="AA748" s="4">
        <f t="shared" si="129"/>
        <v>10793.159716488844</v>
      </c>
      <c r="AB748" s="5">
        <f t="shared" si="130"/>
        <v>71471.774237669888</v>
      </c>
    </row>
    <row r="749" spans="12:28">
      <c r="L749">
        <f t="shared" si="125"/>
        <v>1.6459999999999289</v>
      </c>
      <c r="M749">
        <f t="shared" si="122"/>
        <v>1.0083919620626176</v>
      </c>
      <c r="N749">
        <f t="shared" si="121"/>
        <v>7.3812332050661622</v>
      </c>
      <c r="O749">
        <f t="shared" si="126"/>
        <v>-61.798101499359603</v>
      </c>
      <c r="P749">
        <f t="shared" si="131"/>
        <v>474.1011411332579</v>
      </c>
      <c r="R749">
        <f t="shared" si="123"/>
        <v>0</v>
      </c>
      <c r="S749">
        <f t="shared" si="127"/>
        <v>0</v>
      </c>
      <c r="T749">
        <f t="shared" si="124"/>
        <v>0</v>
      </c>
      <c r="Y749">
        <v>746</v>
      </c>
      <c r="Z749" s="4">
        <f t="shared" si="128"/>
        <v>0.41122604044638578</v>
      </c>
      <c r="AA749" s="4">
        <f t="shared" si="129"/>
        <v>10753.708636323161</v>
      </c>
      <c r="AB749" s="5">
        <f t="shared" si="130"/>
        <v>71471.774237662699</v>
      </c>
    </row>
    <row r="750" spans="12:28">
      <c r="L750">
        <f t="shared" si="125"/>
        <v>1.6469999999999287</v>
      </c>
      <c r="M750">
        <f t="shared" si="122"/>
        <v>1.0090045938743202</v>
      </c>
      <c r="N750">
        <f t="shared" si="121"/>
        <v>7.3434626913564269</v>
      </c>
      <c r="O750">
        <f t="shared" si="126"/>
        <v>-61.508209484277181</v>
      </c>
      <c r="P750">
        <f t="shared" si="131"/>
        <v>472.28257576957151</v>
      </c>
      <c r="R750">
        <f t="shared" si="123"/>
        <v>0</v>
      </c>
      <c r="S750">
        <f t="shared" si="127"/>
        <v>0</v>
      </c>
      <c r="T750">
        <f t="shared" si="124"/>
        <v>0</v>
      </c>
      <c r="Y750">
        <v>747</v>
      </c>
      <c r="Z750" s="4">
        <f t="shared" si="128"/>
        <v>0.41177802170872996</v>
      </c>
      <c r="AA750" s="4">
        <f t="shared" si="129"/>
        <v>10714.257556157478</v>
      </c>
      <c r="AB750" s="5">
        <f t="shared" si="130"/>
        <v>71471.774237666599</v>
      </c>
    </row>
    <row r="751" spans="12:28">
      <c r="L751">
        <f t="shared" si="125"/>
        <v>1.6479999999999286</v>
      </c>
      <c r="M751">
        <f t="shared" si="122"/>
        <v>1.009617225686023</v>
      </c>
      <c r="N751">
        <f t="shared" si="121"/>
        <v>7.3058694334442809</v>
      </c>
      <c r="O751">
        <f t="shared" si="126"/>
        <v>-61.219430839300962</v>
      </c>
      <c r="P751">
        <f t="shared" si="131"/>
        <v>470.46645949892735</v>
      </c>
      <c r="R751">
        <f t="shared" si="123"/>
        <v>0</v>
      </c>
      <c r="S751">
        <f t="shared" si="127"/>
        <v>0</v>
      </c>
      <c r="T751">
        <f t="shared" si="124"/>
        <v>0</v>
      </c>
      <c r="Y751">
        <v>748</v>
      </c>
      <c r="Z751" s="4">
        <f t="shared" si="128"/>
        <v>0.41233000297107408</v>
      </c>
      <c r="AA751" s="4">
        <f t="shared" si="129"/>
        <v>10674.806475991796</v>
      </c>
      <c r="AB751" s="5">
        <f t="shared" si="130"/>
        <v>71471.774237669888</v>
      </c>
    </row>
    <row r="752" spans="12:28">
      <c r="L752">
        <f t="shared" si="125"/>
        <v>1.6489999999999285</v>
      </c>
      <c r="M752">
        <f t="shared" si="122"/>
        <v>1.0102298574977255</v>
      </c>
      <c r="N752">
        <f t="shared" si="121"/>
        <v>7.2684527497034512</v>
      </c>
      <c r="O752">
        <f t="shared" si="126"/>
        <v>-60.931764045420834</v>
      </c>
      <c r="P752">
        <f t="shared" si="131"/>
        <v>468.65285250072264</v>
      </c>
      <c r="R752">
        <f t="shared" si="123"/>
        <v>0</v>
      </c>
      <c r="S752">
        <f t="shared" si="127"/>
        <v>0</v>
      </c>
      <c r="T752">
        <f t="shared" si="124"/>
        <v>0</v>
      </c>
      <c r="Y752">
        <v>749</v>
      </c>
      <c r="Z752" s="4">
        <f t="shared" si="128"/>
        <v>0.41288198423341821</v>
      </c>
      <c r="AA752" s="4">
        <f t="shared" si="129"/>
        <v>10635.355395826113</v>
      </c>
      <c r="AB752" s="5">
        <f t="shared" si="130"/>
        <v>71471.774237662699</v>
      </c>
    </row>
    <row r="753" spans="12:28">
      <c r="L753">
        <f t="shared" si="125"/>
        <v>1.6499999999999284</v>
      </c>
      <c r="M753">
        <f t="shared" si="122"/>
        <v>1.0108424893094281</v>
      </c>
      <c r="N753">
        <f t="shared" si="121"/>
        <v>7.2312119594495217</v>
      </c>
      <c r="O753">
        <f t="shared" si="126"/>
        <v>-60.645207547126773</v>
      </c>
      <c r="P753">
        <f t="shared" si="131"/>
        <v>466.84181389154878</v>
      </c>
      <c r="R753">
        <f t="shared" si="123"/>
        <v>0</v>
      </c>
      <c r="S753">
        <f t="shared" si="127"/>
        <v>0</v>
      </c>
      <c r="T753">
        <f t="shared" si="124"/>
        <v>0</v>
      </c>
      <c r="Y753">
        <v>750</v>
      </c>
      <c r="Z753" s="4">
        <f t="shared" si="128"/>
        <v>0.41343396549576239</v>
      </c>
      <c r="AA753" s="4">
        <f t="shared" si="129"/>
        <v>10595.904315660429</v>
      </c>
      <c r="AB753" s="5">
        <f t="shared" si="130"/>
        <v>71471.774237669888</v>
      </c>
    </row>
    <row r="754" spans="12:28">
      <c r="L754">
        <f t="shared" si="125"/>
        <v>1.6509999999999283</v>
      </c>
      <c r="M754">
        <f t="shared" si="122"/>
        <v>1.0114551211211309</v>
      </c>
      <c r="N754">
        <f t="shared" si="121"/>
        <v>7.1941463829620886</v>
      </c>
      <c r="O754">
        <f t="shared" si="126"/>
        <v>-60.359759752974945</v>
      </c>
      <c r="P754">
        <f t="shared" si="131"/>
        <v>465.03340177059061</v>
      </c>
      <c r="R754">
        <f t="shared" si="123"/>
        <v>0</v>
      </c>
      <c r="S754">
        <f t="shared" si="127"/>
        <v>0</v>
      </c>
      <c r="T754">
        <f t="shared" si="124"/>
        <v>0</v>
      </c>
      <c r="Y754">
        <v>751</v>
      </c>
      <c r="Z754" s="4">
        <f t="shared" si="128"/>
        <v>0.41398594675810652</v>
      </c>
      <c r="AA754" s="4">
        <f t="shared" si="129"/>
        <v>10556.453235494746</v>
      </c>
      <c r="AB754" s="5">
        <f t="shared" si="130"/>
        <v>71471.774237669888</v>
      </c>
    </row>
    <row r="755" spans="12:28">
      <c r="L755">
        <f t="shared" si="125"/>
        <v>1.6519999999999282</v>
      </c>
      <c r="M755">
        <f t="shared" si="122"/>
        <v>1.0120677529328335</v>
      </c>
      <c r="N755">
        <f t="shared" si="121"/>
        <v>7.1572553415067146</v>
      </c>
      <c r="O755">
        <f t="shared" si="126"/>
        <v>-60.075419036268819</v>
      </c>
      <c r="P755">
        <f t="shared" si="131"/>
        <v>463.22767316136304</v>
      </c>
      <c r="R755">
        <f t="shared" si="123"/>
        <v>0</v>
      </c>
      <c r="S755">
        <f t="shared" si="127"/>
        <v>0</v>
      </c>
      <c r="T755">
        <f t="shared" si="124"/>
        <v>0</v>
      </c>
      <c r="Y755">
        <v>752</v>
      </c>
      <c r="Z755" s="4">
        <f t="shared" si="128"/>
        <v>0.41453792802045064</v>
      </c>
      <c r="AA755" s="4">
        <f t="shared" si="129"/>
        <v>10517.002155329063</v>
      </c>
      <c r="AB755" s="5">
        <f t="shared" si="130"/>
        <v>71471.774237662699</v>
      </c>
    </row>
    <row r="756" spans="12:28">
      <c r="L756">
        <f t="shared" si="125"/>
        <v>1.6529999999999281</v>
      </c>
      <c r="M756">
        <f t="shared" si="122"/>
        <v>1.012680384744536</v>
      </c>
      <c r="N756">
        <f t="shared" si="121"/>
        <v>7.1205381573561279</v>
      </c>
      <c r="O756">
        <f t="shared" si="126"/>
        <v>-59.792183735695723</v>
      </c>
      <c r="P756">
        <f t="shared" si="131"/>
        <v>461.42468408492357</v>
      </c>
      <c r="R756">
        <f t="shared" si="123"/>
        <v>0</v>
      </c>
      <c r="S756">
        <f t="shared" si="127"/>
        <v>0</v>
      </c>
      <c r="T756">
        <f t="shared" si="124"/>
        <v>0</v>
      </c>
      <c r="Y756">
        <v>753</v>
      </c>
      <c r="Z756" s="4">
        <f t="shared" si="128"/>
        <v>0.41508990928279482</v>
      </c>
      <c r="AA756" s="4">
        <f t="shared" si="129"/>
        <v>10477.551075163379</v>
      </c>
      <c r="AB756" s="5">
        <f t="shared" si="130"/>
        <v>71471.774237669888</v>
      </c>
    </row>
    <row r="757" spans="12:28">
      <c r="L757">
        <f t="shared" si="125"/>
        <v>1.653999999999928</v>
      </c>
      <c r="M757">
        <f t="shared" si="122"/>
        <v>1.0132930165562388</v>
      </c>
      <c r="N757">
        <f t="shared" si="121"/>
        <v>7.0839941538113971</v>
      </c>
      <c r="O757">
        <f t="shared" si="126"/>
        <v>-59.510052155918252</v>
      </c>
      <c r="P757">
        <f t="shared" si="131"/>
        <v>459.62448955791308</v>
      </c>
      <c r="R757">
        <f t="shared" si="123"/>
        <v>0</v>
      </c>
      <c r="S757">
        <f t="shared" si="127"/>
        <v>0</v>
      </c>
      <c r="T757">
        <f t="shared" si="124"/>
        <v>0</v>
      </c>
      <c r="Y757">
        <v>754</v>
      </c>
      <c r="Z757" s="4">
        <f t="shared" si="128"/>
        <v>0.41564189054513895</v>
      </c>
      <c r="AA757" s="4">
        <f t="shared" si="129"/>
        <v>10438.099994997696</v>
      </c>
      <c r="AB757" s="5">
        <f t="shared" si="130"/>
        <v>71471.774237669888</v>
      </c>
    </row>
    <row r="758" spans="12:28">
      <c r="L758">
        <f t="shared" si="125"/>
        <v>1.6549999999999279</v>
      </c>
      <c r="M758">
        <f t="shared" si="122"/>
        <v>1.0139056483679414</v>
      </c>
      <c r="N758">
        <f t="shared" si="121"/>
        <v>7.0476226552225256</v>
      </c>
      <c r="O758">
        <f t="shared" si="126"/>
        <v>-59.229022568214155</v>
      </c>
      <c r="P758">
        <f t="shared" si="131"/>
        <v>457.8271435740017</v>
      </c>
      <c r="R758">
        <f t="shared" si="123"/>
        <v>0</v>
      </c>
      <c r="S758">
        <f t="shared" si="127"/>
        <v>0</v>
      </c>
      <c r="T758">
        <f t="shared" si="124"/>
        <v>0</v>
      </c>
      <c r="Y758">
        <v>755</v>
      </c>
      <c r="Z758" s="4">
        <f t="shared" si="128"/>
        <v>0.41619387180748307</v>
      </c>
      <c r="AA758" s="4">
        <f t="shared" si="129"/>
        <v>10398.648914832012</v>
      </c>
      <c r="AB758" s="5">
        <f t="shared" si="130"/>
        <v>71471.774237662699</v>
      </c>
    </row>
    <row r="759" spans="12:28">
      <c r="L759">
        <f t="shared" si="125"/>
        <v>1.6559999999999278</v>
      </c>
      <c r="M759">
        <f t="shared" si="122"/>
        <v>1.014518280179644</v>
      </c>
      <c r="N759">
        <f t="shared" si="121"/>
        <v>7.0114229870087224</v>
      </c>
      <c r="O759">
        <f t="shared" si="126"/>
        <v>-58.949093211089547</v>
      </c>
      <c r="P759">
        <f t="shared" si="131"/>
        <v>456.0326991421158</v>
      </c>
      <c r="R759">
        <f t="shared" si="123"/>
        <v>0</v>
      </c>
      <c r="S759">
        <f t="shared" si="127"/>
        <v>0</v>
      </c>
      <c r="T759">
        <f t="shared" si="124"/>
        <v>0</v>
      </c>
      <c r="Y759">
        <v>756</v>
      </c>
      <c r="Z759" s="4">
        <f t="shared" si="128"/>
        <v>0.41674585306982725</v>
      </c>
      <c r="AA759" s="4">
        <f t="shared" si="129"/>
        <v>10359.197834666329</v>
      </c>
      <c r="AB759" s="5">
        <f t="shared" si="130"/>
        <v>71471.774237666599</v>
      </c>
    </row>
    <row r="760" spans="12:28">
      <c r="L760">
        <f t="shared" si="125"/>
        <v>1.6569999999999276</v>
      </c>
      <c r="M760">
        <f t="shared" si="122"/>
        <v>1.0151309119913468</v>
      </c>
      <c r="N760">
        <f t="shared" si="121"/>
        <v>6.9753944756782458</v>
      </c>
      <c r="O760">
        <f t="shared" si="126"/>
        <v>-58.67026229087196</v>
      </c>
      <c r="P760">
        <f t="shared" si="131"/>
        <v>454.24120831643421</v>
      </c>
      <c r="R760">
        <f t="shared" si="123"/>
        <v>0</v>
      </c>
      <c r="S760">
        <f t="shared" si="127"/>
        <v>0</v>
      </c>
      <c r="T760">
        <f t="shared" si="124"/>
        <v>0</v>
      </c>
      <c r="Y760">
        <v>757</v>
      </c>
      <c r="Z760" s="4">
        <f t="shared" si="128"/>
        <v>0.41729783433217138</v>
      </c>
      <c r="AA760" s="4">
        <f t="shared" si="129"/>
        <v>10319.746754500648</v>
      </c>
      <c r="AB760" s="5">
        <f t="shared" si="130"/>
        <v>71471.774237669888</v>
      </c>
    </row>
    <row r="761" spans="12:28">
      <c r="L761">
        <f t="shared" si="125"/>
        <v>1.6579999999999275</v>
      </c>
      <c r="M761">
        <f t="shared" si="122"/>
        <v>1.0157435438030493</v>
      </c>
      <c r="N761">
        <f t="shared" si="121"/>
        <v>6.9395364488480658</v>
      </c>
      <c r="O761">
        <f t="shared" si="126"/>
        <v>-58.392527982287724</v>
      </c>
      <c r="P761">
        <f t="shared" si="131"/>
        <v>452.45272219629584</v>
      </c>
      <c r="R761">
        <f t="shared" si="123"/>
        <v>0</v>
      </c>
      <c r="S761">
        <f t="shared" si="127"/>
        <v>0</v>
      </c>
      <c r="T761">
        <f t="shared" si="124"/>
        <v>0</v>
      </c>
      <c r="Y761">
        <v>758</v>
      </c>
      <c r="Z761" s="4">
        <f t="shared" si="128"/>
        <v>0.41784981559451551</v>
      </c>
      <c r="AA761" s="4">
        <f t="shared" si="129"/>
        <v>10280.295674334964</v>
      </c>
      <c r="AB761" s="5">
        <f t="shared" si="130"/>
        <v>71471.774237669888</v>
      </c>
    </row>
    <row r="762" spans="12:28">
      <c r="L762">
        <f t="shared" si="125"/>
        <v>1.6589999999999274</v>
      </c>
      <c r="M762">
        <f t="shared" si="122"/>
        <v>1.0163561756147519</v>
      </c>
      <c r="N762">
        <f t="shared" si="121"/>
        <v>6.903848235262882</v>
      </c>
      <c r="O762">
        <f t="shared" si="126"/>
        <v>-58.115888429054209</v>
      </c>
      <c r="P762">
        <f t="shared" si="131"/>
        <v>450.66729091335378</v>
      </c>
      <c r="R762">
        <f t="shared" si="123"/>
        <v>0</v>
      </c>
      <c r="S762">
        <f t="shared" si="127"/>
        <v>0</v>
      </c>
      <c r="T762">
        <f t="shared" si="124"/>
        <v>0</v>
      </c>
      <c r="Y762">
        <v>759</v>
      </c>
      <c r="Z762" s="4">
        <f t="shared" si="128"/>
        <v>0.41840179685685963</v>
      </c>
      <c r="AA762" s="4">
        <f t="shared" si="129"/>
        <v>10240.844594169281</v>
      </c>
      <c r="AB762" s="5">
        <f t="shared" si="130"/>
        <v>71471.774237662699</v>
      </c>
    </row>
    <row r="763" spans="12:28">
      <c r="L763">
        <f t="shared" si="125"/>
        <v>1.6599999999999273</v>
      </c>
      <c r="M763">
        <f t="shared" si="122"/>
        <v>1.0169688074264547</v>
      </c>
      <c r="N763">
        <f t="shared" si="121"/>
        <v>6.8683291648140612</v>
      </c>
      <c r="O763">
        <f t="shared" si="126"/>
        <v>-57.840341744472951</v>
      </c>
      <c r="P763">
        <f t="shared" si="131"/>
        <v>448.88496364632311</v>
      </c>
      <c r="R763">
        <f t="shared" si="123"/>
        <v>0</v>
      </c>
      <c r="S763">
        <f t="shared" si="127"/>
        <v>0</v>
      </c>
      <c r="T763">
        <f t="shared" si="124"/>
        <v>0</v>
      </c>
      <c r="Y763">
        <v>760</v>
      </c>
      <c r="Z763" s="4">
        <f t="shared" si="128"/>
        <v>0.41895377811920381</v>
      </c>
      <c r="AA763" s="4">
        <f t="shared" si="129"/>
        <v>10201.393514003597</v>
      </c>
      <c r="AB763" s="5">
        <f t="shared" si="130"/>
        <v>71471.774237669888</v>
      </c>
    </row>
    <row r="764" spans="12:28">
      <c r="L764">
        <f t="shared" si="125"/>
        <v>1.6609999999999272</v>
      </c>
      <c r="M764">
        <f t="shared" si="122"/>
        <v>1.0175814392381572</v>
      </c>
      <c r="N764">
        <f t="shared" si="121"/>
        <v>6.8329785685580449</v>
      </c>
      <c r="O764">
        <f t="shared" si="126"/>
        <v>-57.565886012004732</v>
      </c>
      <c r="P764">
        <f t="shared" si="131"/>
        <v>447.10578866644875</v>
      </c>
      <c r="R764">
        <f t="shared" si="123"/>
        <v>0</v>
      </c>
      <c r="S764">
        <f t="shared" si="127"/>
        <v>0</v>
      </c>
      <c r="T764">
        <f t="shared" si="124"/>
        <v>0</v>
      </c>
      <c r="Y764">
        <v>761</v>
      </c>
      <c r="Z764" s="4">
        <f t="shared" si="128"/>
        <v>0.41950575938154794</v>
      </c>
      <c r="AA764" s="4">
        <f t="shared" si="129"/>
        <v>10161.942433837914</v>
      </c>
      <c r="AB764" s="5">
        <f t="shared" si="130"/>
        <v>71471.774237669888</v>
      </c>
    </row>
    <row r="765" spans="12:28">
      <c r="L765">
        <f t="shared" si="125"/>
        <v>1.6619999999999271</v>
      </c>
      <c r="M765">
        <f t="shared" si="122"/>
        <v>1.0181940710498598</v>
      </c>
      <c r="N765">
        <f t="shared" si="121"/>
        <v>6.7977957787344652</v>
      </c>
      <c r="O765">
        <f t="shared" si="126"/>
        <v>-57.292519285806087</v>
      </c>
      <c r="P765">
        <f t="shared" si="131"/>
        <v>445.32981334941041</v>
      </c>
      <c r="R765">
        <f t="shared" si="123"/>
        <v>0</v>
      </c>
      <c r="S765">
        <f t="shared" si="127"/>
        <v>0</v>
      </c>
      <c r="T765">
        <f t="shared" si="124"/>
        <v>0</v>
      </c>
      <c r="Y765">
        <v>762</v>
      </c>
      <c r="Z765" s="4">
        <f t="shared" si="128"/>
        <v>0.42005774064389206</v>
      </c>
      <c r="AA765" s="4">
        <f t="shared" si="129"/>
        <v>10122.491353672231</v>
      </c>
      <c r="AB765" s="5">
        <f t="shared" si="130"/>
        <v>71471.774237662699</v>
      </c>
    </row>
    <row r="766" spans="12:28">
      <c r="L766">
        <f t="shared" si="125"/>
        <v>1.662999999999927</v>
      </c>
      <c r="M766">
        <f t="shared" si="122"/>
        <v>1.0188067028615626</v>
      </c>
      <c r="N766">
        <f t="shared" si="121"/>
        <v>6.7627801287838967</v>
      </c>
      <c r="O766">
        <f t="shared" si="126"/>
        <v>-57.020239591289801</v>
      </c>
      <c r="P766">
        <f t="shared" si="131"/>
        <v>443.55708415580625</v>
      </c>
      <c r="R766">
        <f t="shared" si="123"/>
        <v>0</v>
      </c>
      <c r="S766">
        <f t="shared" si="127"/>
        <v>0</v>
      </c>
      <c r="T766">
        <f t="shared" si="124"/>
        <v>0</v>
      </c>
      <c r="Y766">
        <v>763</v>
      </c>
      <c r="Z766" s="4">
        <f t="shared" si="128"/>
        <v>0.42060972190623624</v>
      </c>
      <c r="AA766" s="4">
        <f t="shared" si="129"/>
        <v>10083.040273506547</v>
      </c>
      <c r="AB766" s="5">
        <f t="shared" si="130"/>
        <v>71471.774237666599</v>
      </c>
    </row>
    <row r="767" spans="12:28">
      <c r="L767">
        <f t="shared" si="125"/>
        <v>1.6639999999999269</v>
      </c>
      <c r="M767">
        <f t="shared" si="122"/>
        <v>1.0194193346732652</v>
      </c>
      <c r="N767">
        <f t="shared" si="121"/>
        <v>6.7279309533653997</v>
      </c>
      <c r="O767">
        <f t="shared" si="126"/>
        <v>-56.749044925686228</v>
      </c>
      <c r="P767">
        <f t="shared" si="131"/>
        <v>441.78764661813989</v>
      </c>
      <c r="R767">
        <f t="shared" si="123"/>
        <v>0</v>
      </c>
      <c r="S767">
        <f t="shared" si="127"/>
        <v>0</v>
      </c>
      <c r="T767">
        <f t="shared" si="124"/>
        <v>0</v>
      </c>
      <c r="Y767">
        <v>764</v>
      </c>
      <c r="Z767" s="4">
        <f t="shared" si="128"/>
        <v>0.42116170316858037</v>
      </c>
      <c r="AA767" s="4">
        <f t="shared" si="129"/>
        <v>10043.589193340866</v>
      </c>
      <c r="AB767" s="5">
        <f t="shared" si="130"/>
        <v>71471.774237669888</v>
      </c>
    </row>
    <row r="768" spans="12:28">
      <c r="L768">
        <f t="shared" si="125"/>
        <v>1.6649999999999268</v>
      </c>
      <c r="M768">
        <f t="shared" si="122"/>
        <v>1.0200319664849677</v>
      </c>
      <c r="N768">
        <f t="shared" si="121"/>
        <v>6.6932475883734694</v>
      </c>
      <c r="O768">
        <f t="shared" si="126"/>
        <v>-56.478933258618831</v>
      </c>
      <c r="P768">
        <f t="shared" si="131"/>
        <v>440.02154542060362</v>
      </c>
      <c r="R768">
        <f t="shared" si="123"/>
        <v>0</v>
      </c>
      <c r="S768">
        <f t="shared" si="127"/>
        <v>0</v>
      </c>
      <c r="T768">
        <f t="shared" si="124"/>
        <v>0</v>
      </c>
      <c r="Y768">
        <v>765</v>
      </c>
      <c r="Z768" s="4">
        <f t="shared" si="128"/>
        <v>0.4217136844309245</v>
      </c>
      <c r="AA768" s="4">
        <f t="shared" si="129"/>
        <v>10004.138113175182</v>
      </c>
      <c r="AB768" s="5">
        <f t="shared" si="130"/>
        <v>71471.774237662699</v>
      </c>
    </row>
    <row r="769" spans="12:28">
      <c r="L769">
        <f t="shared" si="125"/>
        <v>1.6659999999999267</v>
      </c>
      <c r="M769">
        <f t="shared" si="122"/>
        <v>1.0206445982966705</v>
      </c>
      <c r="N769">
        <f t="shared" si="121"/>
        <v>6.6587293709548749</v>
      </c>
      <c r="O769">
        <f t="shared" si="126"/>
        <v>-56.209902532567753</v>
      </c>
      <c r="P769">
        <f t="shared" si="131"/>
        <v>438.25882440150883</v>
      </c>
      <c r="R769">
        <f t="shared" si="123"/>
        <v>0</v>
      </c>
      <c r="S769">
        <f t="shared" si="127"/>
        <v>0</v>
      </c>
      <c r="T769">
        <f t="shared" si="124"/>
        <v>0</v>
      </c>
      <c r="Y769">
        <v>766</v>
      </c>
      <c r="Z769" s="4">
        <f t="shared" si="128"/>
        <v>0.42226566569326868</v>
      </c>
      <c r="AA769" s="4">
        <f t="shared" si="129"/>
        <v>9964.6870330094989</v>
      </c>
      <c r="AB769" s="5">
        <f t="shared" si="130"/>
        <v>71471.774237669888</v>
      </c>
    </row>
    <row r="770" spans="12:28">
      <c r="L770">
        <f t="shared" si="125"/>
        <v>1.6669999999999265</v>
      </c>
      <c r="M770">
        <f t="shared" si="122"/>
        <v>1.0212572301083731</v>
      </c>
      <c r="N770">
        <f t="shared" si="121"/>
        <v>6.6243756395251534</v>
      </c>
      <c r="O770">
        <f t="shared" si="126"/>
        <v>-55.941950663443265</v>
      </c>
      <c r="P770">
        <f t="shared" si="131"/>
        <v>436.49952651732315</v>
      </c>
      <c r="R770">
        <f t="shared" si="123"/>
        <v>0</v>
      </c>
      <c r="S770">
        <f t="shared" si="127"/>
        <v>0</v>
      </c>
      <c r="T770">
        <f t="shared" si="124"/>
        <v>0</v>
      </c>
      <c r="Y770">
        <v>767</v>
      </c>
      <c r="Z770" s="4">
        <f t="shared" si="128"/>
        <v>0.4228176469556128</v>
      </c>
      <c r="AA770" s="4">
        <f t="shared" si="129"/>
        <v>9925.2359528438155</v>
      </c>
      <c r="AB770" s="5">
        <f t="shared" si="130"/>
        <v>71471.774237666599</v>
      </c>
    </row>
    <row r="771" spans="12:28">
      <c r="L771">
        <f t="shared" si="125"/>
        <v>1.6679999999999264</v>
      </c>
      <c r="M771">
        <f t="shared" si="122"/>
        <v>1.0218698619200757</v>
      </c>
      <c r="N771">
        <f t="shared" ref="N771:N834" si="132">4*C$5*((C$6/M771)^(2*C$4)-(C$6/M771)^C$4)+C$7*EXP(-C$8*M771)/M771</f>
        <v>6.590185733784633</v>
      </c>
      <c r="O771">
        <f t="shared" si="126"/>
        <v>-55.675075541092511</v>
      </c>
      <c r="P771">
        <f t="shared" si="131"/>
        <v>434.74369387078366</v>
      </c>
      <c r="R771">
        <f t="shared" si="123"/>
        <v>0</v>
      </c>
      <c r="S771">
        <f t="shared" si="127"/>
        <v>0</v>
      </c>
      <c r="T771">
        <f t="shared" si="124"/>
        <v>0</v>
      </c>
      <c r="Y771">
        <v>768</v>
      </c>
      <c r="Z771" s="4">
        <f t="shared" si="128"/>
        <v>0.42336962821795693</v>
      </c>
      <c r="AA771" s="4">
        <f t="shared" si="129"/>
        <v>9885.784872678134</v>
      </c>
      <c r="AB771" s="5">
        <f t="shared" si="130"/>
        <v>71471.774237669888</v>
      </c>
    </row>
    <row r="772" spans="12:28">
      <c r="L772">
        <f t="shared" si="125"/>
        <v>1.6689999999999263</v>
      </c>
      <c r="M772">
        <f t="shared" ref="M772:M835" si="133">L772*I$4</f>
        <v>1.0224824937317785</v>
      </c>
      <c r="N772">
        <f t="shared" si="132"/>
        <v>6.5561589947343073</v>
      </c>
      <c r="O772">
        <f t="shared" si="126"/>
        <v>-55.409275029838518</v>
      </c>
      <c r="P772">
        <f t="shared" si="131"/>
        <v>432.99136771046534</v>
      </c>
      <c r="R772">
        <f t="shared" ref="R772:R835" si="134">IF(N772=W$3,M772,0)</f>
        <v>0</v>
      </c>
      <c r="S772">
        <f t="shared" si="127"/>
        <v>0</v>
      </c>
      <c r="T772">
        <f t="shared" ref="T772:T835" si="135">IF(O772=W$2,M772,0)</f>
        <v>0</v>
      </c>
      <c r="Y772">
        <v>769</v>
      </c>
      <c r="Z772" s="4">
        <f t="shared" si="128"/>
        <v>0.42392160948030105</v>
      </c>
      <c r="AA772" s="4">
        <f t="shared" si="129"/>
        <v>9846.3337925124506</v>
      </c>
      <c r="AB772" s="5">
        <f t="shared" si="130"/>
        <v>71471.774237659411</v>
      </c>
    </row>
    <row r="773" spans="12:28">
      <c r="L773">
        <f t="shared" ref="L773:L836" si="136">L772+0.001</f>
        <v>1.6699999999999262</v>
      </c>
      <c r="M773">
        <f t="shared" si="133"/>
        <v>1.023095125543481</v>
      </c>
      <c r="N773">
        <f t="shared" si="132"/>
        <v>6.522294764691309</v>
      </c>
      <c r="O773">
        <f t="shared" ref="O773:O836" si="137">(N774-N772)/(M774-M772)</f>
        <v>-55.144546968988344</v>
      </c>
      <c r="P773">
        <f t="shared" si="131"/>
        <v>431.24258850968403</v>
      </c>
      <c r="R773">
        <f t="shared" si="134"/>
        <v>0</v>
      </c>
      <c r="S773">
        <f t="shared" ref="S773:S836" si="138">IF(N773=W$3,P773,0)</f>
        <v>0</v>
      </c>
      <c r="T773">
        <f t="shared" si="135"/>
        <v>0</v>
      </c>
      <c r="Y773">
        <v>770</v>
      </c>
      <c r="Z773" s="4">
        <f t="shared" ref="Z773:Z836" si="139">Z$1+((Y773-1)/1000)*(Z$1004-Z$1)</f>
        <v>0.42447359074264523</v>
      </c>
      <c r="AA773" s="4">
        <f t="shared" ref="AA773:AA836" si="140">AA$1004+(1001-Y773)/1000*(AA$1004-AA$1005)/(Z$1005-Z$1004)</f>
        <v>9806.882712346769</v>
      </c>
      <c r="AB773" s="5">
        <f t="shared" ref="AB773:AB836" si="141">-(AA774-AA773)/(Z774-Z773)</f>
        <v>71471.774237669888</v>
      </c>
    </row>
    <row r="774" spans="12:28">
      <c r="L774">
        <f t="shared" si="136"/>
        <v>1.6709999999999261</v>
      </c>
      <c r="M774">
        <f t="shared" si="133"/>
        <v>1.0237077573551836</v>
      </c>
      <c r="N774">
        <f t="shared" si="132"/>
        <v>6.4885923873040499</v>
      </c>
      <c r="O774">
        <f t="shared" si="137"/>
        <v>-54.880889173274532</v>
      </c>
      <c r="P774">
        <f t="shared" ref="P774:P837" si="142">(O775-O773)/(M775-M773)</f>
        <v>429.49739591632749</v>
      </c>
      <c r="R774">
        <f t="shared" si="134"/>
        <v>0</v>
      </c>
      <c r="S774">
        <f t="shared" si="138"/>
        <v>0</v>
      </c>
      <c r="T774">
        <f t="shared" si="135"/>
        <v>0</v>
      </c>
      <c r="Y774">
        <v>771</v>
      </c>
      <c r="Z774" s="4">
        <f t="shared" si="139"/>
        <v>0.42502557200498936</v>
      </c>
      <c r="AA774" s="4">
        <f t="shared" si="140"/>
        <v>9767.4316321810857</v>
      </c>
      <c r="AB774" s="5">
        <f t="shared" si="141"/>
        <v>71471.774237669888</v>
      </c>
    </row>
    <row r="775" spans="12:28">
      <c r="L775">
        <f t="shared" si="136"/>
        <v>1.671999999999926</v>
      </c>
      <c r="M775">
        <f t="shared" si="133"/>
        <v>1.0243203891668864</v>
      </c>
      <c r="N775">
        <f t="shared" si="132"/>
        <v>6.4550512075671547</v>
      </c>
      <c r="O775">
        <f t="shared" si="137"/>
        <v>-54.618299433424738</v>
      </c>
      <c r="P775">
        <f t="shared" si="142"/>
        <v>427.75582873769713</v>
      </c>
      <c r="R775">
        <f t="shared" si="134"/>
        <v>0</v>
      </c>
      <c r="S775">
        <f t="shared" si="138"/>
        <v>0</v>
      </c>
      <c r="T775">
        <f t="shared" si="135"/>
        <v>0</v>
      </c>
      <c r="Y775">
        <v>772</v>
      </c>
      <c r="Z775" s="4">
        <f t="shared" si="139"/>
        <v>0.42557755326733349</v>
      </c>
      <c r="AA775" s="4">
        <f t="shared" si="140"/>
        <v>9727.9805520154023</v>
      </c>
      <c r="AB775" s="5">
        <f t="shared" si="141"/>
        <v>71471.774237662699</v>
      </c>
    </row>
    <row r="776" spans="12:28">
      <c r="L776">
        <f t="shared" si="136"/>
        <v>1.6729999999999259</v>
      </c>
      <c r="M776">
        <f t="shared" si="133"/>
        <v>1.024933020978589</v>
      </c>
      <c r="N776">
        <f t="shared" si="132"/>
        <v>6.421670571836013</v>
      </c>
      <c r="O776">
        <f t="shared" si="137"/>
        <v>-54.356775516622619</v>
      </c>
      <c r="P776">
        <f t="shared" si="142"/>
        <v>426.01792500600635</v>
      </c>
      <c r="R776">
        <f t="shared" si="134"/>
        <v>0</v>
      </c>
      <c r="S776">
        <f t="shared" si="138"/>
        <v>0</v>
      </c>
      <c r="T776">
        <f t="shared" si="135"/>
        <v>0</v>
      </c>
      <c r="Y776">
        <v>773</v>
      </c>
      <c r="Z776" s="4">
        <f t="shared" si="139"/>
        <v>0.42612953452967767</v>
      </c>
      <c r="AA776" s="4">
        <f t="shared" si="140"/>
        <v>9688.5294718497189</v>
      </c>
      <c r="AB776" s="5">
        <f t="shared" si="141"/>
        <v>71471.774237669888</v>
      </c>
    </row>
    <row r="777" spans="12:28">
      <c r="L777">
        <f t="shared" si="136"/>
        <v>1.6739999999999258</v>
      </c>
      <c r="M777">
        <f t="shared" si="133"/>
        <v>1.0255456527902915</v>
      </c>
      <c r="N777">
        <f t="shared" si="132"/>
        <v>6.388449827841038</v>
      </c>
      <c r="O777">
        <f t="shared" si="137"/>
        <v>-54.096315166996341</v>
      </c>
      <c r="P777">
        <f t="shared" si="142"/>
        <v>424.28372197994503</v>
      </c>
      <c r="R777">
        <f t="shared" si="134"/>
        <v>0</v>
      </c>
      <c r="S777">
        <f t="shared" si="138"/>
        <v>0</v>
      </c>
      <c r="T777">
        <f t="shared" si="135"/>
        <v>0</v>
      </c>
      <c r="Y777">
        <v>774</v>
      </c>
      <c r="Z777" s="4">
        <f t="shared" si="139"/>
        <v>0.42668151579202179</v>
      </c>
      <c r="AA777" s="4">
        <f t="shared" si="140"/>
        <v>9649.0783916840355</v>
      </c>
      <c r="AB777" s="5">
        <f t="shared" si="141"/>
        <v>71471.774237669888</v>
      </c>
    </row>
    <row r="778" spans="12:28">
      <c r="L778">
        <f t="shared" si="136"/>
        <v>1.6749999999999257</v>
      </c>
      <c r="M778">
        <f t="shared" si="133"/>
        <v>1.0261582846019943</v>
      </c>
      <c r="N778">
        <f t="shared" si="132"/>
        <v>6.3553883247016207</v>
      </c>
      <c r="O778">
        <f t="shared" si="137"/>
        <v>-53.83691610607756</v>
      </c>
      <c r="P778">
        <f t="shared" si="142"/>
        <v>422.55325614327455</v>
      </c>
      <c r="R778">
        <f t="shared" si="134"/>
        <v>0</v>
      </c>
      <c r="S778">
        <f t="shared" si="138"/>
        <v>0</v>
      </c>
      <c r="T778">
        <f t="shared" si="135"/>
        <v>0</v>
      </c>
      <c r="Y778">
        <v>775</v>
      </c>
      <c r="Z778" s="4">
        <f t="shared" si="139"/>
        <v>0.42723349705436592</v>
      </c>
      <c r="AA778" s="4">
        <f t="shared" si="140"/>
        <v>9609.6273115183521</v>
      </c>
      <c r="AB778" s="5">
        <f t="shared" si="141"/>
        <v>71471.774237662699</v>
      </c>
    </row>
    <row r="779" spans="12:28">
      <c r="L779">
        <f t="shared" si="136"/>
        <v>1.6759999999999255</v>
      </c>
      <c r="M779">
        <f t="shared" si="133"/>
        <v>1.0267709164136969</v>
      </c>
      <c r="N779">
        <f t="shared" si="132"/>
        <v>6.322485412939935</v>
      </c>
      <c r="O779">
        <f t="shared" si="137"/>
        <v>-53.578576033292499</v>
      </c>
      <c r="P779">
        <f t="shared" si="142"/>
        <v>420.82656318709383</v>
      </c>
      <c r="R779">
        <f t="shared" si="134"/>
        <v>0</v>
      </c>
      <c r="S779">
        <f t="shared" si="138"/>
        <v>0</v>
      </c>
      <c r="T779">
        <f t="shared" si="135"/>
        <v>0</v>
      </c>
      <c r="Y779">
        <v>776</v>
      </c>
      <c r="Z779" s="4">
        <f t="shared" si="139"/>
        <v>0.4277854783167101</v>
      </c>
      <c r="AA779" s="4">
        <f t="shared" si="140"/>
        <v>9570.1762313526688</v>
      </c>
      <c r="AB779" s="5">
        <f t="shared" si="141"/>
        <v>71471.774237669888</v>
      </c>
    </row>
    <row r="780" spans="12:28">
      <c r="L780">
        <f t="shared" si="136"/>
        <v>1.6769999999999254</v>
      </c>
      <c r="M780">
        <f t="shared" si="133"/>
        <v>1.0273835482253995</v>
      </c>
      <c r="N780">
        <f t="shared" si="132"/>
        <v>6.2897404444941811</v>
      </c>
      <c r="O780">
        <f t="shared" si="137"/>
        <v>-53.32129262644181</v>
      </c>
      <c r="P780">
        <f t="shared" si="142"/>
        <v>419.1036780968364</v>
      </c>
      <c r="R780">
        <f t="shared" si="134"/>
        <v>0</v>
      </c>
      <c r="S780">
        <f t="shared" si="138"/>
        <v>0</v>
      </c>
      <c r="T780">
        <f t="shared" si="135"/>
        <v>0</v>
      </c>
      <c r="Y780">
        <v>777</v>
      </c>
      <c r="Z780" s="4">
        <f t="shared" si="139"/>
        <v>0.42833745957905422</v>
      </c>
      <c r="AA780" s="4">
        <f t="shared" si="140"/>
        <v>9530.7251511869854</v>
      </c>
      <c r="AB780" s="5">
        <f t="shared" si="141"/>
        <v>71471.774237669888</v>
      </c>
    </row>
    <row r="781" spans="12:28">
      <c r="L781">
        <f t="shared" si="136"/>
        <v>1.6779999999999253</v>
      </c>
      <c r="M781">
        <f t="shared" si="133"/>
        <v>1.0279961800371022</v>
      </c>
      <c r="N781">
        <f t="shared" si="132"/>
        <v>6.2571527727318035</v>
      </c>
      <c r="O781">
        <f t="shared" si="137"/>
        <v>-53.065063542085056</v>
      </c>
      <c r="P781">
        <f t="shared" si="142"/>
        <v>417.38463509782423</v>
      </c>
      <c r="R781">
        <f t="shared" si="134"/>
        <v>0</v>
      </c>
      <c r="S781">
        <f t="shared" si="138"/>
        <v>0</v>
      </c>
      <c r="T781">
        <f t="shared" si="135"/>
        <v>0</v>
      </c>
      <c r="Y781">
        <v>778</v>
      </c>
      <c r="Z781" s="4">
        <f t="shared" si="139"/>
        <v>0.42888944084139835</v>
      </c>
      <c r="AA781" s="4">
        <f t="shared" si="140"/>
        <v>9491.274071021302</v>
      </c>
      <c r="AB781" s="5">
        <f t="shared" si="141"/>
        <v>71471.774237659411</v>
      </c>
    </row>
    <row r="782" spans="12:28">
      <c r="L782">
        <f t="shared" si="136"/>
        <v>1.6789999999999252</v>
      </c>
      <c r="M782">
        <f t="shared" si="133"/>
        <v>1.0286088118488048</v>
      </c>
      <c r="N782">
        <f t="shared" si="132"/>
        <v>6.2247217524623704</v>
      </c>
      <c r="O782">
        <f t="shared" si="137"/>
        <v>-52.809886416088126</v>
      </c>
      <c r="P782">
        <f t="shared" si="142"/>
        <v>415.66946763289695</v>
      </c>
      <c r="R782">
        <f t="shared" si="134"/>
        <v>0</v>
      </c>
      <c r="S782">
        <f t="shared" si="138"/>
        <v>0</v>
      </c>
      <c r="T782">
        <f t="shared" si="135"/>
        <v>0</v>
      </c>
      <c r="Y782">
        <v>779</v>
      </c>
      <c r="Z782" s="4">
        <f t="shared" si="139"/>
        <v>0.42944142210374253</v>
      </c>
      <c r="AA782" s="4">
        <f t="shared" si="140"/>
        <v>9451.8229908556204</v>
      </c>
      <c r="AB782" s="5">
        <f t="shared" si="141"/>
        <v>71471.774237669888</v>
      </c>
    </row>
    <row r="783" spans="12:28">
      <c r="L783">
        <f t="shared" si="136"/>
        <v>1.6799999999999251</v>
      </c>
      <c r="M783">
        <f t="shared" si="133"/>
        <v>1.0292214436605074</v>
      </c>
      <c r="N783">
        <f t="shared" si="132"/>
        <v>6.1924467399500136</v>
      </c>
      <c r="O783">
        <f t="shared" si="137"/>
        <v>-52.555758864034289</v>
      </c>
      <c r="P783">
        <f t="shared" si="142"/>
        <v>413.95820847401484</v>
      </c>
      <c r="R783">
        <f t="shared" si="134"/>
        <v>0</v>
      </c>
      <c r="S783">
        <f t="shared" si="138"/>
        <v>0</v>
      </c>
      <c r="T783">
        <f t="shared" si="135"/>
        <v>0</v>
      </c>
      <c r="Y783">
        <v>780</v>
      </c>
      <c r="Z783" s="4">
        <f t="shared" si="139"/>
        <v>0.42999340336608666</v>
      </c>
      <c r="AA783" s="4">
        <f t="shared" si="140"/>
        <v>9412.3719106899371</v>
      </c>
      <c r="AB783" s="5">
        <f t="shared" si="141"/>
        <v>71471.774237669888</v>
      </c>
    </row>
    <row r="784" spans="12:28">
      <c r="L784">
        <f t="shared" si="136"/>
        <v>1.680999999999925</v>
      </c>
      <c r="M784">
        <f t="shared" si="133"/>
        <v>1.0298340754722102</v>
      </c>
      <c r="N784">
        <f t="shared" si="132"/>
        <v>6.1603270929258054</v>
      </c>
      <c r="O784">
        <f t="shared" si="137"/>
        <v>-52.302678481634864</v>
      </c>
      <c r="P784">
        <f t="shared" si="142"/>
        <v>412.25088967145706</v>
      </c>
      <c r="R784">
        <f t="shared" si="134"/>
        <v>0</v>
      </c>
      <c r="S784">
        <f t="shared" si="138"/>
        <v>0</v>
      </c>
      <c r="T784">
        <f t="shared" si="135"/>
        <v>0</v>
      </c>
      <c r="Y784">
        <v>781</v>
      </c>
      <c r="Z784" s="4">
        <f t="shared" si="139"/>
        <v>0.43054538462843078</v>
      </c>
      <c r="AA784" s="4">
        <f t="shared" si="140"/>
        <v>9372.9208305242537</v>
      </c>
      <c r="AB784" s="5">
        <f t="shared" si="141"/>
        <v>71471.774237669888</v>
      </c>
    </row>
    <row r="785" spans="12:28">
      <c r="L785">
        <f t="shared" si="136"/>
        <v>1.6819999999999249</v>
      </c>
      <c r="M785">
        <f t="shared" si="133"/>
        <v>1.0304467072839127</v>
      </c>
      <c r="N785">
        <f t="shared" si="132"/>
        <v>6.1283621705998002</v>
      </c>
      <c r="O785">
        <f t="shared" si="137"/>
        <v>-52.050642845203356</v>
      </c>
      <c r="P785">
        <f t="shared" si="142"/>
        <v>410.54754255471448</v>
      </c>
      <c r="R785">
        <f t="shared" si="134"/>
        <v>0</v>
      </c>
      <c r="S785">
        <f t="shared" si="138"/>
        <v>0</v>
      </c>
      <c r="T785">
        <f t="shared" si="135"/>
        <v>0</v>
      </c>
      <c r="Y785">
        <v>782</v>
      </c>
      <c r="Z785" s="4">
        <f t="shared" si="139"/>
        <v>0.43109736589077491</v>
      </c>
      <c r="AA785" s="4">
        <f t="shared" si="140"/>
        <v>9333.4697503585703</v>
      </c>
      <c r="AB785" s="5">
        <f t="shared" si="141"/>
        <v>71471.774237662699</v>
      </c>
    </row>
    <row r="786" spans="12:28">
      <c r="L786">
        <f t="shared" si="136"/>
        <v>1.6829999999999248</v>
      </c>
      <c r="M786">
        <f t="shared" si="133"/>
        <v>1.0310593390956153</v>
      </c>
      <c r="N786">
        <f t="shared" si="132"/>
        <v>6.0965513336727248</v>
      </c>
      <c r="O786">
        <f t="shared" si="137"/>
        <v>-51.7996495120642</v>
      </c>
      <c r="P786">
        <f t="shared" si="142"/>
        <v>408.84819775620662</v>
      </c>
      <c r="R786">
        <f t="shared" si="134"/>
        <v>0</v>
      </c>
      <c r="S786">
        <f t="shared" si="138"/>
        <v>0</v>
      </c>
      <c r="T786">
        <f t="shared" si="135"/>
        <v>0</v>
      </c>
      <c r="Y786">
        <v>783</v>
      </c>
      <c r="Z786" s="4">
        <f t="shared" si="139"/>
        <v>0.43164934715311909</v>
      </c>
      <c r="AA786" s="4">
        <f t="shared" si="140"/>
        <v>9294.0186701928869</v>
      </c>
      <c r="AB786" s="5">
        <f t="shared" si="141"/>
        <v>71471.774237669888</v>
      </c>
    </row>
    <row r="787" spans="12:28">
      <c r="L787">
        <f t="shared" si="136"/>
        <v>1.6839999999999247</v>
      </c>
      <c r="M787">
        <f t="shared" si="133"/>
        <v>1.0316719709073181</v>
      </c>
      <c r="N787">
        <f t="shared" si="132"/>
        <v>6.0648939443475207</v>
      </c>
      <c r="O787">
        <f t="shared" si="137"/>
        <v>-51.549696020997835</v>
      </c>
      <c r="P787">
        <f t="shared" si="142"/>
        <v>407.15288522393149</v>
      </c>
      <c r="R787">
        <f t="shared" si="134"/>
        <v>0</v>
      </c>
      <c r="S787">
        <f t="shared" si="138"/>
        <v>0</v>
      </c>
      <c r="T787">
        <f t="shared" si="135"/>
        <v>0</v>
      </c>
      <c r="Y787">
        <v>784</v>
      </c>
      <c r="Z787" s="4">
        <f t="shared" si="139"/>
        <v>0.43220132841546322</v>
      </c>
      <c r="AA787" s="4">
        <f t="shared" si="140"/>
        <v>9254.5675900272036</v>
      </c>
      <c r="AB787" s="5">
        <f t="shared" si="141"/>
        <v>71471.774237669888</v>
      </c>
    </row>
    <row r="788" spans="12:28">
      <c r="L788">
        <f t="shared" si="136"/>
        <v>1.6849999999999246</v>
      </c>
      <c r="M788">
        <f t="shared" si="133"/>
        <v>1.0322846027190207</v>
      </c>
      <c r="N788">
        <f t="shared" si="132"/>
        <v>6.0333893663405922</v>
      </c>
      <c r="O788">
        <f t="shared" si="137"/>
        <v>-51.300779892634779</v>
      </c>
      <c r="P788">
        <f t="shared" si="142"/>
        <v>405.46163424445518</v>
      </c>
      <c r="R788">
        <f t="shared" si="134"/>
        <v>0</v>
      </c>
      <c r="S788">
        <f t="shared" si="138"/>
        <v>0</v>
      </c>
      <c r="T788">
        <f t="shared" si="135"/>
        <v>0</v>
      </c>
      <c r="Y788">
        <v>785</v>
      </c>
      <c r="Z788" s="4">
        <f t="shared" si="139"/>
        <v>0.43275330967780734</v>
      </c>
      <c r="AA788" s="4">
        <f t="shared" si="140"/>
        <v>9215.1165098615202</v>
      </c>
      <c r="AB788" s="5">
        <f t="shared" si="141"/>
        <v>71471.774237662699</v>
      </c>
    </row>
    <row r="789" spans="12:28">
      <c r="L789">
        <f t="shared" si="136"/>
        <v>1.6859999999999244</v>
      </c>
      <c r="M789">
        <f t="shared" si="133"/>
        <v>1.0328972345307232</v>
      </c>
      <c r="N789">
        <f t="shared" si="132"/>
        <v>6.0020369648927616</v>
      </c>
      <c r="O789">
        <f t="shared" si="137"/>
        <v>-51.052898629871706</v>
      </c>
      <c r="P789">
        <f t="shared" si="142"/>
        <v>403.77447340471804</v>
      </c>
      <c r="R789">
        <f t="shared" si="134"/>
        <v>0</v>
      </c>
      <c r="S789">
        <f t="shared" si="138"/>
        <v>0</v>
      </c>
      <c r="T789">
        <f t="shared" si="135"/>
        <v>0</v>
      </c>
      <c r="Y789">
        <v>786</v>
      </c>
      <c r="Z789" s="4">
        <f t="shared" si="139"/>
        <v>0.43330529094015152</v>
      </c>
      <c r="AA789" s="4">
        <f t="shared" si="140"/>
        <v>9175.6654296958368</v>
      </c>
      <c r="AB789" s="5">
        <f t="shared" si="141"/>
        <v>71471.774237669888</v>
      </c>
    </row>
    <row r="790" spans="12:28">
      <c r="L790">
        <f t="shared" si="136"/>
        <v>1.6869999999999243</v>
      </c>
      <c r="M790">
        <f t="shared" si="133"/>
        <v>1.033509866342426</v>
      </c>
      <c r="N790">
        <f t="shared" si="132"/>
        <v>5.9708361067800091</v>
      </c>
      <c r="O790">
        <f t="shared" si="137"/>
        <v>-50.806049718312323</v>
      </c>
      <c r="P790">
        <f t="shared" si="142"/>
        <v>402.09143064391827</v>
      </c>
      <c r="R790">
        <f t="shared" si="134"/>
        <v>0</v>
      </c>
      <c r="S790">
        <f t="shared" si="138"/>
        <v>0</v>
      </c>
      <c r="T790">
        <f t="shared" si="135"/>
        <v>0</v>
      </c>
      <c r="Y790">
        <v>787</v>
      </c>
      <c r="Z790" s="4">
        <f t="shared" si="139"/>
        <v>0.43385727220249565</v>
      </c>
      <c r="AA790" s="4">
        <f t="shared" si="140"/>
        <v>9136.2143495301534</v>
      </c>
      <c r="AB790" s="5">
        <f t="shared" si="141"/>
        <v>71471.774237666599</v>
      </c>
    </row>
    <row r="791" spans="12:28">
      <c r="L791">
        <f t="shared" si="136"/>
        <v>1.6879999999999242</v>
      </c>
      <c r="M791">
        <f t="shared" si="133"/>
        <v>1.0341224981541286</v>
      </c>
      <c r="N791">
        <f t="shared" si="132"/>
        <v>5.9397861603239894</v>
      </c>
      <c r="O791">
        <f t="shared" si="137"/>
        <v>-50.560230626620694</v>
      </c>
      <c r="P791">
        <f t="shared" si="142"/>
        <v>400.41253325065202</v>
      </c>
      <c r="R791">
        <f t="shared" si="134"/>
        <v>0</v>
      </c>
      <c r="S791">
        <f t="shared" si="138"/>
        <v>0</v>
      </c>
      <c r="T791">
        <f t="shared" si="135"/>
        <v>0</v>
      </c>
      <c r="Y791">
        <v>788</v>
      </c>
      <c r="Z791" s="4">
        <f t="shared" si="139"/>
        <v>0.43440925346483977</v>
      </c>
      <c r="AA791" s="4">
        <f t="shared" si="140"/>
        <v>9096.7632693644719</v>
      </c>
      <c r="AB791" s="5">
        <f t="shared" si="141"/>
        <v>71471.774237662699</v>
      </c>
    </row>
    <row r="792" spans="12:28">
      <c r="L792">
        <f t="shared" si="136"/>
        <v>1.6889999999999241</v>
      </c>
      <c r="M792">
        <f t="shared" si="133"/>
        <v>1.0347351299658312</v>
      </c>
      <c r="N792">
        <f t="shared" si="132"/>
        <v>5.9088864954022364</v>
      </c>
      <c r="O792">
        <f t="shared" si="137"/>
        <v>-50.315438806964799</v>
      </c>
      <c r="P792">
        <f t="shared" si="142"/>
        <v>398.73780785511809</v>
      </c>
      <c r="R792">
        <f t="shared" si="134"/>
        <v>0</v>
      </c>
      <c r="S792">
        <f t="shared" si="138"/>
        <v>0</v>
      </c>
      <c r="T792">
        <f t="shared" si="135"/>
        <v>0</v>
      </c>
      <c r="Y792">
        <v>789</v>
      </c>
      <c r="Z792" s="4">
        <f t="shared" si="139"/>
        <v>0.43496123472718395</v>
      </c>
      <c r="AA792" s="4">
        <f t="shared" si="140"/>
        <v>9057.3121891987885</v>
      </c>
      <c r="AB792" s="5">
        <f t="shared" si="141"/>
        <v>71471.774237669888</v>
      </c>
    </row>
    <row r="793" spans="12:28">
      <c r="L793">
        <f t="shared" si="136"/>
        <v>1.689999999999924</v>
      </c>
      <c r="M793">
        <f t="shared" si="133"/>
        <v>1.035347761777534</v>
      </c>
      <c r="N793">
        <f t="shared" si="132"/>
        <v>5.8781364834581371</v>
      </c>
      <c r="O793">
        <f t="shared" si="137"/>
        <v>-50.071671695379422</v>
      </c>
      <c r="P793">
        <f t="shared" si="142"/>
        <v>397.06728048828302</v>
      </c>
      <c r="R793">
        <f t="shared" si="134"/>
        <v>0</v>
      </c>
      <c r="S793">
        <f t="shared" si="138"/>
        <v>0</v>
      </c>
      <c r="T793">
        <f t="shared" si="135"/>
        <v>0</v>
      </c>
      <c r="Y793">
        <v>790</v>
      </c>
      <c r="Z793" s="4">
        <f t="shared" si="139"/>
        <v>0.43551321598952808</v>
      </c>
      <c r="AA793" s="4">
        <f t="shared" si="140"/>
        <v>9017.8611090331051</v>
      </c>
      <c r="AB793" s="5">
        <f t="shared" si="141"/>
        <v>71471.774237669888</v>
      </c>
    </row>
    <row r="794" spans="12:28">
      <c r="L794">
        <f t="shared" si="136"/>
        <v>1.6909999999999239</v>
      </c>
      <c r="M794">
        <f t="shared" si="133"/>
        <v>1.0359603935892365</v>
      </c>
      <c r="N794">
        <f t="shared" si="132"/>
        <v>5.8475354975107923</v>
      </c>
      <c r="O794">
        <f t="shared" si="137"/>
        <v>-49.828926712138013</v>
      </c>
      <c r="P794">
        <f t="shared" si="142"/>
        <v>395.40097652657653</v>
      </c>
      <c r="R794">
        <f t="shared" si="134"/>
        <v>0</v>
      </c>
      <c r="S794">
        <f t="shared" si="138"/>
        <v>0</v>
      </c>
      <c r="T794">
        <f t="shared" si="135"/>
        <v>0</v>
      </c>
      <c r="Y794">
        <v>791</v>
      </c>
      <c r="Z794" s="4">
        <f t="shared" si="139"/>
        <v>0.43606519725187221</v>
      </c>
      <c r="AA794" s="4">
        <f t="shared" si="140"/>
        <v>8978.4100288674217</v>
      </c>
      <c r="AB794" s="5">
        <f t="shared" si="141"/>
        <v>71471.774237669888</v>
      </c>
    </row>
    <row r="795" spans="12:28">
      <c r="L795">
        <f t="shared" si="136"/>
        <v>1.6919999999999238</v>
      </c>
      <c r="M795">
        <f t="shared" si="133"/>
        <v>1.0365730254009391</v>
      </c>
      <c r="N795">
        <f t="shared" si="132"/>
        <v>5.8170829121644338</v>
      </c>
      <c r="O795">
        <f t="shared" si="137"/>
        <v>-49.587201262182539</v>
      </c>
      <c r="P795">
        <f t="shared" si="142"/>
        <v>393.73892071089932</v>
      </c>
      <c r="R795">
        <f t="shared" si="134"/>
        <v>0</v>
      </c>
      <c r="S795">
        <f t="shared" si="138"/>
        <v>0</v>
      </c>
      <c r="T795">
        <f t="shared" si="135"/>
        <v>0</v>
      </c>
      <c r="Y795">
        <v>792</v>
      </c>
      <c r="Z795" s="4">
        <f t="shared" si="139"/>
        <v>0.43661717851421633</v>
      </c>
      <c r="AA795" s="4">
        <f t="shared" si="140"/>
        <v>8938.9589487017383</v>
      </c>
      <c r="AB795" s="5">
        <f t="shared" si="141"/>
        <v>71471.774237662699</v>
      </c>
    </row>
    <row r="796" spans="12:28">
      <c r="L796">
        <f t="shared" si="136"/>
        <v>1.6929999999999237</v>
      </c>
      <c r="M796">
        <f t="shared" si="133"/>
        <v>1.0371856572126419</v>
      </c>
      <c r="N796">
        <f t="shared" si="132"/>
        <v>5.7867781036177597</v>
      </c>
      <c r="O796">
        <f t="shared" si="137"/>
        <v>-49.346492735472061</v>
      </c>
      <c r="P796">
        <f t="shared" si="142"/>
        <v>392.08113720894107</v>
      </c>
      <c r="R796">
        <f t="shared" si="134"/>
        <v>0</v>
      </c>
      <c r="S796">
        <f t="shared" si="138"/>
        <v>0</v>
      </c>
      <c r="T796">
        <f t="shared" si="135"/>
        <v>0</v>
      </c>
      <c r="Y796">
        <v>793</v>
      </c>
      <c r="Z796" s="4">
        <f t="shared" si="139"/>
        <v>0.43716915977656051</v>
      </c>
      <c r="AA796" s="4">
        <f t="shared" si="140"/>
        <v>8899.507868536055</v>
      </c>
      <c r="AB796" s="5">
        <f t="shared" si="141"/>
        <v>71471.774237669888</v>
      </c>
    </row>
    <row r="797" spans="12:28">
      <c r="L797">
        <f t="shared" si="136"/>
        <v>1.6939999999999236</v>
      </c>
      <c r="M797">
        <f t="shared" si="133"/>
        <v>1.0377982890243445</v>
      </c>
      <c r="N797">
        <f t="shared" si="132"/>
        <v>5.7566204496730231</v>
      </c>
      <c r="O797">
        <f t="shared" si="137"/>
        <v>-49.106798507337018</v>
      </c>
      <c r="P797">
        <f t="shared" si="142"/>
        <v>390.42764957726325</v>
      </c>
      <c r="R797">
        <f t="shared" si="134"/>
        <v>0</v>
      </c>
      <c r="S797">
        <f t="shared" si="138"/>
        <v>0</v>
      </c>
      <c r="T797">
        <f t="shared" si="135"/>
        <v>0</v>
      </c>
      <c r="Y797">
        <v>794</v>
      </c>
      <c r="Z797" s="4">
        <f t="shared" si="139"/>
        <v>0.43772114103890464</v>
      </c>
      <c r="AA797" s="4">
        <f t="shared" si="140"/>
        <v>8860.0567883703716</v>
      </c>
      <c r="AB797" s="5">
        <f t="shared" si="141"/>
        <v>71471.774237666599</v>
      </c>
    </row>
    <row r="798" spans="12:28">
      <c r="L798">
        <f t="shared" si="136"/>
        <v>1.6949999999999235</v>
      </c>
      <c r="M798">
        <f t="shared" si="133"/>
        <v>1.038410920836047</v>
      </c>
      <c r="N798">
        <f t="shared" si="132"/>
        <v>5.7266093297448339</v>
      </c>
      <c r="O798">
        <f t="shared" si="137"/>
        <v>-48.868115938873473</v>
      </c>
      <c r="P798">
        <f t="shared" si="142"/>
        <v>388.77848074851704</v>
      </c>
      <c r="R798">
        <f t="shared" si="134"/>
        <v>0</v>
      </c>
      <c r="S798">
        <f t="shared" si="138"/>
        <v>0</v>
      </c>
      <c r="T798">
        <f t="shared" si="135"/>
        <v>0</v>
      </c>
      <c r="Y798">
        <v>795</v>
      </c>
      <c r="Z798" s="4">
        <f t="shared" si="139"/>
        <v>0.43827312230124876</v>
      </c>
      <c r="AA798" s="4">
        <f t="shared" si="140"/>
        <v>8820.60570820469</v>
      </c>
      <c r="AB798" s="5">
        <f t="shared" si="141"/>
        <v>71471.774237662699</v>
      </c>
    </row>
    <row r="799" spans="12:28">
      <c r="L799">
        <f t="shared" si="136"/>
        <v>1.6959999999999233</v>
      </c>
      <c r="M799">
        <f t="shared" si="133"/>
        <v>1.0390235526477498</v>
      </c>
      <c r="N799">
        <f t="shared" si="132"/>
        <v>5.6967441248687658</v>
      </c>
      <c r="O799">
        <f t="shared" si="137"/>
        <v>-48.630442377313059</v>
      </c>
      <c r="P799">
        <f t="shared" si="142"/>
        <v>387.13365309218085</v>
      </c>
      <c r="R799">
        <f t="shared" si="134"/>
        <v>0</v>
      </c>
      <c r="S799">
        <f t="shared" si="138"/>
        <v>0</v>
      </c>
      <c r="T799">
        <f t="shared" si="135"/>
        <v>0</v>
      </c>
      <c r="Y799">
        <v>796</v>
      </c>
      <c r="Z799" s="4">
        <f t="shared" si="139"/>
        <v>0.43882510356359294</v>
      </c>
      <c r="AA799" s="4">
        <f t="shared" si="140"/>
        <v>8781.1546280390066</v>
      </c>
      <c r="AB799" s="5">
        <f t="shared" si="141"/>
        <v>71471.774237666599</v>
      </c>
    </row>
    <row r="800" spans="12:28">
      <c r="L800">
        <f t="shared" si="136"/>
        <v>1.6969999999999232</v>
      </c>
      <c r="M800">
        <f t="shared" si="133"/>
        <v>1.0396361844594524</v>
      </c>
      <c r="N800">
        <f t="shared" si="132"/>
        <v>5.6670242177098018</v>
      </c>
      <c r="O800">
        <f t="shared" si="137"/>
        <v>-48.393775156343594</v>
      </c>
      <c r="P800">
        <f t="shared" si="142"/>
        <v>385.49318841950725</v>
      </c>
      <c r="R800">
        <f t="shared" si="134"/>
        <v>0</v>
      </c>
      <c r="S800">
        <f t="shared" si="138"/>
        <v>0</v>
      </c>
      <c r="T800">
        <f t="shared" si="135"/>
        <v>0</v>
      </c>
      <c r="Y800">
        <v>797</v>
      </c>
      <c r="Z800" s="4">
        <f t="shared" si="139"/>
        <v>0.43937708482593707</v>
      </c>
      <c r="AA800" s="4">
        <f t="shared" si="140"/>
        <v>8741.7035478733251</v>
      </c>
      <c r="AB800" s="5">
        <f t="shared" si="141"/>
        <v>71471.774237669888</v>
      </c>
    </row>
    <row r="801" spans="12:28">
      <c r="L801">
        <f t="shared" si="136"/>
        <v>1.6979999999999231</v>
      </c>
      <c r="M801">
        <f t="shared" si="133"/>
        <v>1.040248816271155</v>
      </c>
      <c r="N801">
        <f t="shared" si="132"/>
        <v>5.6374489925704507</v>
      </c>
      <c r="O801">
        <f t="shared" si="137"/>
        <v>-48.158111596472175</v>
      </c>
      <c r="P801">
        <f t="shared" si="142"/>
        <v>383.85710794067791</v>
      </c>
      <c r="R801">
        <f t="shared" si="134"/>
        <v>0</v>
      </c>
      <c r="S801">
        <f t="shared" si="138"/>
        <v>0</v>
      </c>
      <c r="T801">
        <f t="shared" si="135"/>
        <v>0</v>
      </c>
      <c r="Y801">
        <v>798</v>
      </c>
      <c r="Z801" s="4">
        <f t="shared" si="139"/>
        <v>0.4399290660882812</v>
      </c>
      <c r="AA801" s="4">
        <f t="shared" si="140"/>
        <v>8702.2524677076417</v>
      </c>
      <c r="AB801" s="5">
        <f t="shared" si="141"/>
        <v>71471.774237662699</v>
      </c>
    </row>
    <row r="802" spans="12:28">
      <c r="L802">
        <f t="shared" si="136"/>
        <v>1.698999999999923</v>
      </c>
      <c r="M802">
        <f t="shared" si="133"/>
        <v>1.0408614480828577</v>
      </c>
      <c r="N802">
        <f t="shared" si="132"/>
        <v>5.6080178353987487</v>
      </c>
      <c r="O802">
        <f t="shared" si="137"/>
        <v>-47.923449005398297</v>
      </c>
      <c r="P802">
        <f t="shared" si="142"/>
        <v>382.22543230092776</v>
      </c>
      <c r="R802">
        <f t="shared" si="134"/>
        <v>0</v>
      </c>
      <c r="S802">
        <f t="shared" si="138"/>
        <v>0</v>
      </c>
      <c r="T802">
        <f t="shared" si="135"/>
        <v>0</v>
      </c>
      <c r="Y802">
        <v>799</v>
      </c>
      <c r="Z802" s="4">
        <f t="shared" si="139"/>
        <v>0.44048104735062538</v>
      </c>
      <c r="AA802" s="4">
        <f t="shared" si="140"/>
        <v>8662.8013875419583</v>
      </c>
      <c r="AB802" s="5">
        <f t="shared" si="141"/>
        <v>71471.774237669888</v>
      </c>
    </row>
    <row r="803" spans="12:28">
      <c r="L803">
        <f t="shared" si="136"/>
        <v>1.6999999999999229</v>
      </c>
      <c r="M803">
        <f t="shared" si="133"/>
        <v>1.0414740798945603</v>
      </c>
      <c r="N803">
        <f t="shared" si="132"/>
        <v>5.5787301337960145</v>
      </c>
      <c r="O803">
        <f t="shared" si="137"/>
        <v>-47.68978467833346</v>
      </c>
      <c r="P803">
        <f t="shared" si="142"/>
        <v>380.59818160996036</v>
      </c>
      <c r="R803">
        <f t="shared" si="134"/>
        <v>0</v>
      </c>
      <c r="S803">
        <f t="shared" si="138"/>
        <v>0</v>
      </c>
      <c r="T803">
        <f t="shared" si="135"/>
        <v>0</v>
      </c>
      <c r="Y803">
        <v>800</v>
      </c>
      <c r="Z803" s="4">
        <f t="shared" si="139"/>
        <v>0.4410330286129695</v>
      </c>
      <c r="AA803" s="4">
        <f t="shared" si="140"/>
        <v>8623.3503073762749</v>
      </c>
      <c r="AB803" s="5">
        <f t="shared" si="141"/>
        <v>71471.774237666599</v>
      </c>
    </row>
    <row r="804" spans="12:28">
      <c r="L804">
        <f t="shared" si="136"/>
        <v>1.7009999999999228</v>
      </c>
      <c r="M804">
        <f t="shared" si="133"/>
        <v>1.0420867117062629</v>
      </c>
      <c r="N804">
        <f t="shared" si="132"/>
        <v>5.549585277024363</v>
      </c>
      <c r="O804">
        <f t="shared" si="137"/>
        <v>-47.45711589833747</v>
      </c>
      <c r="P804">
        <f t="shared" si="142"/>
        <v>378.97537540932677</v>
      </c>
      <c r="R804">
        <f t="shared" si="134"/>
        <v>0</v>
      </c>
      <c r="S804">
        <f t="shared" si="138"/>
        <v>0</v>
      </c>
      <c r="T804">
        <f t="shared" si="135"/>
        <v>0</v>
      </c>
      <c r="Y804">
        <v>801</v>
      </c>
      <c r="Z804" s="4">
        <f t="shared" si="139"/>
        <v>0.44158500987531363</v>
      </c>
      <c r="AA804" s="4">
        <f t="shared" si="140"/>
        <v>8583.8992272105934</v>
      </c>
      <c r="AB804" s="5">
        <f t="shared" si="141"/>
        <v>71471.774237662699</v>
      </c>
    </row>
    <row r="805" spans="12:28">
      <c r="L805">
        <f t="shared" si="136"/>
        <v>1.7019999999999227</v>
      </c>
      <c r="M805">
        <f t="shared" si="133"/>
        <v>1.0426993435179657</v>
      </c>
      <c r="N805">
        <f t="shared" si="132"/>
        <v>5.5205826560140494</v>
      </c>
      <c r="O805">
        <f t="shared" si="137"/>
        <v>-47.225439936678022</v>
      </c>
      <c r="P805">
        <f t="shared" si="142"/>
        <v>377.35703271407397</v>
      </c>
      <c r="R805">
        <f t="shared" si="134"/>
        <v>0</v>
      </c>
      <c r="S805">
        <f t="shared" si="138"/>
        <v>0</v>
      </c>
      <c r="T805">
        <f t="shared" si="135"/>
        <v>0</v>
      </c>
      <c r="Y805">
        <v>802</v>
      </c>
      <c r="Z805" s="4">
        <f t="shared" si="139"/>
        <v>0.44213699113765781</v>
      </c>
      <c r="AA805" s="4">
        <f t="shared" si="140"/>
        <v>8544.44814704491</v>
      </c>
      <c r="AB805" s="5">
        <f t="shared" si="141"/>
        <v>71471.774237669888</v>
      </c>
    </row>
    <row r="806" spans="12:28">
      <c r="L806">
        <f t="shared" si="136"/>
        <v>1.7029999999999226</v>
      </c>
      <c r="M806">
        <f t="shared" si="133"/>
        <v>1.0433119753296682</v>
      </c>
      <c r="N806">
        <f t="shared" si="132"/>
        <v>5.4917216633706367</v>
      </c>
      <c r="O806">
        <f t="shared" si="137"/>
        <v>-46.994754053116729</v>
      </c>
      <c r="P806">
        <f t="shared" si="142"/>
        <v>375.74317201935463</v>
      </c>
      <c r="R806">
        <f t="shared" si="134"/>
        <v>0</v>
      </c>
      <c r="S806">
        <f t="shared" si="138"/>
        <v>0</v>
      </c>
      <c r="T806">
        <f t="shared" si="135"/>
        <v>0</v>
      </c>
      <c r="Y806">
        <v>803</v>
      </c>
      <c r="Z806" s="4">
        <f t="shared" si="139"/>
        <v>0.44268897240000193</v>
      </c>
      <c r="AA806" s="4">
        <f t="shared" si="140"/>
        <v>8504.9970668792266</v>
      </c>
      <c r="AB806" s="5">
        <f t="shared" si="141"/>
        <v>71471.774237669888</v>
      </c>
    </row>
    <row r="807" spans="12:28">
      <c r="L807">
        <f t="shared" si="136"/>
        <v>1.7039999999999225</v>
      </c>
      <c r="M807">
        <f t="shared" si="133"/>
        <v>1.0439246071413708</v>
      </c>
      <c r="N807">
        <f t="shared" si="132"/>
        <v>5.4630016933818943</v>
      </c>
      <c r="O807">
        <f t="shared" si="137"/>
        <v>-46.765055496259848</v>
      </c>
      <c r="P807">
        <f t="shared" si="142"/>
        <v>374.13381126374668</v>
      </c>
      <c r="R807">
        <f t="shared" si="134"/>
        <v>0</v>
      </c>
      <c r="S807">
        <f t="shared" si="138"/>
        <v>0</v>
      </c>
      <c r="T807">
        <f t="shared" si="135"/>
        <v>0</v>
      </c>
      <c r="Y807">
        <v>804</v>
      </c>
      <c r="Z807" s="4">
        <f t="shared" si="139"/>
        <v>0.44324095366234606</v>
      </c>
      <c r="AA807" s="4">
        <f t="shared" si="140"/>
        <v>8465.5459867135432</v>
      </c>
      <c r="AB807" s="5">
        <f t="shared" si="141"/>
        <v>71471.774237669888</v>
      </c>
    </row>
    <row r="808" spans="12:28">
      <c r="L808">
        <f t="shared" si="136"/>
        <v>1.7049999999999224</v>
      </c>
      <c r="M808">
        <f t="shared" si="133"/>
        <v>1.0445372389530736</v>
      </c>
      <c r="N808">
        <f t="shared" si="132"/>
        <v>5.4344221420245367</v>
      </c>
      <c r="O808">
        <f t="shared" si="137"/>
        <v>-46.536341503889254</v>
      </c>
      <c r="P808">
        <f t="shared" si="142"/>
        <v>372.52896787469194</v>
      </c>
      <c r="R808">
        <f t="shared" si="134"/>
        <v>0</v>
      </c>
      <c r="S808">
        <f t="shared" si="138"/>
        <v>0</v>
      </c>
      <c r="T808">
        <f t="shared" si="135"/>
        <v>0</v>
      </c>
      <c r="Y808">
        <v>805</v>
      </c>
      <c r="Z808" s="4">
        <f t="shared" si="139"/>
        <v>0.44379293492469019</v>
      </c>
      <c r="AA808" s="4">
        <f t="shared" si="140"/>
        <v>8426.0949065478599</v>
      </c>
      <c r="AB808" s="5">
        <f t="shared" si="141"/>
        <v>71471.774237662699</v>
      </c>
    </row>
    <row r="809" spans="12:28">
      <c r="L809">
        <f t="shared" si="136"/>
        <v>1.7059999999999222</v>
      </c>
      <c r="M809">
        <f t="shared" si="133"/>
        <v>1.0451498707647762</v>
      </c>
      <c r="N809">
        <f t="shared" si="132"/>
        <v>5.4059824069708098</v>
      </c>
      <c r="O809">
        <f t="shared" si="137"/>
        <v>-46.308609303258244</v>
      </c>
      <c r="P809">
        <f t="shared" si="142"/>
        <v>370.92865877599553</v>
      </c>
      <c r="R809">
        <f t="shared" si="134"/>
        <v>0</v>
      </c>
      <c r="S809">
        <f t="shared" si="138"/>
        <v>0</v>
      </c>
      <c r="T809">
        <f t="shared" si="135"/>
        <v>0</v>
      </c>
      <c r="Y809">
        <v>806</v>
      </c>
      <c r="Z809" s="4">
        <f t="shared" si="139"/>
        <v>0.44434491618703437</v>
      </c>
      <c r="AA809" s="4">
        <f t="shared" si="140"/>
        <v>8386.6438263821765</v>
      </c>
      <c r="AB809" s="5">
        <f t="shared" si="141"/>
        <v>71471.774237669888</v>
      </c>
    </row>
    <row r="810" spans="12:28">
      <c r="L810">
        <f t="shared" si="136"/>
        <v>1.7069999999999221</v>
      </c>
      <c r="M810">
        <f t="shared" si="133"/>
        <v>1.0457625025764787</v>
      </c>
      <c r="N810">
        <f t="shared" si="132"/>
        <v>5.3776818875947736</v>
      </c>
      <c r="O810">
        <f t="shared" si="137"/>
        <v>-46.08185611141257</v>
      </c>
      <c r="P810">
        <f t="shared" si="142"/>
        <v>369.33290038962815</v>
      </c>
      <c r="R810">
        <f t="shared" si="134"/>
        <v>0</v>
      </c>
      <c r="S810">
        <f t="shared" si="138"/>
        <v>0</v>
      </c>
      <c r="T810">
        <f t="shared" si="135"/>
        <v>0</v>
      </c>
      <c r="Y810">
        <v>807</v>
      </c>
      <c r="Z810" s="4">
        <f t="shared" si="139"/>
        <v>0.44489689744937849</v>
      </c>
      <c r="AA810" s="4">
        <f t="shared" si="140"/>
        <v>8347.1927462164931</v>
      </c>
      <c r="AB810" s="5">
        <f t="shared" si="141"/>
        <v>71471.774237666599</v>
      </c>
    </row>
    <row r="811" spans="12:28">
      <c r="L811">
        <f t="shared" si="136"/>
        <v>1.707999999999922</v>
      </c>
      <c r="M811">
        <f t="shared" si="133"/>
        <v>1.0463751343881815</v>
      </c>
      <c r="N811">
        <f t="shared" si="132"/>
        <v>5.349519984978496</v>
      </c>
      <c r="O811">
        <f t="shared" si="137"/>
        <v>-45.856079135484038</v>
      </c>
      <c r="P811">
        <f t="shared" si="142"/>
        <v>367.74170863649209</v>
      </c>
      <c r="R811">
        <f t="shared" si="134"/>
        <v>0</v>
      </c>
      <c r="S811">
        <f t="shared" si="138"/>
        <v>0</v>
      </c>
      <c r="T811">
        <f t="shared" si="135"/>
        <v>0</v>
      </c>
      <c r="Y811">
        <v>808</v>
      </c>
      <c r="Z811" s="4">
        <f t="shared" si="139"/>
        <v>0.44544887871172262</v>
      </c>
      <c r="AA811" s="4">
        <f t="shared" si="140"/>
        <v>8307.7416660508115</v>
      </c>
      <c r="AB811" s="5">
        <f t="shared" si="141"/>
        <v>71471.774237662699</v>
      </c>
    </row>
    <row r="812" spans="12:28">
      <c r="L812">
        <f t="shared" si="136"/>
        <v>1.7089999999999219</v>
      </c>
      <c r="M812">
        <f t="shared" si="133"/>
        <v>1.0469877661998841</v>
      </c>
      <c r="N812">
        <f t="shared" si="132"/>
        <v>5.3214961019180675</v>
      </c>
      <c r="O812">
        <f t="shared" si="137"/>
        <v>-45.631275573011344</v>
      </c>
      <c r="P812">
        <f t="shared" si="142"/>
        <v>366.15509893766591</v>
      </c>
      <c r="R812">
        <f t="shared" si="134"/>
        <v>0</v>
      </c>
      <c r="S812">
        <f t="shared" si="138"/>
        <v>0</v>
      </c>
      <c r="T812">
        <f t="shared" si="135"/>
        <v>0</v>
      </c>
      <c r="Y812">
        <v>809</v>
      </c>
      <c r="Z812" s="4">
        <f t="shared" si="139"/>
        <v>0.4460008599740668</v>
      </c>
      <c r="AA812" s="4">
        <f t="shared" si="140"/>
        <v>8268.2905858851282</v>
      </c>
      <c r="AB812" s="5">
        <f t="shared" si="141"/>
        <v>71471.774237669888</v>
      </c>
    </row>
    <row r="813" spans="12:28">
      <c r="L813">
        <f t="shared" si="136"/>
        <v>1.7099999999999218</v>
      </c>
      <c r="M813">
        <f t="shared" si="133"/>
        <v>1.0476003980115867</v>
      </c>
      <c r="N813">
        <f t="shared" si="132"/>
        <v>5.2936096429293098</v>
      </c>
      <c r="O813">
        <f t="shared" si="137"/>
        <v>-45.407442612231407</v>
      </c>
      <c r="P813">
        <f t="shared" si="142"/>
        <v>364.57308624229017</v>
      </c>
      <c r="R813">
        <f t="shared" si="134"/>
        <v>0</v>
      </c>
      <c r="S813">
        <f t="shared" si="138"/>
        <v>0</v>
      </c>
      <c r="T813">
        <f t="shared" si="135"/>
        <v>0</v>
      </c>
      <c r="Y813">
        <v>810</v>
      </c>
      <c r="Z813" s="4">
        <f t="shared" si="139"/>
        <v>0.44655284123641092</v>
      </c>
      <c r="AA813" s="4">
        <f t="shared" si="140"/>
        <v>8228.8395057194448</v>
      </c>
      <c r="AB813" s="5">
        <f t="shared" si="141"/>
        <v>71471.774237671532</v>
      </c>
    </row>
    <row r="814" spans="12:28">
      <c r="L814">
        <f t="shared" si="136"/>
        <v>1.7109999999999217</v>
      </c>
      <c r="M814">
        <f t="shared" si="133"/>
        <v>1.0482130298232895</v>
      </c>
      <c r="N814">
        <f t="shared" si="132"/>
        <v>5.265860014253434</v>
      </c>
      <c r="O814">
        <f t="shared" si="137"/>
        <v>-45.184577432366041</v>
      </c>
      <c r="P814">
        <f t="shared" si="142"/>
        <v>362.99568500849961</v>
      </c>
      <c r="R814">
        <f t="shared" si="134"/>
        <v>0</v>
      </c>
      <c r="S814">
        <f t="shared" si="138"/>
        <v>0</v>
      </c>
      <c r="T814">
        <f t="shared" si="135"/>
        <v>0</v>
      </c>
      <c r="Y814">
        <v>811</v>
      </c>
      <c r="Z814" s="4">
        <f t="shared" si="139"/>
        <v>0.44710482249875505</v>
      </c>
      <c r="AA814" s="4">
        <f t="shared" si="140"/>
        <v>8189.3884255537605</v>
      </c>
      <c r="AB814" s="5">
        <f t="shared" si="141"/>
        <v>71471.774237661055</v>
      </c>
    </row>
    <row r="815" spans="12:28">
      <c r="L815">
        <f t="shared" si="136"/>
        <v>1.7119999999999216</v>
      </c>
      <c r="M815">
        <f t="shared" si="133"/>
        <v>1.048825661634992</v>
      </c>
      <c r="N815">
        <f t="shared" si="132"/>
        <v>5.238246623862489</v>
      </c>
      <c r="O815">
        <f t="shared" si="137"/>
        <v>-44.962677203937382</v>
      </c>
      <c r="P815">
        <f t="shared" si="142"/>
        <v>361.4229092226924</v>
      </c>
      <c r="R815">
        <f t="shared" si="134"/>
        <v>0</v>
      </c>
      <c r="S815">
        <f t="shared" si="138"/>
        <v>0</v>
      </c>
      <c r="T815">
        <f t="shared" si="135"/>
        <v>0</v>
      </c>
      <c r="Y815">
        <v>812</v>
      </c>
      <c r="Z815" s="4">
        <f t="shared" si="139"/>
        <v>0.44765680376109923</v>
      </c>
      <c r="AA815" s="4">
        <f t="shared" si="140"/>
        <v>8149.937345388078</v>
      </c>
      <c r="AB815" s="5">
        <f t="shared" si="141"/>
        <v>71471.774237669888</v>
      </c>
    </row>
    <row r="816" spans="12:28">
      <c r="L816">
        <f t="shared" si="136"/>
        <v>1.7129999999999215</v>
      </c>
      <c r="M816">
        <f t="shared" si="133"/>
        <v>1.0494382934466946</v>
      </c>
      <c r="N816">
        <f t="shared" si="132"/>
        <v>5.2107688814645421</v>
      </c>
      <c r="O816">
        <f t="shared" si="137"/>
        <v>-44.741739089030219</v>
      </c>
      <c r="P816">
        <f t="shared" si="142"/>
        <v>359.85477244046467</v>
      </c>
      <c r="R816">
        <f t="shared" si="134"/>
        <v>0</v>
      </c>
      <c r="S816">
        <f t="shared" si="138"/>
        <v>0</v>
      </c>
      <c r="T816">
        <f t="shared" si="135"/>
        <v>0</v>
      </c>
      <c r="Y816">
        <v>813</v>
      </c>
      <c r="Z816" s="4">
        <f t="shared" si="139"/>
        <v>0.44820878502344336</v>
      </c>
      <c r="AA816" s="4">
        <f t="shared" si="140"/>
        <v>8110.4862652223946</v>
      </c>
      <c r="AB816" s="5">
        <f t="shared" si="141"/>
        <v>71471.774237677077</v>
      </c>
    </row>
    <row r="817" spans="12:28">
      <c r="L817">
        <f t="shared" si="136"/>
        <v>1.7139999999999214</v>
      </c>
      <c r="M817">
        <f t="shared" si="133"/>
        <v>1.0500509252583974</v>
      </c>
      <c r="N817">
        <f t="shared" si="132"/>
        <v>5.1834261985088066</v>
      </c>
      <c r="O817">
        <f t="shared" si="137"/>
        <v>-44.521760241557267</v>
      </c>
      <c r="P817">
        <f t="shared" si="142"/>
        <v>358.29128772342074</v>
      </c>
      <c r="R817">
        <f t="shared" si="134"/>
        <v>0</v>
      </c>
      <c r="S817">
        <f t="shared" si="138"/>
        <v>0</v>
      </c>
      <c r="T817">
        <f t="shared" si="135"/>
        <v>0</v>
      </c>
      <c r="Y817">
        <v>814</v>
      </c>
      <c r="Z817" s="4">
        <f t="shared" si="139"/>
        <v>0.44876076628578743</v>
      </c>
      <c r="AA817" s="4">
        <f t="shared" si="140"/>
        <v>8071.0351850567113</v>
      </c>
      <c r="AB817" s="5">
        <f t="shared" si="141"/>
        <v>71471.774237669888</v>
      </c>
    </row>
    <row r="818" spans="12:28">
      <c r="L818">
        <f t="shared" si="136"/>
        <v>1.7149999999999213</v>
      </c>
      <c r="M818">
        <f t="shared" si="133"/>
        <v>1.0506635570701</v>
      </c>
      <c r="N818">
        <f t="shared" si="132"/>
        <v>5.156217988190587</v>
      </c>
      <c r="O818">
        <f t="shared" si="137"/>
        <v>-44.302737807599648</v>
      </c>
      <c r="P818">
        <f t="shared" si="142"/>
        <v>356.73246766884785</v>
      </c>
      <c r="R818">
        <f t="shared" si="134"/>
        <v>0</v>
      </c>
      <c r="S818">
        <f t="shared" si="138"/>
        <v>0</v>
      </c>
      <c r="T818">
        <f t="shared" si="135"/>
        <v>0</v>
      </c>
      <c r="Y818">
        <v>815</v>
      </c>
      <c r="Z818" s="4">
        <f t="shared" si="139"/>
        <v>0.44931274754813155</v>
      </c>
      <c r="AA818" s="4">
        <f t="shared" si="140"/>
        <v>8031.5841048910279</v>
      </c>
      <c r="AB818" s="5">
        <f t="shared" si="141"/>
        <v>71471.774237662699</v>
      </c>
    </row>
    <row r="819" spans="12:28">
      <c r="L819">
        <f t="shared" si="136"/>
        <v>1.7159999999999211</v>
      </c>
      <c r="M819">
        <f t="shared" si="133"/>
        <v>1.0512761888818025</v>
      </c>
      <c r="N819">
        <f t="shared" si="132"/>
        <v>5.1291436654558993</v>
      </c>
      <c r="O819">
        <f t="shared" si="137"/>
        <v>-44.084668925635079</v>
      </c>
      <c r="P819">
        <f t="shared" si="142"/>
        <v>355.17832448198942</v>
      </c>
      <c r="R819">
        <f t="shared" si="134"/>
        <v>0</v>
      </c>
      <c r="S819">
        <f t="shared" si="138"/>
        <v>0</v>
      </c>
      <c r="T819">
        <f t="shared" si="135"/>
        <v>0</v>
      </c>
      <c r="Y819">
        <v>816</v>
      </c>
      <c r="Z819" s="4">
        <f t="shared" si="139"/>
        <v>0.44986472881047573</v>
      </c>
      <c r="AA819" s="4">
        <f t="shared" si="140"/>
        <v>7992.1330247253445</v>
      </c>
      <c r="AB819" s="5">
        <f t="shared" si="141"/>
        <v>71471.774237668244</v>
      </c>
    </row>
    <row r="820" spans="12:28">
      <c r="L820">
        <f t="shared" si="136"/>
        <v>1.716999999999921</v>
      </c>
      <c r="M820">
        <f t="shared" si="133"/>
        <v>1.0518888206935053</v>
      </c>
      <c r="N820">
        <f t="shared" si="132"/>
        <v>5.1022026470061377</v>
      </c>
      <c r="O820">
        <f t="shared" si="137"/>
        <v>-43.867550726789801</v>
      </c>
      <c r="P820">
        <f t="shared" si="142"/>
        <v>353.6288698906306</v>
      </c>
      <c r="R820">
        <f t="shared" si="134"/>
        <v>0</v>
      </c>
      <c r="S820">
        <f t="shared" si="138"/>
        <v>0</v>
      </c>
      <c r="T820">
        <f t="shared" si="135"/>
        <v>0</v>
      </c>
      <c r="Y820">
        <v>817</v>
      </c>
      <c r="Z820" s="4">
        <f t="shared" si="139"/>
        <v>0.45041671007281986</v>
      </c>
      <c r="AA820" s="4">
        <f t="shared" si="140"/>
        <v>7952.681944559662</v>
      </c>
      <c r="AB820" s="5">
        <f t="shared" si="141"/>
        <v>71471.774237669888</v>
      </c>
    </row>
    <row r="821" spans="12:28">
      <c r="L821">
        <f t="shared" si="136"/>
        <v>1.7179999999999209</v>
      </c>
      <c r="M821">
        <f t="shared" si="133"/>
        <v>1.0525014525052079</v>
      </c>
      <c r="N821">
        <f t="shared" si="132"/>
        <v>5.0753943513024744</v>
      </c>
      <c r="O821">
        <f t="shared" si="137"/>
        <v>-43.651380335172142</v>
      </c>
      <c r="P821">
        <f t="shared" si="142"/>
        <v>352.08411517807536</v>
      </c>
      <c r="R821">
        <f t="shared" si="134"/>
        <v>0</v>
      </c>
      <c r="S821">
        <f t="shared" si="138"/>
        <v>0</v>
      </c>
      <c r="T821">
        <f t="shared" si="135"/>
        <v>0</v>
      </c>
      <c r="Y821">
        <v>818</v>
      </c>
      <c r="Z821" s="4">
        <f t="shared" si="139"/>
        <v>0.45096869133516398</v>
      </c>
      <c r="AA821" s="4">
        <f t="shared" si="140"/>
        <v>7913.2308643939787</v>
      </c>
      <c r="AB821" s="5">
        <f t="shared" si="141"/>
        <v>71471.774237662699</v>
      </c>
    </row>
    <row r="822" spans="12:28">
      <c r="L822">
        <f t="shared" si="136"/>
        <v>1.7189999999999208</v>
      </c>
      <c r="M822">
        <f t="shared" si="133"/>
        <v>1.0531140843169104</v>
      </c>
      <c r="N822">
        <f t="shared" si="132"/>
        <v>5.0487181985700289</v>
      </c>
      <c r="O822">
        <f t="shared" si="137"/>
        <v>-43.436154868083321</v>
      </c>
      <c r="P822">
        <f t="shared" si="142"/>
        <v>350.54407124890662</v>
      </c>
      <c r="R822">
        <f t="shared" si="134"/>
        <v>0</v>
      </c>
      <c r="S822">
        <f t="shared" si="138"/>
        <v>0</v>
      </c>
      <c r="T822">
        <f t="shared" si="135"/>
        <v>0</v>
      </c>
      <c r="Y822">
        <v>819</v>
      </c>
      <c r="Z822" s="4">
        <f t="shared" si="139"/>
        <v>0.45152067259750817</v>
      </c>
      <c r="AA822" s="4">
        <f t="shared" si="140"/>
        <v>7873.7797842282953</v>
      </c>
      <c r="AB822" s="5">
        <f t="shared" si="141"/>
        <v>71471.774237669888</v>
      </c>
    </row>
    <row r="823" spans="12:28">
      <c r="L823">
        <f t="shared" si="136"/>
        <v>1.7199999999999207</v>
      </c>
      <c r="M823">
        <f t="shared" si="133"/>
        <v>1.0537267161286132</v>
      </c>
      <c r="N823">
        <f t="shared" si="132"/>
        <v>5.0221736108020103</v>
      </c>
      <c r="O823">
        <f t="shared" si="137"/>
        <v>-43.22187143627044</v>
      </c>
      <c r="P823">
        <f t="shared" si="142"/>
        <v>349.00874854323979</v>
      </c>
      <c r="R823">
        <f t="shared" si="134"/>
        <v>0</v>
      </c>
      <c r="S823">
        <f t="shared" si="138"/>
        <v>0</v>
      </c>
      <c r="T823">
        <f t="shared" si="135"/>
        <v>0</v>
      </c>
      <c r="Y823">
        <v>820</v>
      </c>
      <c r="Z823" s="4">
        <f t="shared" si="139"/>
        <v>0.45207265385985229</v>
      </c>
      <c r="AA823" s="4">
        <f t="shared" si="140"/>
        <v>7834.3287040626119</v>
      </c>
      <c r="AB823" s="5">
        <f t="shared" si="141"/>
        <v>71471.774237668244</v>
      </c>
    </row>
    <row r="824" spans="12:28">
      <c r="L824">
        <f t="shared" si="136"/>
        <v>1.7209999999999206</v>
      </c>
      <c r="M824">
        <f t="shared" si="133"/>
        <v>1.0543393479403158</v>
      </c>
      <c r="N824">
        <f t="shared" si="132"/>
        <v>4.9957600117636636</v>
      </c>
      <c r="O824">
        <f t="shared" si="137"/>
        <v>-43.008527144243061</v>
      </c>
      <c r="P824">
        <f t="shared" si="142"/>
        <v>347.47815707951969</v>
      </c>
      <c r="R824">
        <f t="shared" si="134"/>
        <v>0</v>
      </c>
      <c r="S824">
        <f t="shared" si="138"/>
        <v>0</v>
      </c>
      <c r="T824">
        <f t="shared" si="135"/>
        <v>0</v>
      </c>
      <c r="Y824">
        <v>821</v>
      </c>
      <c r="Z824" s="4">
        <f t="shared" si="139"/>
        <v>0.45262463512219642</v>
      </c>
      <c r="AA824" s="4">
        <f t="shared" si="140"/>
        <v>7794.8776238969294</v>
      </c>
      <c r="AB824" s="5">
        <f t="shared" si="141"/>
        <v>71471.774237662699</v>
      </c>
    </row>
    <row r="825" spans="12:28">
      <c r="L825">
        <f t="shared" si="136"/>
        <v>1.7219999999999205</v>
      </c>
      <c r="M825">
        <f t="shared" si="133"/>
        <v>1.0549519797520184</v>
      </c>
      <c r="N825">
        <f t="shared" si="132"/>
        <v>4.9694768269959368</v>
      </c>
      <c r="O825">
        <f t="shared" si="137"/>
        <v>-42.796119090473049</v>
      </c>
      <c r="P825">
        <f t="shared" si="142"/>
        <v>345.95230651607</v>
      </c>
      <c r="R825">
        <f t="shared" si="134"/>
        <v>0</v>
      </c>
      <c r="S825">
        <f t="shared" si="138"/>
        <v>0</v>
      </c>
      <c r="T825">
        <f t="shared" si="135"/>
        <v>0</v>
      </c>
      <c r="Y825">
        <v>822</v>
      </c>
      <c r="Z825" s="4">
        <f t="shared" si="139"/>
        <v>0.4531766163845406</v>
      </c>
      <c r="AA825" s="4">
        <f t="shared" si="140"/>
        <v>7755.4265437312461</v>
      </c>
      <c r="AB825" s="5">
        <f t="shared" si="141"/>
        <v>71471.774237669888</v>
      </c>
    </row>
    <row r="826" spans="12:28">
      <c r="L826">
        <f t="shared" si="136"/>
        <v>1.7229999999999204</v>
      </c>
      <c r="M826">
        <f t="shared" si="133"/>
        <v>1.0555646115637212</v>
      </c>
      <c r="N826">
        <f t="shared" si="132"/>
        <v>4.9433234838191833</v>
      </c>
      <c r="O826">
        <f t="shared" si="137"/>
        <v>-42.58464436763574</v>
      </c>
      <c r="P826">
        <f t="shared" si="142"/>
        <v>344.43120607396901</v>
      </c>
      <c r="R826">
        <f t="shared" si="134"/>
        <v>0</v>
      </c>
      <c r="S826">
        <f t="shared" si="138"/>
        <v>0</v>
      </c>
      <c r="T826">
        <f t="shared" si="135"/>
        <v>0</v>
      </c>
      <c r="Y826">
        <v>823</v>
      </c>
      <c r="Z826" s="4">
        <f t="shared" si="139"/>
        <v>0.45372859764688472</v>
      </c>
      <c r="AA826" s="4">
        <f t="shared" si="140"/>
        <v>7715.9754635655627</v>
      </c>
      <c r="AB826" s="5">
        <f t="shared" si="141"/>
        <v>71471.774237669888</v>
      </c>
    </row>
    <row r="827" spans="12:28">
      <c r="L827">
        <f t="shared" si="136"/>
        <v>1.7239999999999203</v>
      </c>
      <c r="M827">
        <f t="shared" si="133"/>
        <v>1.0561772433754237</v>
      </c>
      <c r="N827">
        <f t="shared" si="132"/>
        <v>4.9172994113366189</v>
      </c>
      <c r="O827">
        <f t="shared" si="137"/>
        <v>-42.374100062904979</v>
      </c>
      <c r="P827">
        <f t="shared" si="142"/>
        <v>342.91486458491022</v>
      </c>
      <c r="R827">
        <f t="shared" si="134"/>
        <v>0</v>
      </c>
      <c r="S827">
        <f t="shared" si="138"/>
        <v>0</v>
      </c>
      <c r="T827">
        <f t="shared" si="135"/>
        <v>0</v>
      </c>
      <c r="Y827">
        <v>824</v>
      </c>
      <c r="Z827" s="4">
        <f t="shared" si="139"/>
        <v>0.45428057890922885</v>
      </c>
      <c r="AA827" s="4">
        <f t="shared" si="140"/>
        <v>7676.5243833998793</v>
      </c>
      <c r="AB827" s="5">
        <f t="shared" si="141"/>
        <v>71471.774237669888</v>
      </c>
    </row>
    <row r="828" spans="12:28">
      <c r="L828">
        <f t="shared" si="136"/>
        <v>1.7249999999999202</v>
      </c>
      <c r="M828">
        <f t="shared" si="133"/>
        <v>1.0567898751871263</v>
      </c>
      <c r="N828">
        <f t="shared" si="132"/>
        <v>4.8914040404375765</v>
      </c>
      <c r="O828">
        <f t="shared" si="137"/>
        <v>-42.16448325813495</v>
      </c>
      <c r="P828">
        <f t="shared" si="142"/>
        <v>341.40329049113103</v>
      </c>
      <c r="R828">
        <f t="shared" si="134"/>
        <v>0</v>
      </c>
      <c r="S828">
        <f t="shared" si="138"/>
        <v>0</v>
      </c>
      <c r="T828">
        <f t="shared" si="135"/>
        <v>0</v>
      </c>
      <c r="Y828">
        <v>825</v>
      </c>
      <c r="Z828" s="4">
        <f t="shared" si="139"/>
        <v>0.45483256017157297</v>
      </c>
      <c r="AA828" s="4">
        <f t="shared" si="140"/>
        <v>7637.0733032341959</v>
      </c>
      <c r="AB828" s="5">
        <f t="shared" si="141"/>
        <v>71471.774237661055</v>
      </c>
    </row>
    <row r="829" spans="12:28">
      <c r="L829">
        <f t="shared" si="136"/>
        <v>1.72599999999992</v>
      </c>
      <c r="M829">
        <f t="shared" si="133"/>
        <v>1.0574025069988291</v>
      </c>
      <c r="N829">
        <f t="shared" si="132"/>
        <v>4.8656368038007418</v>
      </c>
      <c r="O829">
        <f t="shared" si="137"/>
        <v>-41.955791030155304</v>
      </c>
      <c r="P829">
        <f t="shared" si="142"/>
        <v>339.8964918118204</v>
      </c>
      <c r="R829">
        <f t="shared" si="134"/>
        <v>0</v>
      </c>
      <c r="S829">
        <f t="shared" si="138"/>
        <v>0</v>
      </c>
      <c r="T829">
        <f t="shared" si="135"/>
        <v>0</v>
      </c>
      <c r="Y829">
        <v>826</v>
      </c>
      <c r="Z829" s="4">
        <f t="shared" si="139"/>
        <v>0.45538454143391716</v>
      </c>
      <c r="AA829" s="4">
        <f t="shared" si="140"/>
        <v>7597.6222230685134</v>
      </c>
      <c r="AB829" s="5">
        <f t="shared" si="141"/>
        <v>71471.774237668244</v>
      </c>
    </row>
    <row r="830" spans="12:28">
      <c r="L830">
        <f t="shared" si="136"/>
        <v>1.7269999999999199</v>
      </c>
      <c r="M830">
        <f t="shared" si="133"/>
        <v>1.0580151388105317</v>
      </c>
      <c r="N830">
        <f t="shared" si="132"/>
        <v>4.8399971358971303</v>
      </c>
      <c r="O830">
        <f t="shared" si="137"/>
        <v>-41.748020450994829</v>
      </c>
      <c r="P830">
        <f t="shared" si="142"/>
        <v>338.39447623923536</v>
      </c>
      <c r="R830">
        <f t="shared" si="134"/>
        <v>0</v>
      </c>
      <c r="S830">
        <f t="shared" si="138"/>
        <v>0</v>
      </c>
      <c r="T830">
        <f t="shared" si="135"/>
        <v>0</v>
      </c>
      <c r="Y830">
        <v>827</v>
      </c>
      <c r="Z830" s="4">
        <f t="shared" si="139"/>
        <v>0.45593652269626128</v>
      </c>
      <c r="AA830" s="4">
        <f t="shared" si="140"/>
        <v>7558.171142902831</v>
      </c>
      <c r="AB830" s="5">
        <f t="shared" si="141"/>
        <v>71471.774237668244</v>
      </c>
    </row>
    <row r="831" spans="12:28">
      <c r="L831">
        <f t="shared" si="136"/>
        <v>1.7279999999999198</v>
      </c>
      <c r="M831">
        <f t="shared" si="133"/>
        <v>1.0586277706222342</v>
      </c>
      <c r="N831">
        <f t="shared" si="132"/>
        <v>4.8144844729929641</v>
      </c>
      <c r="O831">
        <f t="shared" si="137"/>
        <v>-41.541168588058135</v>
      </c>
      <c r="P831">
        <f t="shared" si="142"/>
        <v>336.89725107704362</v>
      </c>
      <c r="R831">
        <f t="shared" si="134"/>
        <v>0</v>
      </c>
      <c r="S831">
        <f t="shared" si="138"/>
        <v>0</v>
      </c>
      <c r="T831">
        <f t="shared" si="135"/>
        <v>0</v>
      </c>
      <c r="Y831">
        <v>828</v>
      </c>
      <c r="Z831" s="4">
        <f t="shared" si="139"/>
        <v>0.45648850395860541</v>
      </c>
      <c r="AA831" s="4">
        <f t="shared" si="140"/>
        <v>7518.7200627371485</v>
      </c>
      <c r="AB831" s="5">
        <f t="shared" si="141"/>
        <v>71471.774237662699</v>
      </c>
    </row>
    <row r="832" spans="12:28">
      <c r="L832">
        <f t="shared" si="136"/>
        <v>1.7289999999999197</v>
      </c>
      <c r="M832">
        <f t="shared" si="133"/>
        <v>1.059240402433937</v>
      </c>
      <c r="N832">
        <f t="shared" si="132"/>
        <v>4.7890982531524333</v>
      </c>
      <c r="O832">
        <f t="shared" si="137"/>
        <v>-41.335232504424866</v>
      </c>
      <c r="P832">
        <f t="shared" si="142"/>
        <v>335.4048232342401</v>
      </c>
      <c r="R832">
        <f t="shared" si="134"/>
        <v>0</v>
      </c>
      <c r="S832">
        <f t="shared" si="138"/>
        <v>0</v>
      </c>
      <c r="T832">
        <f t="shared" si="135"/>
        <v>0</v>
      </c>
      <c r="Y832">
        <v>829</v>
      </c>
      <c r="Z832" s="4">
        <f t="shared" si="139"/>
        <v>0.45704048522094959</v>
      </c>
      <c r="AA832" s="4">
        <f t="shared" si="140"/>
        <v>7479.2689825714651</v>
      </c>
      <c r="AB832" s="5">
        <f t="shared" si="141"/>
        <v>71471.774237669888</v>
      </c>
    </row>
    <row r="833" spans="12:28">
      <c r="L833">
        <f t="shared" si="136"/>
        <v>1.7299999999999196</v>
      </c>
      <c r="M833">
        <f t="shared" si="133"/>
        <v>1.0598530342456396</v>
      </c>
      <c r="N833">
        <f t="shared" si="132"/>
        <v>4.7638379162402895</v>
      </c>
      <c r="O833">
        <f t="shared" si="137"/>
        <v>-41.130209259034515</v>
      </c>
      <c r="P833">
        <f t="shared" si="142"/>
        <v>333.91719927669368</v>
      </c>
      <c r="R833">
        <f t="shared" si="134"/>
        <v>0</v>
      </c>
      <c r="S833">
        <f t="shared" si="138"/>
        <v>0</v>
      </c>
      <c r="T833">
        <f t="shared" si="135"/>
        <v>0</v>
      </c>
      <c r="Y833">
        <v>830</v>
      </c>
      <c r="Z833" s="4">
        <f t="shared" si="139"/>
        <v>0.45759246648329371</v>
      </c>
      <c r="AA833" s="4">
        <f t="shared" si="140"/>
        <v>7439.8179024057818</v>
      </c>
      <c r="AB833" s="5">
        <f t="shared" si="141"/>
        <v>71471.774237669888</v>
      </c>
    </row>
    <row r="834" spans="12:28">
      <c r="L834">
        <f t="shared" si="136"/>
        <v>1.7309999999999195</v>
      </c>
      <c r="M834">
        <f t="shared" si="133"/>
        <v>1.0604656660573422</v>
      </c>
      <c r="N834">
        <f t="shared" si="132"/>
        <v>4.7387029039242972</v>
      </c>
      <c r="O834">
        <f t="shared" si="137"/>
        <v>-40.926095906921809</v>
      </c>
      <c r="P834">
        <f t="shared" si="142"/>
        <v>332.43438540141449</v>
      </c>
      <c r="R834">
        <f t="shared" si="134"/>
        <v>0</v>
      </c>
      <c r="S834">
        <f t="shared" si="138"/>
        <v>0</v>
      </c>
      <c r="T834">
        <f t="shared" si="135"/>
        <v>0</v>
      </c>
      <c r="Y834">
        <v>831</v>
      </c>
      <c r="Z834" s="4">
        <f t="shared" si="139"/>
        <v>0.45814444774563784</v>
      </c>
      <c r="AA834" s="4">
        <f t="shared" si="140"/>
        <v>7400.3668222400984</v>
      </c>
      <c r="AB834" s="5">
        <f t="shared" si="141"/>
        <v>71471.774237661055</v>
      </c>
    </row>
    <row r="835" spans="12:28">
      <c r="L835">
        <f t="shared" si="136"/>
        <v>1.7319999999999194</v>
      </c>
      <c r="M835">
        <f t="shared" si="133"/>
        <v>1.061078297869045</v>
      </c>
      <c r="N835">
        <f t="shared" ref="N835:N898" si="143">4*C$5*((C$6/M835)^(2*C$4)-(C$6/M835)^C$4)+C$7*EXP(-C$8*M835)/M835</f>
        <v>4.7136926596775393</v>
      </c>
      <c r="O835">
        <f t="shared" si="137"/>
        <v>-40.722889499433045</v>
      </c>
      <c r="P835">
        <f t="shared" si="142"/>
        <v>330.95638746281708</v>
      </c>
      <c r="R835">
        <f t="shared" si="134"/>
        <v>0</v>
      </c>
      <c r="S835">
        <f t="shared" si="138"/>
        <v>0</v>
      </c>
      <c r="T835">
        <f t="shared" si="135"/>
        <v>0</v>
      </c>
      <c r="Y835">
        <v>832</v>
      </c>
      <c r="Z835" s="4">
        <f t="shared" si="139"/>
        <v>0.45869642900798202</v>
      </c>
      <c r="AA835" s="4">
        <f t="shared" si="140"/>
        <v>7360.9157420744159</v>
      </c>
      <c r="AB835" s="5">
        <f t="shared" si="141"/>
        <v>71471.774237668244</v>
      </c>
    </row>
    <row r="836" spans="12:28">
      <c r="L836">
        <f t="shared" si="136"/>
        <v>1.7329999999999193</v>
      </c>
      <c r="M836">
        <f t="shared" ref="M836:M899" si="144">L836*I$4</f>
        <v>1.0616909296807475</v>
      </c>
      <c r="N836">
        <f t="shared" si="143"/>
        <v>4.6888066287806858</v>
      </c>
      <c r="O836">
        <f t="shared" si="137"/>
        <v>-40.52058708442997</v>
      </c>
      <c r="P836">
        <f t="shared" si="142"/>
        <v>329.48321095422068</v>
      </c>
      <c r="R836">
        <f t="shared" ref="R836:R899" si="145">IF(N836=W$3,M836,0)</f>
        <v>0</v>
      </c>
      <c r="S836">
        <f t="shared" si="138"/>
        <v>0</v>
      </c>
      <c r="T836">
        <f t="shared" ref="T836:T899" si="146">IF(O836=W$2,M836,0)</f>
        <v>0</v>
      </c>
      <c r="Y836">
        <v>833</v>
      </c>
      <c r="Z836" s="4">
        <f t="shared" si="139"/>
        <v>0.45924841027032615</v>
      </c>
      <c r="AA836" s="4">
        <f t="shared" si="140"/>
        <v>7321.4646619087334</v>
      </c>
      <c r="AB836" s="5">
        <f t="shared" si="141"/>
        <v>71471.774237668244</v>
      </c>
    </row>
    <row r="837" spans="12:28">
      <c r="L837">
        <f t="shared" ref="L837:L900" si="147">L836+0.001</f>
        <v>1.7339999999999192</v>
      </c>
      <c r="M837">
        <f t="shared" si="144"/>
        <v>1.0623035614924501</v>
      </c>
      <c r="N837">
        <f t="shared" si="143"/>
        <v>4.6640442583239672</v>
      </c>
      <c r="O837">
        <f t="shared" ref="O837:O900" si="148">(N838-N836)/(M838-M836)</f>
        <v>-40.319185706528117</v>
      </c>
      <c r="P837">
        <f t="shared" si="142"/>
        <v>328.01486102042008</v>
      </c>
      <c r="R837">
        <f t="shared" si="145"/>
        <v>0</v>
      </c>
      <c r="S837">
        <f t="shared" ref="S837:S900" si="149">IF(N837=W$3,P837,0)</f>
        <v>0</v>
      </c>
      <c r="T837">
        <f t="shared" si="146"/>
        <v>0</v>
      </c>
      <c r="Y837">
        <v>834</v>
      </c>
      <c r="Z837" s="4">
        <f t="shared" ref="Z837:Z900" si="150">Z$1+((Y837-1)/1000)*(Z$1004-Z$1)</f>
        <v>0.45980039153267027</v>
      </c>
      <c r="AA837" s="4">
        <f t="shared" ref="AA837:AA900" si="151">AA$1004+(1001-Y837)/1000*(AA$1004-AA$1005)/(Z$1005-Z$1004)</f>
        <v>7282.013581743051</v>
      </c>
      <c r="AB837" s="5">
        <f t="shared" ref="AB837:AB900" si="152">-(AA838-AA837)/(Z838-Z837)</f>
        <v>71471.774237662699</v>
      </c>
    </row>
    <row r="838" spans="12:28">
      <c r="L838">
        <f t="shared" si="147"/>
        <v>1.7349999999999191</v>
      </c>
      <c r="M838">
        <f t="shared" si="144"/>
        <v>1.0629161933041529</v>
      </c>
      <c r="N838">
        <f t="shared" si="143"/>
        <v>4.6394049972091516</v>
      </c>
      <c r="O838">
        <f t="shared" si="148"/>
        <v>-40.118682407285284</v>
      </c>
      <c r="P838">
        <f t="shared" ref="P838:P901" si="153">(O839-O837)/(M839-M837)</f>
        <v>326.55134248431807</v>
      </c>
      <c r="R838">
        <f t="shared" si="145"/>
        <v>0</v>
      </c>
      <c r="S838">
        <f t="shared" si="149"/>
        <v>0</v>
      </c>
      <c r="T838">
        <f t="shared" si="146"/>
        <v>0</v>
      </c>
      <c r="Y838">
        <v>835</v>
      </c>
      <c r="Z838" s="4">
        <f t="shared" si="150"/>
        <v>0.46035237279501445</v>
      </c>
      <c r="AA838" s="4">
        <f t="shared" si="151"/>
        <v>7242.5625015773676</v>
      </c>
      <c r="AB838" s="5">
        <f t="shared" si="152"/>
        <v>71471.774237671532</v>
      </c>
    </row>
    <row r="839" spans="12:28">
      <c r="L839">
        <f t="shared" si="147"/>
        <v>1.7359999999999189</v>
      </c>
      <c r="M839">
        <f t="shared" si="144"/>
        <v>1.0635288251158554</v>
      </c>
      <c r="N839">
        <f t="shared" si="143"/>
        <v>4.614888296151368</v>
      </c>
      <c r="O839">
        <f t="shared" si="148"/>
        <v>-39.919074225407897</v>
      </c>
      <c r="P839">
        <f t="shared" si="153"/>
        <v>325.09265982938427</v>
      </c>
      <c r="R839">
        <f t="shared" si="145"/>
        <v>0</v>
      </c>
      <c r="S839">
        <f t="shared" si="149"/>
        <v>0</v>
      </c>
      <c r="T839">
        <f t="shared" si="146"/>
        <v>0</v>
      </c>
      <c r="Y839">
        <v>836</v>
      </c>
      <c r="Z839" s="4">
        <f t="shared" si="150"/>
        <v>0.46090435405735858</v>
      </c>
      <c r="AA839" s="4">
        <f t="shared" si="151"/>
        <v>7203.1114214116833</v>
      </c>
      <c r="AB839" s="5">
        <f t="shared" si="152"/>
        <v>71471.774237669888</v>
      </c>
    </row>
    <row r="840" spans="12:28">
      <c r="L840">
        <f t="shared" si="147"/>
        <v>1.7369999999999188</v>
      </c>
      <c r="M840">
        <f t="shared" si="144"/>
        <v>1.064141456927558</v>
      </c>
      <c r="N840">
        <f t="shared" si="143"/>
        <v>4.5904936076807497</v>
      </c>
      <c r="O840">
        <f t="shared" si="148"/>
        <v>-39.720358196960319</v>
      </c>
      <c r="P840">
        <f t="shared" si="153"/>
        <v>323.63881720026825</v>
      </c>
      <c r="R840">
        <f t="shared" si="145"/>
        <v>0</v>
      </c>
      <c r="S840">
        <f t="shared" si="149"/>
        <v>0</v>
      </c>
      <c r="T840">
        <f t="shared" si="146"/>
        <v>0</v>
      </c>
      <c r="Y840">
        <v>837</v>
      </c>
      <c r="Z840" s="4">
        <f t="shared" si="150"/>
        <v>0.4614563353197027</v>
      </c>
      <c r="AA840" s="4">
        <f t="shared" si="151"/>
        <v>7163.6603412459999</v>
      </c>
      <c r="AB840" s="5">
        <f t="shared" si="152"/>
        <v>71471.774237668244</v>
      </c>
    </row>
    <row r="841" spans="12:28">
      <c r="L841">
        <f t="shared" si="147"/>
        <v>1.7379999999999187</v>
      </c>
      <c r="M841">
        <f t="shared" si="144"/>
        <v>1.0647540887392608</v>
      </c>
      <c r="N841">
        <f t="shared" si="143"/>
        <v>4.5662203861440016</v>
      </c>
      <c r="O841">
        <f t="shared" si="148"/>
        <v>-39.522531355570472</v>
      </c>
      <c r="P841">
        <f t="shared" si="153"/>
        <v>322.18981842858352</v>
      </c>
      <c r="R841">
        <f t="shared" si="145"/>
        <v>0</v>
      </c>
      <c r="S841">
        <f t="shared" si="149"/>
        <v>0</v>
      </c>
      <c r="T841">
        <f t="shared" si="146"/>
        <v>0</v>
      </c>
      <c r="Y841">
        <v>838</v>
      </c>
      <c r="Z841" s="4">
        <f t="shared" si="150"/>
        <v>0.46200831658204683</v>
      </c>
      <c r="AA841" s="4">
        <f t="shared" si="151"/>
        <v>7124.2092610803174</v>
      </c>
      <c r="AB841" s="5">
        <f t="shared" si="152"/>
        <v>71471.774237661055</v>
      </c>
    </row>
    <row r="842" spans="12:28">
      <c r="L842">
        <f t="shared" si="147"/>
        <v>1.7389999999999186</v>
      </c>
      <c r="M842">
        <f t="shared" si="144"/>
        <v>1.0653667205509634</v>
      </c>
      <c r="N842">
        <f t="shared" si="143"/>
        <v>4.5420680877058714</v>
      </c>
      <c r="O842">
        <f t="shared" si="148"/>
        <v>-39.325590732608198</v>
      </c>
      <c r="P842">
        <f t="shared" si="153"/>
        <v>320.74566702465279</v>
      </c>
      <c r="R842">
        <f t="shared" si="145"/>
        <v>0</v>
      </c>
      <c r="S842">
        <f t="shared" si="149"/>
        <v>0</v>
      </c>
      <c r="T842">
        <f t="shared" si="146"/>
        <v>0</v>
      </c>
      <c r="Y842">
        <v>839</v>
      </c>
      <c r="Z842" s="4">
        <f t="shared" si="150"/>
        <v>0.46256029784439101</v>
      </c>
      <c r="AA842" s="4">
        <f t="shared" si="151"/>
        <v>7084.758180914635</v>
      </c>
      <c r="AB842" s="5">
        <f t="shared" si="152"/>
        <v>71471.774237669888</v>
      </c>
    </row>
    <row r="843" spans="12:28">
      <c r="L843">
        <f t="shared" si="147"/>
        <v>1.7399999999999185</v>
      </c>
      <c r="M843">
        <f t="shared" si="144"/>
        <v>1.0659793523626659</v>
      </c>
      <c r="N843">
        <f t="shared" si="143"/>
        <v>4.5180361703504186</v>
      </c>
      <c r="O843">
        <f t="shared" si="148"/>
        <v>-39.129533357400348</v>
      </c>
      <c r="P843">
        <f t="shared" si="153"/>
        <v>319.30636617793465</v>
      </c>
      <c r="R843">
        <f t="shared" si="145"/>
        <v>0</v>
      </c>
      <c r="S843">
        <f t="shared" si="149"/>
        <v>0</v>
      </c>
      <c r="T843">
        <f t="shared" si="146"/>
        <v>0</v>
      </c>
      <c r="Y843">
        <v>840</v>
      </c>
      <c r="Z843" s="4">
        <f t="shared" si="150"/>
        <v>0.46311227910673514</v>
      </c>
      <c r="AA843" s="4">
        <f t="shared" si="151"/>
        <v>7045.3071007489516</v>
      </c>
      <c r="AB843" s="5">
        <f t="shared" si="152"/>
        <v>71471.774237669888</v>
      </c>
    </row>
    <row r="844" spans="12:28">
      <c r="L844">
        <f t="shared" si="147"/>
        <v>1.7409999999999184</v>
      </c>
      <c r="M844">
        <f t="shared" si="144"/>
        <v>1.0665919841743687</v>
      </c>
      <c r="N844">
        <f t="shared" si="143"/>
        <v>4.4941240938822222</v>
      </c>
      <c r="O844">
        <f t="shared" si="148"/>
        <v>-38.934356257408623</v>
      </c>
      <c r="P844">
        <f t="shared" si="153"/>
        <v>317.87191877784312</v>
      </c>
      <c r="R844">
        <f t="shared" si="145"/>
        <v>0</v>
      </c>
      <c r="S844">
        <f t="shared" si="149"/>
        <v>0</v>
      </c>
      <c r="T844">
        <f t="shared" si="146"/>
        <v>0</v>
      </c>
      <c r="Y844">
        <v>841</v>
      </c>
      <c r="Z844" s="4">
        <f t="shared" si="150"/>
        <v>0.46366426036907926</v>
      </c>
      <c r="AA844" s="4">
        <f t="shared" si="151"/>
        <v>7005.8560205832682</v>
      </c>
      <c r="AB844" s="5">
        <f t="shared" si="152"/>
        <v>71471.774237662699</v>
      </c>
    </row>
    <row r="845" spans="12:28">
      <c r="L845">
        <f t="shared" si="147"/>
        <v>1.7419999999999183</v>
      </c>
      <c r="M845">
        <f t="shared" si="144"/>
        <v>1.0672046159860713</v>
      </c>
      <c r="N845">
        <f t="shared" si="143"/>
        <v>4.470331319927511</v>
      </c>
      <c r="O845">
        <f t="shared" si="148"/>
        <v>-38.740056458419794</v>
      </c>
      <c r="P845">
        <f t="shared" si="153"/>
        <v>316.44232739764732</v>
      </c>
      <c r="R845">
        <f t="shared" si="145"/>
        <v>0</v>
      </c>
      <c r="S845">
        <f t="shared" si="149"/>
        <v>0</v>
      </c>
      <c r="T845">
        <f t="shared" si="146"/>
        <v>0</v>
      </c>
      <c r="Y845">
        <v>842</v>
      </c>
      <c r="Z845" s="4">
        <f t="shared" si="150"/>
        <v>0.46421624163142344</v>
      </c>
      <c r="AA845" s="4">
        <f t="shared" si="151"/>
        <v>6966.4049404175848</v>
      </c>
      <c r="AB845" s="5">
        <f t="shared" si="152"/>
        <v>71471.774237668244</v>
      </c>
    </row>
    <row r="846" spans="12:28">
      <c r="L846">
        <f t="shared" si="147"/>
        <v>1.7429999999999182</v>
      </c>
      <c r="M846">
        <f t="shared" si="144"/>
        <v>1.0678172477977739</v>
      </c>
      <c r="N846">
        <f t="shared" si="143"/>
        <v>4.4466573119350592</v>
      </c>
      <c r="O846">
        <f t="shared" si="148"/>
        <v>-38.546630984742627</v>
      </c>
      <c r="P846">
        <f t="shared" si="153"/>
        <v>315.01759430710564</v>
      </c>
      <c r="R846">
        <f t="shared" si="145"/>
        <v>0</v>
      </c>
      <c r="S846">
        <f t="shared" si="149"/>
        <v>0</v>
      </c>
      <c r="T846">
        <f t="shared" si="146"/>
        <v>0</v>
      </c>
      <c r="Y846">
        <v>843</v>
      </c>
      <c r="Z846" s="4">
        <f t="shared" si="150"/>
        <v>0.46476822289376757</v>
      </c>
      <c r="AA846" s="4">
        <f t="shared" si="151"/>
        <v>6926.9538602519024</v>
      </c>
      <c r="AB846" s="5">
        <f t="shared" si="152"/>
        <v>71471.774237669888</v>
      </c>
    </row>
    <row r="847" spans="12:28">
      <c r="L847">
        <f t="shared" si="147"/>
        <v>1.7439999999999181</v>
      </c>
      <c r="M847">
        <f t="shared" si="144"/>
        <v>1.0684298796094767</v>
      </c>
      <c r="N847">
        <f t="shared" si="143"/>
        <v>4.4231015351770759</v>
      </c>
      <c r="O847">
        <f t="shared" si="148"/>
        <v>-38.35407685938263</v>
      </c>
      <c r="P847">
        <f t="shared" si="153"/>
        <v>313.59772149841604</v>
      </c>
      <c r="R847">
        <f t="shared" si="145"/>
        <v>0</v>
      </c>
      <c r="S847">
        <f t="shared" si="149"/>
        <v>0</v>
      </c>
      <c r="T847">
        <f t="shared" si="146"/>
        <v>0</v>
      </c>
      <c r="Y847">
        <v>844</v>
      </c>
      <c r="Z847" s="4">
        <f t="shared" si="150"/>
        <v>0.46532020415611169</v>
      </c>
      <c r="AA847" s="4">
        <f t="shared" si="151"/>
        <v>6887.502780086219</v>
      </c>
      <c r="AB847" s="5">
        <f t="shared" si="152"/>
        <v>71471.774237662699</v>
      </c>
    </row>
    <row r="848" spans="12:28">
      <c r="L848">
        <f t="shared" si="147"/>
        <v>1.744999999999918</v>
      </c>
      <c r="M848">
        <f t="shared" si="144"/>
        <v>1.0690425114211792</v>
      </c>
      <c r="N848">
        <f t="shared" si="143"/>
        <v>4.3996634567499644</v>
      </c>
      <c r="O848">
        <f t="shared" si="148"/>
        <v>-38.162391104207813</v>
      </c>
      <c r="P848">
        <f t="shared" si="153"/>
        <v>312.18271066932829</v>
      </c>
      <c r="R848">
        <f t="shared" si="145"/>
        <v>0</v>
      </c>
      <c r="S848">
        <f t="shared" si="149"/>
        <v>0</v>
      </c>
      <c r="T848">
        <f t="shared" si="146"/>
        <v>0</v>
      </c>
      <c r="Y848">
        <v>845</v>
      </c>
      <c r="Z848" s="4">
        <f t="shared" si="150"/>
        <v>0.46587218541845588</v>
      </c>
      <c r="AA848" s="4">
        <f t="shared" si="151"/>
        <v>6848.0516999205356</v>
      </c>
      <c r="AB848" s="5">
        <f t="shared" si="152"/>
        <v>71471.774237669888</v>
      </c>
    </row>
    <row r="849" spans="12:28">
      <c r="L849">
        <f t="shared" si="147"/>
        <v>1.7459999999999178</v>
      </c>
      <c r="M849">
        <f t="shared" si="144"/>
        <v>1.0696551432328818</v>
      </c>
      <c r="N849">
        <f t="shared" si="143"/>
        <v>4.3763425455749303</v>
      </c>
      <c r="O849">
        <f t="shared" si="148"/>
        <v>-37.971570740143491</v>
      </c>
      <c r="P849">
        <f t="shared" si="153"/>
        <v>310.77256321247182</v>
      </c>
      <c r="R849">
        <f t="shared" si="145"/>
        <v>0</v>
      </c>
      <c r="S849">
        <f t="shared" si="149"/>
        <v>0</v>
      </c>
      <c r="T849">
        <f t="shared" si="146"/>
        <v>0</v>
      </c>
      <c r="Y849">
        <v>846</v>
      </c>
      <c r="Z849" s="4">
        <f t="shared" si="150"/>
        <v>0.4664241666808</v>
      </c>
      <c r="AA849" s="4">
        <f t="shared" si="151"/>
        <v>6808.6006197548522</v>
      </c>
      <c r="AB849" s="5">
        <f t="shared" si="152"/>
        <v>71471.774237669888</v>
      </c>
    </row>
    <row r="850" spans="12:28">
      <c r="L850">
        <f t="shared" si="147"/>
        <v>1.7469999999999177</v>
      </c>
      <c r="M850">
        <f t="shared" si="144"/>
        <v>1.0702677750445846</v>
      </c>
      <c r="N850">
        <f t="shared" si="143"/>
        <v>4.3531382723985033</v>
      </c>
      <c r="O850">
        <f t="shared" si="148"/>
        <v>-37.781612787351129</v>
      </c>
      <c r="P850">
        <f t="shared" si="153"/>
        <v>309.36728024530584</v>
      </c>
      <c r="R850">
        <f t="shared" si="145"/>
        <v>0</v>
      </c>
      <c r="S850">
        <f t="shared" si="149"/>
        <v>0</v>
      </c>
      <c r="T850">
        <f t="shared" si="146"/>
        <v>0</v>
      </c>
      <c r="Y850">
        <v>847</v>
      </c>
      <c r="Z850" s="4">
        <f t="shared" si="150"/>
        <v>0.46697614794314413</v>
      </c>
      <c r="AA850" s="4">
        <f t="shared" si="151"/>
        <v>6769.1495395891689</v>
      </c>
      <c r="AB850" s="5">
        <f t="shared" si="152"/>
        <v>71471.774237668244</v>
      </c>
    </row>
    <row r="851" spans="12:28">
      <c r="L851">
        <f t="shared" si="147"/>
        <v>1.7479999999999176</v>
      </c>
      <c r="M851">
        <f t="shared" si="144"/>
        <v>1.0708804068562872</v>
      </c>
      <c r="N851">
        <f t="shared" si="143"/>
        <v>4.3300501097930022</v>
      </c>
      <c r="O851">
        <f t="shared" si="148"/>
        <v>-37.592514265387067</v>
      </c>
      <c r="P851">
        <f t="shared" si="153"/>
        <v>307.96686261314136</v>
      </c>
      <c r="R851">
        <f t="shared" si="145"/>
        <v>0</v>
      </c>
      <c r="S851">
        <f t="shared" si="149"/>
        <v>0</v>
      </c>
      <c r="T851">
        <f t="shared" si="146"/>
        <v>0</v>
      </c>
      <c r="Y851">
        <v>848</v>
      </c>
      <c r="Z851" s="4">
        <f t="shared" si="150"/>
        <v>0.46752812920548825</v>
      </c>
      <c r="AA851" s="4">
        <f t="shared" si="151"/>
        <v>6729.6984594234864</v>
      </c>
      <c r="AB851" s="5">
        <f t="shared" si="152"/>
        <v>71471.774237662699</v>
      </c>
    </row>
    <row r="852" spans="12:28">
      <c r="L852">
        <f t="shared" si="147"/>
        <v>1.7489999999999175</v>
      </c>
      <c r="M852">
        <f t="shared" si="144"/>
        <v>1.0714930386679897</v>
      </c>
      <c r="N852">
        <f t="shared" si="143"/>
        <v>4.3070775321567858</v>
      </c>
      <c r="O852">
        <f t="shared" si="148"/>
        <v>-37.404272193377039</v>
      </c>
      <c r="P852">
        <f t="shared" si="153"/>
        <v>306.57131088001711</v>
      </c>
      <c r="R852">
        <f t="shared" si="145"/>
        <v>0</v>
      </c>
      <c r="S852">
        <f t="shared" si="149"/>
        <v>0</v>
      </c>
      <c r="T852">
        <f t="shared" si="146"/>
        <v>0</v>
      </c>
      <c r="Y852">
        <v>849</v>
      </c>
      <c r="Z852" s="4">
        <f t="shared" si="150"/>
        <v>0.46808011046783243</v>
      </c>
      <c r="AA852" s="4">
        <f t="shared" si="151"/>
        <v>6690.247379257803</v>
      </c>
      <c r="AB852" s="5">
        <f t="shared" si="152"/>
        <v>71471.774237669888</v>
      </c>
    </row>
    <row r="853" spans="12:28">
      <c r="L853">
        <f t="shared" si="147"/>
        <v>1.7499999999999174</v>
      </c>
      <c r="M853">
        <f t="shared" si="144"/>
        <v>1.0721056704796925</v>
      </c>
      <c r="N853">
        <f t="shared" si="143"/>
        <v>4.2842200157145047</v>
      </c>
      <c r="O853">
        <f t="shared" si="148"/>
        <v>-37.216883590186086</v>
      </c>
      <c r="P853">
        <f t="shared" si="153"/>
        <v>305.18062534128046</v>
      </c>
      <c r="R853">
        <f t="shared" si="145"/>
        <v>0</v>
      </c>
      <c r="S853">
        <f t="shared" si="149"/>
        <v>0</v>
      </c>
      <c r="T853">
        <f t="shared" si="146"/>
        <v>0</v>
      </c>
      <c r="Y853">
        <v>850</v>
      </c>
      <c r="Z853" s="4">
        <f t="shared" si="150"/>
        <v>0.46863209173017656</v>
      </c>
      <c r="AA853" s="4">
        <f t="shared" si="151"/>
        <v>6650.7962990921196</v>
      </c>
      <c r="AB853" s="5">
        <f t="shared" si="152"/>
        <v>71471.774237669888</v>
      </c>
    </row>
    <row r="854" spans="12:28">
      <c r="L854">
        <f t="shared" si="147"/>
        <v>1.7509999999999173</v>
      </c>
      <c r="M854">
        <f t="shared" si="144"/>
        <v>1.0727183022913951</v>
      </c>
      <c r="N854">
        <f t="shared" si="143"/>
        <v>4.2614770385172189</v>
      </c>
      <c r="O854">
        <f t="shared" si="148"/>
        <v>-37.030345474578269</v>
      </c>
      <c r="P854">
        <f t="shared" si="153"/>
        <v>303.79480603536717</v>
      </c>
      <c r="R854">
        <f t="shared" si="145"/>
        <v>0</v>
      </c>
      <c r="S854">
        <f t="shared" si="149"/>
        <v>0</v>
      </c>
      <c r="T854">
        <f t="shared" si="146"/>
        <v>0</v>
      </c>
      <c r="Y854">
        <v>851</v>
      </c>
      <c r="Z854" s="4">
        <f t="shared" si="150"/>
        <v>0.46918407299252068</v>
      </c>
      <c r="AA854" s="4">
        <f t="shared" si="151"/>
        <v>6611.3452189264362</v>
      </c>
      <c r="AB854" s="5">
        <f t="shared" si="152"/>
        <v>71471.774237661055</v>
      </c>
    </row>
    <row r="855" spans="12:28">
      <c r="L855">
        <f t="shared" si="147"/>
        <v>1.7519999999999172</v>
      </c>
      <c r="M855">
        <f t="shared" si="144"/>
        <v>1.0733309341030977</v>
      </c>
      <c r="N855">
        <f t="shared" si="143"/>
        <v>4.2388480804423789</v>
      </c>
      <c r="O855">
        <f t="shared" si="148"/>
        <v>-36.844654865371531</v>
      </c>
      <c r="P855">
        <f t="shared" si="153"/>
        <v>302.4138527249288</v>
      </c>
      <c r="R855">
        <f t="shared" si="145"/>
        <v>0</v>
      </c>
      <c r="S855">
        <f t="shared" si="149"/>
        <v>0</v>
      </c>
      <c r="T855">
        <f t="shared" si="146"/>
        <v>0</v>
      </c>
      <c r="Y855">
        <v>852</v>
      </c>
      <c r="Z855" s="4">
        <f t="shared" si="150"/>
        <v>0.46973605425486487</v>
      </c>
      <c r="AA855" s="4">
        <f t="shared" si="151"/>
        <v>6571.8941387607538</v>
      </c>
      <c r="AB855" s="5">
        <f t="shared" si="152"/>
        <v>71471.774237668244</v>
      </c>
    </row>
    <row r="856" spans="12:28">
      <c r="L856">
        <f t="shared" si="147"/>
        <v>1.7529999999999171</v>
      </c>
      <c r="M856">
        <f t="shared" si="144"/>
        <v>1.0739435659148004</v>
      </c>
      <c r="N856">
        <f t="shared" si="143"/>
        <v>4.2163326231937539</v>
      </c>
      <c r="O856">
        <f t="shared" si="148"/>
        <v>-36.659808781620548</v>
      </c>
      <c r="P856">
        <f t="shared" si="153"/>
        <v>301.03776491811743</v>
      </c>
      <c r="R856">
        <f t="shared" si="145"/>
        <v>0</v>
      </c>
      <c r="S856">
        <f t="shared" si="149"/>
        <v>0</v>
      </c>
      <c r="T856">
        <f t="shared" si="146"/>
        <v>0</v>
      </c>
      <c r="Y856">
        <v>853</v>
      </c>
      <c r="Z856" s="4">
        <f t="shared" si="150"/>
        <v>0.47028803551720899</v>
      </c>
      <c r="AA856" s="4">
        <f t="shared" si="151"/>
        <v>6532.4430585950713</v>
      </c>
      <c r="AB856" s="5">
        <f t="shared" si="152"/>
        <v>71471.774237669888</v>
      </c>
    </row>
    <row r="857" spans="12:28">
      <c r="L857">
        <f t="shared" si="147"/>
        <v>1.753999999999917</v>
      </c>
      <c r="M857">
        <f t="shared" si="144"/>
        <v>1.074556197726503</v>
      </c>
      <c r="N857">
        <f t="shared" si="143"/>
        <v>4.1939301503012629</v>
      </c>
      <c r="O857">
        <f t="shared" si="148"/>
        <v>-36.475804242746108</v>
      </c>
      <c r="P857">
        <f t="shared" si="153"/>
        <v>299.66654188259287</v>
      </c>
      <c r="R857">
        <f t="shared" si="145"/>
        <v>0</v>
      </c>
      <c r="S857">
        <f t="shared" si="149"/>
        <v>0</v>
      </c>
      <c r="T857">
        <f t="shared" si="146"/>
        <v>0</v>
      </c>
      <c r="Y857">
        <v>854</v>
      </c>
      <c r="Z857" s="4">
        <f t="shared" si="150"/>
        <v>0.47084001677955312</v>
      </c>
      <c r="AA857" s="4">
        <f t="shared" si="151"/>
        <v>6492.9919784293879</v>
      </c>
      <c r="AB857" s="5">
        <f t="shared" si="152"/>
        <v>71471.774237662699</v>
      </c>
    </row>
    <row r="858" spans="12:28">
      <c r="L858">
        <f t="shared" si="147"/>
        <v>1.7549999999999168</v>
      </c>
      <c r="M858">
        <f t="shared" si="144"/>
        <v>1.0751688295382056</v>
      </c>
      <c r="N858">
        <f t="shared" si="143"/>
        <v>4.1716401471206703</v>
      </c>
      <c r="O858">
        <f t="shared" si="148"/>
        <v>-36.292638268700195</v>
      </c>
      <c r="P858">
        <f t="shared" si="153"/>
        <v>298.30018261805606</v>
      </c>
      <c r="R858">
        <f t="shared" si="145"/>
        <v>0</v>
      </c>
      <c r="S858">
        <f t="shared" si="149"/>
        <v>0</v>
      </c>
      <c r="T858">
        <f t="shared" si="146"/>
        <v>0</v>
      </c>
      <c r="Y858">
        <v>855</v>
      </c>
      <c r="Z858" s="4">
        <f t="shared" si="150"/>
        <v>0.4713919980418973</v>
      </c>
      <c r="AA858" s="4">
        <f t="shared" si="151"/>
        <v>6453.5408982637045</v>
      </c>
      <c r="AB858" s="5">
        <f t="shared" si="152"/>
        <v>71471.774237669888</v>
      </c>
    </row>
    <row r="859" spans="12:28">
      <c r="L859">
        <f t="shared" si="147"/>
        <v>1.7559999999999167</v>
      </c>
      <c r="M859">
        <f t="shared" si="144"/>
        <v>1.0757814613499084</v>
      </c>
      <c r="N859">
        <f t="shared" si="143"/>
        <v>4.1494621008332153</v>
      </c>
      <c r="O859">
        <f t="shared" si="148"/>
        <v>-36.110307880129028</v>
      </c>
      <c r="P859">
        <f t="shared" si="153"/>
        <v>296.93868587741088</v>
      </c>
      <c r="R859">
        <f t="shared" si="145"/>
        <v>0</v>
      </c>
      <c r="S859">
        <f t="shared" si="149"/>
        <v>0</v>
      </c>
      <c r="T859">
        <f t="shared" si="146"/>
        <v>0</v>
      </c>
      <c r="Y859">
        <v>856</v>
      </c>
      <c r="Z859" s="4">
        <f t="shared" si="150"/>
        <v>0.47194397930424142</v>
      </c>
      <c r="AA859" s="4">
        <f t="shared" si="151"/>
        <v>6414.0898180980212</v>
      </c>
      <c r="AB859" s="5">
        <f t="shared" si="152"/>
        <v>71471.774237669888</v>
      </c>
    </row>
    <row r="860" spans="12:28">
      <c r="L860">
        <f t="shared" si="147"/>
        <v>1.7569999999999166</v>
      </c>
      <c r="M860">
        <f t="shared" si="144"/>
        <v>1.0763940931616109</v>
      </c>
      <c r="N860">
        <f t="shared" si="143"/>
        <v>4.1273955004451803</v>
      </c>
      <c r="O860">
        <f t="shared" si="148"/>
        <v>-35.928810098512812</v>
      </c>
      <c r="P860">
        <f t="shared" si="153"/>
        <v>295.58205018593941</v>
      </c>
      <c r="R860">
        <f t="shared" si="145"/>
        <v>0</v>
      </c>
      <c r="S860">
        <f t="shared" si="149"/>
        <v>0</v>
      </c>
      <c r="T860">
        <f t="shared" si="146"/>
        <v>0</v>
      </c>
      <c r="Y860">
        <v>857</v>
      </c>
      <c r="Z860" s="4">
        <f t="shared" si="150"/>
        <v>0.47249596056658555</v>
      </c>
      <c r="AA860" s="4">
        <f t="shared" si="151"/>
        <v>6374.6387379323378</v>
      </c>
      <c r="AB860" s="5">
        <f t="shared" si="152"/>
        <v>71471.774237661055</v>
      </c>
    </row>
    <row r="861" spans="12:28">
      <c r="L861">
        <f t="shared" si="147"/>
        <v>1.7579999999999165</v>
      </c>
      <c r="M861">
        <f t="shared" si="144"/>
        <v>1.0770067249733135</v>
      </c>
      <c r="N861">
        <f t="shared" si="143"/>
        <v>4.1054398367872764</v>
      </c>
      <c r="O861">
        <f t="shared" si="148"/>
        <v>-35.748141946304685</v>
      </c>
      <c r="P861">
        <f t="shared" si="153"/>
        <v>294.23027383305941</v>
      </c>
      <c r="R861">
        <f t="shared" si="145"/>
        <v>0</v>
      </c>
      <c r="S861">
        <f t="shared" si="149"/>
        <v>0</v>
      </c>
      <c r="T861">
        <f t="shared" si="146"/>
        <v>0</v>
      </c>
      <c r="Y861">
        <v>858</v>
      </c>
      <c r="Z861" s="4">
        <f t="shared" si="150"/>
        <v>0.47304794182892973</v>
      </c>
      <c r="AA861" s="4">
        <f t="shared" si="151"/>
        <v>6335.1876577666553</v>
      </c>
      <c r="AB861" s="5">
        <f t="shared" si="152"/>
        <v>71471.774237669888</v>
      </c>
    </row>
    <row r="862" spans="12:28">
      <c r="L862">
        <f t="shared" si="147"/>
        <v>1.7589999999999164</v>
      </c>
      <c r="M862">
        <f t="shared" si="144"/>
        <v>1.0776193567850163</v>
      </c>
      <c r="N862">
        <f t="shared" si="143"/>
        <v>4.0835946025140419</v>
      </c>
      <c r="O862">
        <f t="shared" si="148"/>
        <v>-35.568300447080567</v>
      </c>
      <c r="P862">
        <f t="shared" si="153"/>
        <v>292.88335485783801</v>
      </c>
      <c r="R862">
        <f t="shared" si="145"/>
        <v>0</v>
      </c>
      <c r="S862">
        <f t="shared" si="149"/>
        <v>0</v>
      </c>
      <c r="T862">
        <f t="shared" si="146"/>
        <v>0</v>
      </c>
      <c r="Y862">
        <v>859</v>
      </c>
      <c r="Z862" s="4">
        <f t="shared" si="150"/>
        <v>0.47359992309127386</v>
      </c>
      <c r="AA862" s="4">
        <f t="shared" si="151"/>
        <v>6295.7365776009719</v>
      </c>
      <c r="AB862" s="5">
        <f t="shared" si="152"/>
        <v>71471.774237669888</v>
      </c>
    </row>
    <row r="863" spans="12:28">
      <c r="L863">
        <f t="shared" si="147"/>
        <v>1.7599999999999163</v>
      </c>
      <c r="M863">
        <f t="shared" si="144"/>
        <v>1.0782319885967189</v>
      </c>
      <c r="N863">
        <f t="shared" si="143"/>
        <v>4.061859292103116</v>
      </c>
      <c r="O863">
        <f t="shared" si="148"/>
        <v>-35.389282625696453</v>
      </c>
      <c r="P863">
        <f t="shared" si="153"/>
        <v>291.54129107334649</v>
      </c>
      <c r="R863">
        <f t="shared" si="145"/>
        <v>0</v>
      </c>
      <c r="S863">
        <f t="shared" si="149"/>
        <v>0</v>
      </c>
      <c r="T863">
        <f t="shared" si="146"/>
        <v>0</v>
      </c>
      <c r="Y863">
        <v>860</v>
      </c>
      <c r="Z863" s="4">
        <f t="shared" si="150"/>
        <v>0.47415190435361798</v>
      </c>
      <c r="AA863" s="4">
        <f t="shared" si="151"/>
        <v>6256.2854974352886</v>
      </c>
      <c r="AB863" s="5">
        <f t="shared" si="152"/>
        <v>71471.774237666599</v>
      </c>
    </row>
    <row r="864" spans="12:28">
      <c r="L864">
        <f t="shared" si="147"/>
        <v>1.7609999999999162</v>
      </c>
      <c r="M864">
        <f t="shared" si="144"/>
        <v>1.0788446204084214</v>
      </c>
      <c r="N864">
        <f t="shared" si="143"/>
        <v>4.0402334018543726</v>
      </c>
      <c r="O864">
        <f t="shared" si="148"/>
        <v>-35.211085508407827</v>
      </c>
      <c r="P864">
        <f t="shared" si="153"/>
        <v>290.20408006936071</v>
      </c>
      <c r="R864">
        <f t="shared" si="145"/>
        <v>0</v>
      </c>
      <c r="S864">
        <f t="shared" si="149"/>
        <v>0</v>
      </c>
      <c r="T864">
        <f t="shared" si="146"/>
        <v>0</v>
      </c>
      <c r="Y864">
        <v>861</v>
      </c>
      <c r="Z864" s="4">
        <f t="shared" si="150"/>
        <v>0.47470388561596211</v>
      </c>
      <c r="AA864" s="4">
        <f t="shared" si="151"/>
        <v>6216.834417269607</v>
      </c>
      <c r="AB864" s="5">
        <f t="shared" si="152"/>
        <v>71471.774237662699</v>
      </c>
    </row>
    <row r="865" spans="12:28">
      <c r="L865">
        <f t="shared" si="147"/>
        <v>1.7619999999999161</v>
      </c>
      <c r="M865">
        <f t="shared" si="144"/>
        <v>1.0794572522201242</v>
      </c>
      <c r="N865">
        <f t="shared" si="143"/>
        <v>4.0187164298890483</v>
      </c>
      <c r="O865">
        <f t="shared" si="148"/>
        <v>-35.033706123023649</v>
      </c>
      <c r="P865">
        <f t="shared" si="153"/>
        <v>288.87171920719885</v>
      </c>
      <c r="R865">
        <f t="shared" si="145"/>
        <v>0</v>
      </c>
      <c r="S865">
        <f t="shared" si="149"/>
        <v>0</v>
      </c>
      <c r="T865">
        <f t="shared" si="146"/>
        <v>0</v>
      </c>
      <c r="Y865">
        <v>862</v>
      </c>
      <c r="Z865" s="4">
        <f t="shared" si="150"/>
        <v>0.47525586687830629</v>
      </c>
      <c r="AA865" s="4">
        <f t="shared" si="151"/>
        <v>6177.3833371039236</v>
      </c>
      <c r="AB865" s="5">
        <f t="shared" si="152"/>
        <v>71471.774237669888</v>
      </c>
    </row>
    <row r="866" spans="12:28">
      <c r="L866">
        <f t="shared" si="147"/>
        <v>1.762999999999916</v>
      </c>
      <c r="M866">
        <f t="shared" si="144"/>
        <v>1.0800698840318268</v>
      </c>
      <c r="N866">
        <f t="shared" si="143"/>
        <v>3.9973078761487582</v>
      </c>
      <c r="O866">
        <f t="shared" si="148"/>
        <v>-34.857141499032679</v>
      </c>
      <c r="P866">
        <f t="shared" si="153"/>
        <v>287.54420564127622</v>
      </c>
      <c r="R866">
        <f t="shared" si="145"/>
        <v>0</v>
      </c>
      <c r="S866">
        <f t="shared" si="149"/>
        <v>0</v>
      </c>
      <c r="T866">
        <f t="shared" si="146"/>
        <v>0</v>
      </c>
      <c r="Y866">
        <v>863</v>
      </c>
      <c r="Z866" s="4">
        <f t="shared" si="150"/>
        <v>0.47580784814065041</v>
      </c>
      <c r="AA866" s="4">
        <f t="shared" si="151"/>
        <v>6137.9322569382402</v>
      </c>
      <c r="AB866" s="5">
        <f t="shared" si="152"/>
        <v>71471.774237668244</v>
      </c>
    </row>
    <row r="867" spans="12:28">
      <c r="L867">
        <f t="shared" si="147"/>
        <v>1.7639999999999159</v>
      </c>
      <c r="M867">
        <f t="shared" si="144"/>
        <v>1.0806825158435294</v>
      </c>
      <c r="N867">
        <f t="shared" si="143"/>
        <v>3.976007242394398</v>
      </c>
      <c r="O867">
        <f t="shared" si="148"/>
        <v>-34.681388667730467</v>
      </c>
      <c r="P867">
        <f t="shared" si="153"/>
        <v>286.22153629338391</v>
      </c>
      <c r="R867">
        <f t="shared" si="145"/>
        <v>0</v>
      </c>
      <c r="S867">
        <f t="shared" si="149"/>
        <v>0</v>
      </c>
      <c r="T867">
        <f t="shared" si="146"/>
        <v>0</v>
      </c>
      <c r="Y867">
        <v>864</v>
      </c>
      <c r="Z867" s="4">
        <f t="shared" si="150"/>
        <v>0.47635982940299454</v>
      </c>
      <c r="AA867" s="4">
        <f t="shared" si="151"/>
        <v>6098.4811767725578</v>
      </c>
      <c r="AB867" s="5">
        <f t="shared" si="152"/>
        <v>71471.774237662699</v>
      </c>
    </row>
    <row r="868" spans="12:28">
      <c r="L868">
        <f t="shared" si="147"/>
        <v>1.7649999999999157</v>
      </c>
      <c r="M868">
        <f t="shared" si="144"/>
        <v>1.0812951476552322</v>
      </c>
      <c r="N868">
        <f t="shared" si="143"/>
        <v>3.9548140322050052</v>
      </c>
      <c r="O868">
        <f t="shared" si="148"/>
        <v>-34.506444662377199</v>
      </c>
      <c r="P868">
        <f t="shared" si="153"/>
        <v>284.90370787871956</v>
      </c>
      <c r="R868">
        <f t="shared" si="145"/>
        <v>0</v>
      </c>
      <c r="S868">
        <f t="shared" si="149"/>
        <v>0</v>
      </c>
      <c r="T868">
        <f t="shared" si="146"/>
        <v>0</v>
      </c>
      <c r="Y868">
        <v>865</v>
      </c>
      <c r="Z868" s="4">
        <f t="shared" si="150"/>
        <v>0.47691181066533872</v>
      </c>
      <c r="AA868" s="4">
        <f t="shared" si="151"/>
        <v>6059.0300966068744</v>
      </c>
      <c r="AB868" s="5">
        <f t="shared" si="152"/>
        <v>71471.774237669888</v>
      </c>
    </row>
    <row r="869" spans="12:28">
      <c r="L869">
        <f t="shared" si="147"/>
        <v>1.7659999999999156</v>
      </c>
      <c r="M869">
        <f t="shared" si="144"/>
        <v>1.0819077794669347</v>
      </c>
      <c r="N869">
        <f t="shared" si="143"/>
        <v>3.9337277509765372</v>
      </c>
      <c r="O869">
        <f t="shared" si="148"/>
        <v>-34.332306518293365</v>
      </c>
      <c r="P869">
        <f t="shared" si="153"/>
        <v>283.59071690607868</v>
      </c>
      <c r="R869">
        <f t="shared" si="145"/>
        <v>0</v>
      </c>
      <c r="S869">
        <f t="shared" si="149"/>
        <v>0</v>
      </c>
      <c r="T869">
        <f t="shared" si="146"/>
        <v>0</v>
      </c>
      <c r="Y869">
        <v>866</v>
      </c>
      <c r="Z869" s="4">
        <f t="shared" si="150"/>
        <v>0.47746379192768285</v>
      </c>
      <c r="AA869" s="4">
        <f t="shared" si="151"/>
        <v>6019.579016441191</v>
      </c>
      <c r="AB869" s="5">
        <f t="shared" si="152"/>
        <v>71471.774237669888</v>
      </c>
    </row>
    <row r="870" spans="12:28">
      <c r="L870">
        <f t="shared" si="147"/>
        <v>1.7669999999999155</v>
      </c>
      <c r="M870">
        <f t="shared" si="144"/>
        <v>1.0825204112786373</v>
      </c>
      <c r="N870">
        <f t="shared" si="143"/>
        <v>3.9127479059205452</v>
      </c>
      <c r="O870">
        <f t="shared" si="148"/>
        <v>-34.158971273016796</v>
      </c>
      <c r="P870">
        <f t="shared" si="153"/>
        <v>282.282559664161</v>
      </c>
      <c r="R870">
        <f t="shared" si="145"/>
        <v>0</v>
      </c>
      <c r="S870">
        <f t="shared" si="149"/>
        <v>0</v>
      </c>
      <c r="T870">
        <f t="shared" si="146"/>
        <v>0</v>
      </c>
      <c r="Y870">
        <v>867</v>
      </c>
      <c r="Z870" s="4">
        <f t="shared" si="150"/>
        <v>0.47801577319002697</v>
      </c>
      <c r="AA870" s="4">
        <f t="shared" si="151"/>
        <v>5980.1279362755076</v>
      </c>
      <c r="AB870" s="5">
        <f t="shared" si="152"/>
        <v>71471.774237662699</v>
      </c>
    </row>
    <row r="871" spans="12:28">
      <c r="L871">
        <f t="shared" si="147"/>
        <v>1.7679999999999154</v>
      </c>
      <c r="M871">
        <f t="shared" si="144"/>
        <v>1.0831330430903401</v>
      </c>
      <c r="N871">
        <f t="shared" si="143"/>
        <v>3.891874006062761</v>
      </c>
      <c r="O871">
        <f t="shared" si="148"/>
        <v>-33.986435966415115</v>
      </c>
      <c r="P871">
        <f t="shared" si="153"/>
        <v>280.97923226464371</v>
      </c>
      <c r="R871">
        <f t="shared" si="145"/>
        <v>0</v>
      </c>
      <c r="S871">
        <f t="shared" si="149"/>
        <v>0</v>
      </c>
      <c r="T871">
        <f t="shared" si="146"/>
        <v>0</v>
      </c>
      <c r="Y871">
        <v>868</v>
      </c>
      <c r="Z871" s="4">
        <f t="shared" si="150"/>
        <v>0.47856775445237115</v>
      </c>
      <c r="AA871" s="4">
        <f t="shared" si="151"/>
        <v>5940.6768561098243</v>
      </c>
      <c r="AB871" s="5">
        <f t="shared" si="152"/>
        <v>71471.774237668244</v>
      </c>
    </row>
    <row r="872" spans="12:28">
      <c r="L872">
        <f t="shared" si="147"/>
        <v>1.7689999999999153</v>
      </c>
      <c r="M872">
        <f t="shared" si="144"/>
        <v>1.0837456749020427</v>
      </c>
      <c r="N872">
        <f t="shared" si="143"/>
        <v>3.8711055622417012</v>
      </c>
      <c r="O872">
        <f t="shared" si="148"/>
        <v>-33.814697640790563</v>
      </c>
      <c r="P872">
        <f t="shared" si="153"/>
        <v>279.6807306082693</v>
      </c>
      <c r="R872">
        <f t="shared" si="145"/>
        <v>0</v>
      </c>
      <c r="S872">
        <f t="shared" si="149"/>
        <v>0</v>
      </c>
      <c r="T872">
        <f t="shared" si="146"/>
        <v>0</v>
      </c>
      <c r="Y872">
        <v>869</v>
      </c>
      <c r="Z872" s="4">
        <f t="shared" si="150"/>
        <v>0.47911973571471528</v>
      </c>
      <c r="AA872" s="4">
        <f t="shared" si="151"/>
        <v>5901.2257759441418</v>
      </c>
      <c r="AB872" s="5">
        <f t="shared" si="152"/>
        <v>71471.774237668244</v>
      </c>
    </row>
    <row r="873" spans="12:28">
      <c r="L873">
        <f t="shared" si="147"/>
        <v>1.7699999999999152</v>
      </c>
      <c r="M873">
        <f t="shared" si="144"/>
        <v>1.0843583067137452</v>
      </c>
      <c r="N873">
        <f t="shared" si="143"/>
        <v>3.8504420871070568</v>
      </c>
      <c r="O873">
        <f t="shared" si="148"/>
        <v>-33.643753341033431</v>
      </c>
      <c r="P873">
        <f t="shared" si="153"/>
        <v>278.38705038643212</v>
      </c>
      <c r="R873">
        <f t="shared" si="145"/>
        <v>0</v>
      </c>
      <c r="S873">
        <f t="shared" si="149"/>
        <v>0</v>
      </c>
      <c r="T873">
        <f t="shared" si="146"/>
        <v>0</v>
      </c>
      <c r="Y873">
        <v>870</v>
      </c>
      <c r="Z873" s="4">
        <f t="shared" si="150"/>
        <v>0.4796717169770594</v>
      </c>
      <c r="AA873" s="4">
        <f t="shared" si="151"/>
        <v>5861.7746957784593</v>
      </c>
      <c r="AB873" s="5">
        <f t="shared" si="152"/>
        <v>71471.774237669888</v>
      </c>
    </row>
    <row r="874" spans="12:28">
      <c r="L874">
        <f t="shared" si="147"/>
        <v>1.7709999999999151</v>
      </c>
      <c r="M874">
        <f t="shared" si="144"/>
        <v>1.084970938525448</v>
      </c>
      <c r="N874">
        <f t="shared" si="143"/>
        <v>3.8298830951181104</v>
      </c>
      <c r="O874">
        <f t="shared" si="148"/>
        <v>-33.473600114724952</v>
      </c>
      <c r="P874">
        <f t="shared" si="153"/>
        <v>277.09818710877943</v>
      </c>
      <c r="R874">
        <f t="shared" si="145"/>
        <v>0</v>
      </c>
      <c r="S874">
        <f t="shared" si="149"/>
        <v>0</v>
      </c>
      <c r="T874">
        <f t="shared" si="146"/>
        <v>0</v>
      </c>
      <c r="Y874">
        <v>871</v>
      </c>
      <c r="Z874" s="4">
        <f t="shared" si="150"/>
        <v>0.48022369823940353</v>
      </c>
      <c r="AA874" s="4">
        <f t="shared" si="151"/>
        <v>5822.3236156127759</v>
      </c>
      <c r="AB874" s="5">
        <f t="shared" si="152"/>
        <v>71471.774237662699</v>
      </c>
    </row>
    <row r="875" spans="12:28">
      <c r="L875">
        <f t="shared" si="147"/>
        <v>1.771999999999915</v>
      </c>
      <c r="M875">
        <f t="shared" si="144"/>
        <v>1.0855835703371506</v>
      </c>
      <c r="N875">
        <f t="shared" si="143"/>
        <v>3.8094281025420669</v>
      </c>
      <c r="O875">
        <f t="shared" si="148"/>
        <v>-33.304235012257472</v>
      </c>
      <c r="P875">
        <f t="shared" si="153"/>
        <v>275.81413610409419</v>
      </c>
      <c r="R875">
        <f t="shared" si="145"/>
        <v>0</v>
      </c>
      <c r="S875">
        <f t="shared" si="149"/>
        <v>0</v>
      </c>
      <c r="T875">
        <f t="shared" si="146"/>
        <v>0</v>
      </c>
      <c r="Y875">
        <v>872</v>
      </c>
      <c r="Z875" s="4">
        <f t="shared" si="150"/>
        <v>0.48077567950174771</v>
      </c>
      <c r="AA875" s="4">
        <f t="shared" si="151"/>
        <v>5782.8725354470926</v>
      </c>
      <c r="AB875" s="5">
        <f t="shared" si="152"/>
        <v>71471.774237669888</v>
      </c>
    </row>
    <row r="876" spans="12:28">
      <c r="L876">
        <f t="shared" si="147"/>
        <v>1.7729999999999149</v>
      </c>
      <c r="M876">
        <f t="shared" si="144"/>
        <v>1.0861962021488532</v>
      </c>
      <c r="N876">
        <f t="shared" si="143"/>
        <v>3.7890766274522556</v>
      </c>
      <c r="O876">
        <f t="shared" si="148"/>
        <v>-33.135655086935692</v>
      </c>
      <c r="P876">
        <f t="shared" si="153"/>
        <v>274.5348924998915</v>
      </c>
      <c r="R876">
        <f t="shared" si="145"/>
        <v>0</v>
      </c>
      <c r="S876">
        <f t="shared" si="149"/>
        <v>0</v>
      </c>
      <c r="T876">
        <f t="shared" si="146"/>
        <v>0</v>
      </c>
      <c r="Y876">
        <v>873</v>
      </c>
      <c r="Z876" s="4">
        <f t="shared" si="150"/>
        <v>0.48132766076409184</v>
      </c>
      <c r="AA876" s="4">
        <f t="shared" si="151"/>
        <v>5743.4214552814092</v>
      </c>
      <c r="AB876" s="5">
        <f t="shared" si="152"/>
        <v>71471.774237669888</v>
      </c>
    </row>
    <row r="877" spans="12:28">
      <c r="L877">
        <f t="shared" si="147"/>
        <v>1.7739999999999148</v>
      </c>
      <c r="M877">
        <f t="shared" si="144"/>
        <v>1.0868088339605559</v>
      </c>
      <c r="N877">
        <f t="shared" si="143"/>
        <v>3.7688281897263378</v>
      </c>
      <c r="O877">
        <f t="shared" si="148"/>
        <v>-32.967857395121854</v>
      </c>
      <c r="P877">
        <f t="shared" si="153"/>
        <v>273.2604512380787</v>
      </c>
      <c r="R877">
        <f t="shared" si="145"/>
        <v>0</v>
      </c>
      <c r="S877">
        <f t="shared" si="149"/>
        <v>0</v>
      </c>
      <c r="T877">
        <f t="shared" si="146"/>
        <v>0</v>
      </c>
      <c r="Y877">
        <v>874</v>
      </c>
      <c r="Z877" s="4">
        <f t="shared" si="150"/>
        <v>0.48187964202643596</v>
      </c>
      <c r="AA877" s="4">
        <f t="shared" si="151"/>
        <v>5703.9703751157258</v>
      </c>
      <c r="AB877" s="5">
        <f t="shared" si="152"/>
        <v>71471.774237661055</v>
      </c>
    </row>
    <row r="878" spans="12:28">
      <c r="L878">
        <f t="shared" si="147"/>
        <v>1.7749999999999146</v>
      </c>
      <c r="M878">
        <f t="shared" si="144"/>
        <v>1.0874214657722585</v>
      </c>
      <c r="N878">
        <f t="shared" si="143"/>
        <v>3.7486823110443974</v>
      </c>
      <c r="O878">
        <f t="shared" si="148"/>
        <v>-32.80083899631834</v>
      </c>
      <c r="P878">
        <f t="shared" si="153"/>
        <v>271.99080710892275</v>
      </c>
      <c r="R878">
        <f t="shared" si="145"/>
        <v>0</v>
      </c>
      <c r="S878">
        <f t="shared" si="149"/>
        <v>0</v>
      </c>
      <c r="T878">
        <f t="shared" si="146"/>
        <v>0</v>
      </c>
      <c r="Y878">
        <v>875</v>
      </c>
      <c r="Z878" s="4">
        <f t="shared" si="150"/>
        <v>0.48243162328878014</v>
      </c>
      <c r="AA878" s="4">
        <f t="shared" si="151"/>
        <v>5664.5192949500433</v>
      </c>
      <c r="AB878" s="5">
        <f t="shared" si="152"/>
        <v>71471.774237669888</v>
      </c>
    </row>
    <row r="879" spans="12:28">
      <c r="L879">
        <f t="shared" si="147"/>
        <v>1.7759999999999145</v>
      </c>
      <c r="M879">
        <f t="shared" si="144"/>
        <v>1.0880340975839611</v>
      </c>
      <c r="N879">
        <f t="shared" si="143"/>
        <v>3.7286385148869803</v>
      </c>
      <c r="O879">
        <f t="shared" si="148"/>
        <v>-32.634596953270687</v>
      </c>
      <c r="P879">
        <f t="shared" si="153"/>
        <v>270.72595470090266</v>
      </c>
      <c r="R879">
        <f t="shared" si="145"/>
        <v>0</v>
      </c>
      <c r="S879">
        <f t="shared" si="149"/>
        <v>0</v>
      </c>
      <c r="T879">
        <f t="shared" si="146"/>
        <v>0</v>
      </c>
      <c r="Y879">
        <v>876</v>
      </c>
      <c r="Z879" s="4">
        <f t="shared" si="150"/>
        <v>0.48298360455112427</v>
      </c>
      <c r="AA879" s="4">
        <f t="shared" si="151"/>
        <v>5625.06821478436</v>
      </c>
      <c r="AB879" s="5">
        <f t="shared" si="152"/>
        <v>71471.774237669888</v>
      </c>
    </row>
    <row r="880" spans="12:28">
      <c r="L880">
        <f t="shared" si="147"/>
        <v>1.7769999999999144</v>
      </c>
      <c r="M880">
        <f t="shared" si="144"/>
        <v>1.0886467293956639</v>
      </c>
      <c r="N880">
        <f t="shared" si="143"/>
        <v>3.7086963265330595</v>
      </c>
      <c r="O880">
        <f t="shared" si="148"/>
        <v>-32.469128332111637</v>
      </c>
      <c r="P880">
        <f t="shared" si="153"/>
        <v>269.46588842339816</v>
      </c>
      <c r="R880">
        <f t="shared" si="145"/>
        <v>0</v>
      </c>
      <c r="S880">
        <f t="shared" si="149"/>
        <v>0</v>
      </c>
      <c r="T880">
        <f t="shared" si="146"/>
        <v>0</v>
      </c>
      <c r="Y880">
        <v>877</v>
      </c>
      <c r="Z880" s="4">
        <f t="shared" si="150"/>
        <v>0.48353558581346839</v>
      </c>
      <c r="AA880" s="4">
        <f t="shared" si="151"/>
        <v>5585.6171346186766</v>
      </c>
      <c r="AB880" s="5">
        <f t="shared" si="152"/>
        <v>71471.774237662699</v>
      </c>
    </row>
    <row r="881" spans="12:28">
      <c r="L881">
        <f t="shared" si="147"/>
        <v>1.7779999999999143</v>
      </c>
      <c r="M881">
        <f t="shared" si="144"/>
        <v>1.0892593612073664</v>
      </c>
      <c r="N881">
        <f t="shared" si="143"/>
        <v>3.6888552730579636</v>
      </c>
      <c r="O881">
        <f t="shared" si="148"/>
        <v>-32.30443020243689</v>
      </c>
      <c r="P881">
        <f t="shared" si="153"/>
        <v>268.21060252874571</v>
      </c>
      <c r="R881">
        <f t="shared" si="145"/>
        <v>0</v>
      </c>
      <c r="S881">
        <f t="shared" si="149"/>
        <v>0</v>
      </c>
      <c r="T881">
        <f t="shared" si="146"/>
        <v>0</v>
      </c>
      <c r="Y881">
        <v>878</v>
      </c>
      <c r="Z881" s="4">
        <f t="shared" si="150"/>
        <v>0.48408756707581257</v>
      </c>
      <c r="AA881" s="4">
        <f t="shared" si="151"/>
        <v>5546.1660544529932</v>
      </c>
      <c r="AB881" s="5">
        <f t="shared" si="152"/>
        <v>71471.774237668244</v>
      </c>
    </row>
    <row r="882" spans="12:28">
      <c r="L882">
        <f t="shared" si="147"/>
        <v>1.7789999999999142</v>
      </c>
      <c r="M882">
        <f t="shared" si="144"/>
        <v>1.089871993019069</v>
      </c>
      <c r="N882">
        <f t="shared" si="143"/>
        <v>3.6691148833311833</v>
      </c>
      <c r="O882">
        <f t="shared" si="148"/>
        <v>-32.140499637421591</v>
      </c>
      <c r="P882">
        <f t="shared" si="153"/>
        <v>266.96009109714987</v>
      </c>
      <c r="R882">
        <f t="shared" si="145"/>
        <v>0</v>
      </c>
      <c r="S882">
        <f t="shared" si="149"/>
        <v>0</v>
      </c>
      <c r="T882">
        <f t="shared" si="146"/>
        <v>0</v>
      </c>
      <c r="Y882">
        <v>879</v>
      </c>
      <c r="Z882" s="4">
        <f t="shared" si="150"/>
        <v>0.4846395483381567</v>
      </c>
      <c r="AA882" s="4">
        <f t="shared" si="151"/>
        <v>5506.7149742873107</v>
      </c>
      <c r="AB882" s="5">
        <f t="shared" si="152"/>
        <v>71471.774237669888</v>
      </c>
    </row>
    <row r="883" spans="12:28">
      <c r="L883">
        <f t="shared" si="147"/>
        <v>1.7799999999999141</v>
      </c>
      <c r="M883">
        <f t="shared" si="144"/>
        <v>1.0904846248307718</v>
      </c>
      <c r="N883">
        <f t="shared" si="143"/>
        <v>3.6494746880141578</v>
      </c>
      <c r="O883">
        <f t="shared" si="148"/>
        <v>-31.977333713914572</v>
      </c>
      <c r="P883">
        <f t="shared" si="153"/>
        <v>265.7143480462795</v>
      </c>
      <c r="R883">
        <f t="shared" si="145"/>
        <v>0</v>
      </c>
      <c r="S883">
        <f t="shared" si="149"/>
        <v>0</v>
      </c>
      <c r="T883">
        <f t="shared" si="146"/>
        <v>0</v>
      </c>
      <c r="Y883">
        <v>880</v>
      </c>
      <c r="Z883" s="4">
        <f t="shared" si="150"/>
        <v>0.48519152960050083</v>
      </c>
      <c r="AA883" s="4">
        <f t="shared" si="151"/>
        <v>5467.2638941216273</v>
      </c>
      <c r="AB883" s="5">
        <f t="shared" si="152"/>
        <v>71471.774237662699</v>
      </c>
    </row>
    <row r="884" spans="12:28">
      <c r="L884">
        <f t="shared" si="147"/>
        <v>1.780999999999914</v>
      </c>
      <c r="M884">
        <f t="shared" si="144"/>
        <v>1.0910972566424744</v>
      </c>
      <c r="N884">
        <f t="shared" si="143"/>
        <v>3.62993421955803</v>
      </c>
      <c r="O884">
        <f t="shared" si="148"/>
        <v>-31.814929512543614</v>
      </c>
      <c r="P884">
        <f t="shared" si="153"/>
        <v>264.47336712603999</v>
      </c>
      <c r="R884">
        <f t="shared" si="145"/>
        <v>0</v>
      </c>
      <c r="S884">
        <f t="shared" si="149"/>
        <v>0</v>
      </c>
      <c r="T884">
        <f t="shared" si="146"/>
        <v>0</v>
      </c>
      <c r="Y884">
        <v>881</v>
      </c>
      <c r="Z884" s="4">
        <f t="shared" si="150"/>
        <v>0.48574351086284501</v>
      </c>
      <c r="AA884" s="4">
        <f t="shared" si="151"/>
        <v>5427.812813955944</v>
      </c>
      <c r="AB884" s="5">
        <f t="shared" si="152"/>
        <v>71471.774237669888</v>
      </c>
    </row>
    <row r="885" spans="12:28">
      <c r="L885">
        <f t="shared" si="147"/>
        <v>1.7819999999999139</v>
      </c>
      <c r="M885">
        <f t="shared" si="144"/>
        <v>1.0917098884541769</v>
      </c>
      <c r="N885">
        <f t="shared" si="143"/>
        <v>3.6104930122012395</v>
      </c>
      <c r="O885">
        <f t="shared" si="148"/>
        <v>-31.653284117815563</v>
      </c>
      <c r="P885">
        <f t="shared" si="153"/>
        <v>263.23714193114859</v>
      </c>
      <c r="R885">
        <f t="shared" si="145"/>
        <v>0</v>
      </c>
      <c r="S885">
        <f t="shared" si="149"/>
        <v>0</v>
      </c>
      <c r="T885">
        <f t="shared" si="146"/>
        <v>0</v>
      </c>
      <c r="Y885">
        <v>882</v>
      </c>
      <c r="Z885" s="4">
        <f t="shared" si="150"/>
        <v>0.48629549212518913</v>
      </c>
      <c r="AA885" s="4">
        <f t="shared" si="151"/>
        <v>5388.3617337902606</v>
      </c>
      <c r="AB885" s="5">
        <f t="shared" si="152"/>
        <v>71471.774237668244</v>
      </c>
    </row>
    <row r="886" spans="12:28">
      <c r="L886">
        <f t="shared" si="147"/>
        <v>1.7829999999999138</v>
      </c>
      <c r="M886">
        <f t="shared" si="144"/>
        <v>1.0923225202658797</v>
      </c>
      <c r="N886">
        <f t="shared" si="143"/>
        <v>3.591150601967156</v>
      </c>
      <c r="O886">
        <f t="shared" si="148"/>
        <v>-31.492394618206184</v>
      </c>
      <c r="P886">
        <f t="shared" si="153"/>
        <v>262.00566590322995</v>
      </c>
      <c r="R886">
        <f t="shared" si="145"/>
        <v>0</v>
      </c>
      <c r="S886">
        <f t="shared" si="149"/>
        <v>0</v>
      </c>
      <c r="T886">
        <f t="shared" si="146"/>
        <v>0</v>
      </c>
      <c r="Y886">
        <v>883</v>
      </c>
      <c r="Z886" s="4">
        <f t="shared" si="150"/>
        <v>0.48684747338753326</v>
      </c>
      <c r="AA886" s="4">
        <f t="shared" si="151"/>
        <v>5348.9106536245781</v>
      </c>
      <c r="AB886" s="5">
        <f t="shared" si="152"/>
        <v>71471.774237669888</v>
      </c>
    </row>
    <row r="887" spans="12:28">
      <c r="L887">
        <f t="shared" si="147"/>
        <v>1.7839999999999137</v>
      </c>
      <c r="M887">
        <f t="shared" si="144"/>
        <v>1.0929351520775823</v>
      </c>
      <c r="N887">
        <f t="shared" si="143"/>
        <v>3.5719065266616248</v>
      </c>
      <c r="O887">
        <f t="shared" si="148"/>
        <v>-31.332258106258237</v>
      </c>
      <c r="P887">
        <f t="shared" si="153"/>
        <v>260.77893232379307</v>
      </c>
      <c r="R887">
        <f t="shared" si="145"/>
        <v>0</v>
      </c>
      <c r="S887">
        <f t="shared" si="149"/>
        <v>0</v>
      </c>
      <c r="T887">
        <f t="shared" si="146"/>
        <v>0</v>
      </c>
      <c r="Y887">
        <v>884</v>
      </c>
      <c r="Z887" s="4">
        <f t="shared" si="150"/>
        <v>0.48739945464987738</v>
      </c>
      <c r="AA887" s="4">
        <f t="shared" si="151"/>
        <v>5309.4595734588947</v>
      </c>
      <c r="AB887" s="5">
        <f t="shared" si="152"/>
        <v>71471.774237661055</v>
      </c>
    </row>
    <row r="888" spans="12:28">
      <c r="L888">
        <f t="shared" si="147"/>
        <v>1.7849999999999135</v>
      </c>
      <c r="M888">
        <f t="shared" si="144"/>
        <v>1.0935477838892849</v>
      </c>
      <c r="N888">
        <f t="shared" si="143"/>
        <v>3.552760325870417</v>
      </c>
      <c r="O888">
        <f t="shared" si="148"/>
        <v>-31.17287167867941</v>
      </c>
      <c r="P888">
        <f t="shared" si="153"/>
        <v>259.55693431417671</v>
      </c>
      <c r="R888">
        <f t="shared" si="145"/>
        <v>0</v>
      </c>
      <c r="S888">
        <f t="shared" si="149"/>
        <v>0</v>
      </c>
      <c r="T888">
        <f t="shared" si="146"/>
        <v>0</v>
      </c>
      <c r="Y888">
        <v>885</v>
      </c>
      <c r="Z888" s="4">
        <f t="shared" si="150"/>
        <v>0.48795143591222156</v>
      </c>
      <c r="AA888" s="4">
        <f t="shared" si="151"/>
        <v>5270.0084932932123</v>
      </c>
      <c r="AB888" s="5">
        <f t="shared" si="152"/>
        <v>71471.774237668244</v>
      </c>
    </row>
    <row r="889" spans="12:28">
      <c r="L889">
        <f t="shared" si="147"/>
        <v>1.7859999999999134</v>
      </c>
      <c r="M889">
        <f t="shared" si="144"/>
        <v>1.0941604157009877</v>
      </c>
      <c r="N889">
        <f t="shared" si="143"/>
        <v>3.5337115409566557</v>
      </c>
      <c r="O889">
        <f t="shared" si="148"/>
        <v>-31.014232436440462</v>
      </c>
      <c r="P889">
        <f t="shared" si="153"/>
        <v>258.33966486126116</v>
      </c>
      <c r="R889">
        <f t="shared" si="145"/>
        <v>0</v>
      </c>
      <c r="S889">
        <f t="shared" si="149"/>
        <v>0</v>
      </c>
      <c r="T889">
        <f t="shared" si="146"/>
        <v>0</v>
      </c>
      <c r="Y889">
        <v>886</v>
      </c>
      <c r="Z889" s="4">
        <f t="shared" si="150"/>
        <v>0.48850341717456569</v>
      </c>
      <c r="AA889" s="4">
        <f t="shared" si="151"/>
        <v>5230.5574131275298</v>
      </c>
      <c r="AB889" s="5">
        <f t="shared" si="152"/>
        <v>71471.774237669888</v>
      </c>
    </row>
    <row r="890" spans="12:28">
      <c r="L890">
        <f t="shared" si="147"/>
        <v>1.7869999999999133</v>
      </c>
      <c r="M890">
        <f t="shared" si="144"/>
        <v>1.0947730475126902</v>
      </c>
      <c r="N890">
        <f t="shared" si="143"/>
        <v>3.5147597150582079</v>
      </c>
      <c r="O890">
        <f t="shared" si="148"/>
        <v>-30.856337484842175</v>
      </c>
      <c r="P890">
        <f t="shared" si="153"/>
        <v>257.12711681277392</v>
      </c>
      <c r="R890">
        <f t="shared" si="145"/>
        <v>0</v>
      </c>
      <c r="S890">
        <f t="shared" si="149"/>
        <v>0</v>
      </c>
      <c r="T890">
        <f t="shared" si="146"/>
        <v>0</v>
      </c>
      <c r="Y890">
        <v>887</v>
      </c>
      <c r="Z890" s="4">
        <f t="shared" si="150"/>
        <v>0.48905539843690982</v>
      </c>
      <c r="AA890" s="4">
        <f t="shared" si="151"/>
        <v>5191.1063329618464</v>
      </c>
      <c r="AB890" s="5">
        <f t="shared" si="152"/>
        <v>71471.774237662699</v>
      </c>
    </row>
    <row r="891" spans="12:28">
      <c r="L891">
        <f t="shared" si="147"/>
        <v>1.7879999999999132</v>
      </c>
      <c r="M891">
        <f t="shared" si="144"/>
        <v>1.0953856793243928</v>
      </c>
      <c r="N891">
        <f t="shared" si="143"/>
        <v>3.4959043930849663</v>
      </c>
      <c r="O891">
        <f t="shared" si="148"/>
        <v>-30.699183933618727</v>
      </c>
      <c r="P891">
        <f t="shared" si="153"/>
        <v>255.91928285543347</v>
      </c>
      <c r="R891">
        <f t="shared" si="145"/>
        <v>0</v>
      </c>
      <c r="S891">
        <f t="shared" si="149"/>
        <v>0</v>
      </c>
      <c r="T891">
        <f t="shared" si="146"/>
        <v>0</v>
      </c>
      <c r="Y891">
        <v>888</v>
      </c>
      <c r="Z891" s="4">
        <f t="shared" si="150"/>
        <v>0.489607379699254</v>
      </c>
      <c r="AA891" s="4">
        <f t="shared" si="151"/>
        <v>5151.655252796163</v>
      </c>
      <c r="AB891" s="5">
        <f t="shared" si="152"/>
        <v>71471.774237669888</v>
      </c>
    </row>
    <row r="892" spans="12:28">
      <c r="L892">
        <f t="shared" si="147"/>
        <v>1.7889999999999131</v>
      </c>
      <c r="M892">
        <f t="shared" si="144"/>
        <v>1.0959983111360956</v>
      </c>
      <c r="N892">
        <f t="shared" si="143"/>
        <v>3.4771451217161147</v>
      </c>
      <c r="O892">
        <f t="shared" si="148"/>
        <v>-30.542768897031426</v>
      </c>
      <c r="P892">
        <f t="shared" si="153"/>
        <v>254.71615554356029</v>
      </c>
      <c r="R892">
        <f t="shared" si="145"/>
        <v>0</v>
      </c>
      <c r="S892">
        <f t="shared" si="149"/>
        <v>0</v>
      </c>
      <c r="T892">
        <f t="shared" si="146"/>
        <v>0</v>
      </c>
      <c r="Y892">
        <v>889</v>
      </c>
      <c r="Z892" s="4">
        <f t="shared" si="150"/>
        <v>0.49015936096159812</v>
      </c>
      <c r="AA892" s="4">
        <f t="shared" si="151"/>
        <v>5112.2041726304797</v>
      </c>
      <c r="AB892" s="5">
        <f t="shared" si="152"/>
        <v>71471.774237668244</v>
      </c>
    </row>
    <row r="893" spans="12:28">
      <c r="L893">
        <f t="shared" si="147"/>
        <v>1.789999999999913</v>
      </c>
      <c r="M893">
        <f t="shared" si="144"/>
        <v>1.0966109429477982</v>
      </c>
      <c r="N893">
        <f t="shared" si="143"/>
        <v>3.458481449397357</v>
      </c>
      <c r="O893">
        <f t="shared" si="148"/>
        <v>-30.387089493937541</v>
      </c>
      <c r="P893">
        <f t="shared" si="153"/>
        <v>253.51772729345777</v>
      </c>
      <c r="R893">
        <f t="shared" si="145"/>
        <v>0</v>
      </c>
      <c r="S893">
        <f t="shared" si="149"/>
        <v>0</v>
      </c>
      <c r="T893">
        <f t="shared" si="146"/>
        <v>0</v>
      </c>
      <c r="Y893">
        <v>890</v>
      </c>
      <c r="Z893" s="4">
        <f t="shared" si="150"/>
        <v>0.49071134222394225</v>
      </c>
      <c r="AA893" s="4">
        <f t="shared" si="151"/>
        <v>5072.7530924647972</v>
      </c>
      <c r="AB893" s="5">
        <f t="shared" si="152"/>
        <v>71471.774237662699</v>
      </c>
    </row>
    <row r="894" spans="12:28">
      <c r="L894">
        <f t="shared" si="147"/>
        <v>1.7909999999999129</v>
      </c>
      <c r="M894">
        <f t="shared" si="144"/>
        <v>1.0972235747595007</v>
      </c>
      <c r="N894">
        <f t="shared" si="143"/>
        <v>3.4399129263380366</v>
      </c>
      <c r="O894">
        <f t="shared" si="148"/>
        <v>-30.232142847890408</v>
      </c>
      <c r="P894">
        <f t="shared" si="153"/>
        <v>252.32399038384486</v>
      </c>
      <c r="R894">
        <f t="shared" si="145"/>
        <v>0</v>
      </c>
      <c r="S894">
        <f t="shared" si="149"/>
        <v>0</v>
      </c>
      <c r="T894">
        <f t="shared" si="146"/>
        <v>0</v>
      </c>
      <c r="Y894">
        <v>891</v>
      </c>
      <c r="Z894" s="4">
        <f t="shared" si="150"/>
        <v>0.49126332348628643</v>
      </c>
      <c r="AA894" s="4">
        <f t="shared" si="151"/>
        <v>5033.3020122991138</v>
      </c>
      <c r="AB894" s="5">
        <f t="shared" si="152"/>
        <v>71471.774237669888</v>
      </c>
    </row>
    <row r="895" spans="12:28">
      <c r="L895">
        <f t="shared" si="147"/>
        <v>1.7919999999999128</v>
      </c>
      <c r="M895">
        <f t="shared" si="144"/>
        <v>1.0978362065712035</v>
      </c>
      <c r="N895">
        <f t="shared" si="143"/>
        <v>3.4214391045082424</v>
      </c>
      <c r="O895">
        <f t="shared" si="148"/>
        <v>-30.077926087207732</v>
      </c>
      <c r="P895">
        <f t="shared" si="153"/>
        <v>251.13493696369443</v>
      </c>
      <c r="R895">
        <f t="shared" si="145"/>
        <v>0</v>
      </c>
      <c r="S895">
        <f t="shared" si="149"/>
        <v>0</v>
      </c>
      <c r="T895">
        <f t="shared" si="146"/>
        <v>0</v>
      </c>
      <c r="Y895">
        <v>892</v>
      </c>
      <c r="Z895" s="4">
        <f t="shared" si="150"/>
        <v>0.49181530474863056</v>
      </c>
      <c r="AA895" s="4">
        <f t="shared" si="151"/>
        <v>4993.8509321334304</v>
      </c>
      <c r="AB895" s="5">
        <f t="shared" si="152"/>
        <v>71471.774237669888</v>
      </c>
    </row>
    <row r="896" spans="12:28">
      <c r="L896">
        <f t="shared" si="147"/>
        <v>1.7929999999999127</v>
      </c>
      <c r="M896">
        <f t="shared" si="144"/>
        <v>1.0984488383829061</v>
      </c>
      <c r="N896">
        <f t="shared" si="143"/>
        <v>3.4030595376359059</v>
      </c>
      <c r="O896">
        <f t="shared" si="148"/>
        <v>-29.924436345062595</v>
      </c>
      <c r="P896">
        <f t="shared" si="153"/>
        <v>249.95055904689298</v>
      </c>
      <c r="R896">
        <f t="shared" si="145"/>
        <v>0</v>
      </c>
      <c r="S896">
        <f t="shared" si="149"/>
        <v>0</v>
      </c>
      <c r="T896">
        <f t="shared" si="146"/>
        <v>0</v>
      </c>
      <c r="Y896">
        <v>893</v>
      </c>
      <c r="Z896" s="4">
        <f t="shared" si="150"/>
        <v>0.49236728601097468</v>
      </c>
      <c r="AA896" s="4">
        <f t="shared" si="151"/>
        <v>4954.3998519677471</v>
      </c>
      <c r="AB896" s="5">
        <f t="shared" si="152"/>
        <v>71471.774237669888</v>
      </c>
    </row>
    <row r="897" spans="12:28">
      <c r="L897">
        <f t="shared" si="147"/>
        <v>1.7939999999999126</v>
      </c>
      <c r="M897">
        <f t="shared" si="144"/>
        <v>1.0990614701946086</v>
      </c>
      <c r="N897">
        <f t="shared" si="143"/>
        <v>3.3847737812037346</v>
      </c>
      <c r="O897">
        <f t="shared" si="148"/>
        <v>-29.771670759557797</v>
      </c>
      <c r="P897">
        <f t="shared" si="153"/>
        <v>248.77084852929593</v>
      </c>
      <c r="R897">
        <f t="shared" si="145"/>
        <v>0</v>
      </c>
      <c r="S897">
        <f t="shared" si="149"/>
        <v>0</v>
      </c>
      <c r="T897">
        <f t="shared" si="146"/>
        <v>0</v>
      </c>
      <c r="Y897">
        <v>894</v>
      </c>
      <c r="Z897" s="4">
        <f t="shared" si="150"/>
        <v>0.49291926727331881</v>
      </c>
      <c r="AA897" s="4">
        <f t="shared" si="151"/>
        <v>4914.9487718020637</v>
      </c>
      <c r="AB897" s="5">
        <f t="shared" si="152"/>
        <v>71471.774237661055</v>
      </c>
    </row>
    <row r="898" spans="12:28">
      <c r="L898">
        <f t="shared" si="147"/>
        <v>1.7949999999999124</v>
      </c>
      <c r="M898">
        <f t="shared" si="144"/>
        <v>1.0996741020063114</v>
      </c>
      <c r="N898">
        <f t="shared" si="143"/>
        <v>3.3665813924462187</v>
      </c>
      <c r="O898">
        <f t="shared" si="148"/>
        <v>-29.619626473795964</v>
      </c>
      <c r="P898">
        <f t="shared" si="153"/>
        <v>247.59579716812766</v>
      </c>
      <c r="R898">
        <f t="shared" si="145"/>
        <v>0</v>
      </c>
      <c r="S898">
        <f t="shared" si="149"/>
        <v>0</v>
      </c>
      <c r="T898">
        <f t="shared" si="146"/>
        <v>0</v>
      </c>
      <c r="Y898">
        <v>895</v>
      </c>
      <c r="Z898" s="4">
        <f t="shared" si="150"/>
        <v>0.49347124853566299</v>
      </c>
      <c r="AA898" s="4">
        <f t="shared" si="151"/>
        <v>4875.4976916363812</v>
      </c>
      <c r="AB898" s="5">
        <f t="shared" si="152"/>
        <v>71471.774237669888</v>
      </c>
    </row>
    <row r="899" spans="12:28">
      <c r="L899">
        <f t="shared" si="147"/>
        <v>1.7959999999999123</v>
      </c>
      <c r="M899">
        <f t="shared" si="144"/>
        <v>1.100286733818014</v>
      </c>
      <c r="N899">
        <f t="shared" ref="N899:N962" si="154">4*C$5*((C$6/M899)^(2*C$4)-(C$6/M899)^C$4)+C$7*EXP(-C$8*M899)/M899</f>
        <v>3.3484819303465381</v>
      </c>
      <c r="O899">
        <f t="shared" si="148"/>
        <v>-29.468300635979638</v>
      </c>
      <c r="P899">
        <f t="shared" si="153"/>
        <v>246.42539660090137</v>
      </c>
      <c r="R899">
        <f t="shared" si="145"/>
        <v>0</v>
      </c>
      <c r="S899">
        <f t="shared" si="149"/>
        <v>0</v>
      </c>
      <c r="T899">
        <f t="shared" si="146"/>
        <v>0</v>
      </c>
      <c r="Y899">
        <v>896</v>
      </c>
      <c r="Z899" s="4">
        <f t="shared" si="150"/>
        <v>0.49402322979800711</v>
      </c>
      <c r="AA899" s="4">
        <f t="shared" si="151"/>
        <v>4836.0466114706978</v>
      </c>
      <c r="AB899" s="5">
        <f t="shared" si="152"/>
        <v>71471.774237669888</v>
      </c>
    </row>
    <row r="900" spans="12:28">
      <c r="L900">
        <f t="shared" si="147"/>
        <v>1.7969999999999122</v>
      </c>
      <c r="M900">
        <f t="shared" ref="M900:M963" si="155">L900*I$4</f>
        <v>1.1008993656297166</v>
      </c>
      <c r="N900">
        <f t="shared" si="154"/>
        <v>3.3304749556333864</v>
      </c>
      <c r="O900">
        <f t="shared" si="148"/>
        <v>-29.317690399457696</v>
      </c>
      <c r="P900">
        <f t="shared" si="153"/>
        <v>245.25963835420509</v>
      </c>
      <c r="R900">
        <f t="shared" ref="R900:R963" si="156">IF(N900=W$3,M900,0)</f>
        <v>0</v>
      </c>
      <c r="S900">
        <f t="shared" si="149"/>
        <v>0</v>
      </c>
      <c r="T900">
        <f t="shared" ref="T900:T963" si="157">IF(O900=W$2,M900,0)</f>
        <v>0</v>
      </c>
      <c r="Y900">
        <v>897</v>
      </c>
      <c r="Z900" s="4">
        <f t="shared" si="150"/>
        <v>0.49457521106035124</v>
      </c>
      <c r="AA900" s="4">
        <f t="shared" si="151"/>
        <v>4796.5955313050144</v>
      </c>
      <c r="AB900" s="5">
        <f t="shared" si="152"/>
        <v>71471.774237661055</v>
      </c>
    </row>
    <row r="901" spans="12:28">
      <c r="L901">
        <f t="shared" ref="L901:L953" si="158">L900+0.001</f>
        <v>1.7979999999999121</v>
      </c>
      <c r="M901">
        <f t="shared" si="155"/>
        <v>1.1015119974414194</v>
      </c>
      <c r="N901">
        <f t="shared" si="154"/>
        <v>3.312560030777822</v>
      </c>
      <c r="O901">
        <f t="shared" ref="O901:O964" si="159">(N902-N900)/(M902-M900)</f>
        <v>-29.167792922814677</v>
      </c>
      <c r="P901">
        <f t="shared" si="153"/>
        <v>244.09851382457748</v>
      </c>
      <c r="R901">
        <f t="shared" si="156"/>
        <v>0</v>
      </c>
      <c r="S901">
        <f t="shared" ref="S901:S964" si="160">IF(N901=W$3,P901,0)</f>
        <v>0</v>
      </c>
      <c r="T901">
        <f t="shared" si="157"/>
        <v>0</v>
      </c>
      <c r="Y901">
        <v>898</v>
      </c>
      <c r="Z901" s="4">
        <f t="shared" ref="Z901:Z964" si="161">Z$1+((Y901-1)/1000)*(Z$1004-Z$1)</f>
        <v>0.49512719232269542</v>
      </c>
      <c r="AA901" s="4">
        <f t="shared" ref="AA901:AA964" si="162">AA$1004+(1001-Y901)/1000*(AA$1004-AA$1005)/(Z$1005-Z$1004)</f>
        <v>4757.144451139332</v>
      </c>
      <c r="AB901" s="5">
        <f t="shared" ref="AB901:AB964" si="163">-(AA902-AA901)/(Z902-Z901)</f>
        <v>71471.774237668244</v>
      </c>
    </row>
    <row r="902" spans="12:28">
      <c r="L902">
        <f t="shared" si="158"/>
        <v>1.798999999999912</v>
      </c>
      <c r="M902">
        <f t="shared" si="155"/>
        <v>1.1021246292531219</v>
      </c>
      <c r="N902">
        <f t="shared" si="154"/>
        <v>3.2947367199900413</v>
      </c>
      <c r="O902">
        <f t="shared" si="159"/>
        <v>-29.018605369941131</v>
      </c>
      <c r="P902">
        <f t="shared" ref="P902:P965" si="164">(O903-O901)/(M903-M901)</f>
        <v>242.94201429711751</v>
      </c>
      <c r="R902">
        <f t="shared" si="156"/>
        <v>0</v>
      </c>
      <c r="S902">
        <f t="shared" si="160"/>
        <v>0</v>
      </c>
      <c r="T902">
        <f t="shared" si="157"/>
        <v>0</v>
      </c>
      <c r="Y902">
        <v>899</v>
      </c>
      <c r="Z902" s="4">
        <f t="shared" si="161"/>
        <v>0.49567917358503955</v>
      </c>
      <c r="AA902" s="4">
        <f t="shared" si="162"/>
        <v>4717.6933709736495</v>
      </c>
      <c r="AB902" s="5">
        <f t="shared" si="163"/>
        <v>71471.774237669888</v>
      </c>
    </row>
    <row r="903" spans="12:28">
      <c r="L903">
        <f t="shared" si="158"/>
        <v>1.7999999999999119</v>
      </c>
      <c r="M903">
        <f t="shared" si="155"/>
        <v>1.1027372610648245</v>
      </c>
      <c r="N903">
        <f t="shared" si="154"/>
        <v>3.2770045892160842</v>
      </c>
      <c r="O903">
        <f t="shared" si="159"/>
        <v>-28.870124910099648</v>
      </c>
      <c r="P903">
        <f t="shared" si="164"/>
        <v>241.79013093802706</v>
      </c>
      <c r="R903">
        <f t="shared" si="156"/>
        <v>0</v>
      </c>
      <c r="S903">
        <f t="shared" si="160"/>
        <v>0</v>
      </c>
      <c r="T903">
        <f t="shared" si="157"/>
        <v>0</v>
      </c>
      <c r="Y903">
        <v>900</v>
      </c>
      <c r="Z903" s="4">
        <f t="shared" si="161"/>
        <v>0.49623115484738367</v>
      </c>
      <c r="AA903" s="4">
        <f t="shared" si="162"/>
        <v>4678.2422908079661</v>
      </c>
      <c r="AB903" s="5">
        <f t="shared" si="163"/>
        <v>71471.774237661055</v>
      </c>
    </row>
    <row r="904" spans="12:28">
      <c r="L904">
        <f t="shared" si="158"/>
        <v>1.8009999999999118</v>
      </c>
      <c r="M904">
        <f t="shared" si="155"/>
        <v>1.1033498928765273</v>
      </c>
      <c r="N904">
        <f t="shared" si="154"/>
        <v>3.2593632061345272</v>
      </c>
      <c r="O904">
        <f t="shared" si="159"/>
        <v>-28.722348718004348</v>
      </c>
      <c r="P904">
        <f t="shared" si="164"/>
        <v>240.64285480889262</v>
      </c>
      <c r="R904">
        <f t="shared" si="156"/>
        <v>0</v>
      </c>
      <c r="S904">
        <f t="shared" si="160"/>
        <v>0</v>
      </c>
      <c r="T904">
        <f t="shared" si="157"/>
        <v>0</v>
      </c>
      <c r="Y904">
        <v>901</v>
      </c>
      <c r="Z904" s="4">
        <f t="shared" si="161"/>
        <v>0.49678313610972785</v>
      </c>
      <c r="AA904" s="4">
        <f t="shared" si="162"/>
        <v>4638.7912106422837</v>
      </c>
      <c r="AB904" s="5">
        <f t="shared" si="163"/>
        <v>71471.774237669888</v>
      </c>
    </row>
    <row r="905" spans="12:28">
      <c r="L905">
        <f t="shared" si="158"/>
        <v>1.8019999999999117</v>
      </c>
      <c r="M905">
        <f t="shared" si="155"/>
        <v>1.1039625246882299</v>
      </c>
      <c r="N905">
        <f t="shared" si="154"/>
        <v>3.2418121401531499</v>
      </c>
      <c r="O905">
        <f t="shared" si="159"/>
        <v>-28.575273973869894</v>
      </c>
      <c r="P905">
        <f t="shared" si="164"/>
        <v>239.50017686398894</v>
      </c>
      <c r="R905">
        <f t="shared" si="156"/>
        <v>0</v>
      </c>
      <c r="S905">
        <f t="shared" si="160"/>
        <v>0</v>
      </c>
      <c r="T905">
        <f t="shared" si="157"/>
        <v>0</v>
      </c>
      <c r="Y905">
        <v>902</v>
      </c>
      <c r="Z905" s="4">
        <f t="shared" si="161"/>
        <v>0.49733511737207198</v>
      </c>
      <c r="AA905" s="4">
        <f t="shared" si="162"/>
        <v>4599.3401304766003</v>
      </c>
      <c r="AB905" s="5">
        <f t="shared" si="163"/>
        <v>71471.774237669888</v>
      </c>
    </row>
    <row r="906" spans="12:28">
      <c r="L906">
        <f t="shared" si="158"/>
        <v>1.8029999999999116</v>
      </c>
      <c r="M906">
        <f t="shared" si="155"/>
        <v>1.1045751564999324</v>
      </c>
      <c r="N906">
        <f t="shared" si="154"/>
        <v>3.2243509624055089</v>
      </c>
      <c r="O906">
        <f t="shared" si="159"/>
        <v>-28.428897863493805</v>
      </c>
      <c r="P906">
        <f t="shared" si="164"/>
        <v>238.36208793309081</v>
      </c>
      <c r="R906">
        <f t="shared" si="156"/>
        <v>0</v>
      </c>
      <c r="S906">
        <f t="shared" si="160"/>
        <v>0</v>
      </c>
      <c r="T906">
        <f t="shared" si="157"/>
        <v>0</v>
      </c>
      <c r="Y906">
        <v>903</v>
      </c>
      <c r="Z906" s="4">
        <f t="shared" si="161"/>
        <v>0.4978870986344161</v>
      </c>
      <c r="AA906" s="4">
        <f t="shared" si="162"/>
        <v>4559.8890503109169</v>
      </c>
      <c r="AB906" s="5">
        <f t="shared" si="163"/>
        <v>71471.774237662699</v>
      </c>
    </row>
    <row r="907" spans="12:28">
      <c r="L907">
        <f t="shared" si="158"/>
        <v>1.8039999999999115</v>
      </c>
      <c r="M907">
        <f t="shared" si="155"/>
        <v>1.1051877883116352</v>
      </c>
      <c r="N907">
        <f t="shared" si="154"/>
        <v>3.2069792457475046</v>
      </c>
      <c r="O907">
        <f t="shared" si="159"/>
        <v>-28.283217578326528</v>
      </c>
      <c r="P907">
        <f t="shared" si="164"/>
        <v>237.22857875436694</v>
      </c>
      <c r="R907">
        <f t="shared" si="156"/>
        <v>0</v>
      </c>
      <c r="S907">
        <f t="shared" si="160"/>
        <v>0</v>
      </c>
      <c r="T907">
        <f t="shared" si="157"/>
        <v>0</v>
      </c>
      <c r="Y907">
        <v>904</v>
      </c>
      <c r="Z907" s="4">
        <f t="shared" si="161"/>
        <v>0.49843907989676028</v>
      </c>
      <c r="AA907" s="4">
        <f t="shared" si="162"/>
        <v>4520.4379701452335</v>
      </c>
      <c r="AB907" s="5">
        <f t="shared" si="163"/>
        <v>71471.774237668244</v>
      </c>
    </row>
    <row r="908" spans="12:28">
      <c r="L908">
        <f t="shared" si="158"/>
        <v>1.8049999999999113</v>
      </c>
      <c r="M908">
        <f t="shared" si="155"/>
        <v>1.1058004201233378</v>
      </c>
      <c r="N908">
        <f t="shared" si="154"/>
        <v>3.1896965647539264</v>
      </c>
      <c r="O908">
        <f t="shared" si="159"/>
        <v>-28.138230315513926</v>
      </c>
      <c r="P908">
        <f t="shared" si="164"/>
        <v>236.09963997169521</v>
      </c>
      <c r="R908">
        <f t="shared" si="156"/>
        <v>0</v>
      </c>
      <c r="S908">
        <f t="shared" si="160"/>
        <v>0</v>
      </c>
      <c r="T908">
        <f t="shared" si="157"/>
        <v>0</v>
      </c>
      <c r="Y908">
        <v>905</v>
      </c>
      <c r="Z908" s="4">
        <f t="shared" si="161"/>
        <v>0.49899106115910441</v>
      </c>
      <c r="AA908" s="4">
        <f t="shared" si="162"/>
        <v>4480.9868899795511</v>
      </c>
      <c r="AB908" s="5">
        <f t="shared" si="163"/>
        <v>71471.774237669888</v>
      </c>
    </row>
    <row r="909" spans="12:28">
      <c r="L909">
        <f t="shared" si="158"/>
        <v>1.8059999999999112</v>
      </c>
      <c r="M909">
        <f t="shared" si="155"/>
        <v>1.1064130519350404</v>
      </c>
      <c r="N909">
        <f t="shared" si="154"/>
        <v>3.1725024957149097</v>
      </c>
      <c r="O909">
        <f t="shared" si="159"/>
        <v>-27.993933277970161</v>
      </c>
      <c r="P909">
        <f t="shared" si="164"/>
        <v>234.9752621094745</v>
      </c>
      <c r="R909">
        <f t="shared" si="156"/>
        <v>0</v>
      </c>
      <c r="S909">
        <f t="shared" si="160"/>
        <v>0</v>
      </c>
      <c r="T909">
        <f t="shared" si="157"/>
        <v>0</v>
      </c>
      <c r="Y909">
        <v>906</v>
      </c>
      <c r="Z909" s="4">
        <f t="shared" si="161"/>
        <v>0.49954304242144854</v>
      </c>
      <c r="AA909" s="4">
        <f t="shared" si="162"/>
        <v>4441.5358098138677</v>
      </c>
      <c r="AB909" s="5">
        <f t="shared" si="163"/>
        <v>71471.774237669888</v>
      </c>
    </row>
    <row r="910" spans="12:28">
      <c r="L910">
        <f t="shared" si="158"/>
        <v>1.8069999999999111</v>
      </c>
      <c r="M910">
        <f t="shared" si="155"/>
        <v>1.1070256837467431</v>
      </c>
      <c r="N910">
        <f t="shared" si="154"/>
        <v>3.1553966166323928</v>
      </c>
      <c r="O910">
        <f t="shared" si="159"/>
        <v>-27.850323674451047</v>
      </c>
      <c r="P910">
        <f t="shared" si="164"/>
        <v>233.85543559398158</v>
      </c>
      <c r="R910">
        <f t="shared" si="156"/>
        <v>0</v>
      </c>
      <c r="S910">
        <f t="shared" si="160"/>
        <v>0</v>
      </c>
      <c r="T910">
        <f t="shared" si="157"/>
        <v>0</v>
      </c>
      <c r="Y910">
        <v>907</v>
      </c>
      <c r="Z910" s="4">
        <f t="shared" si="161"/>
        <v>0.50009502368379266</v>
      </c>
      <c r="AA910" s="4">
        <f t="shared" si="162"/>
        <v>4402.0847296481843</v>
      </c>
      <c r="AB910" s="5">
        <f t="shared" si="163"/>
        <v>71471.774237669888</v>
      </c>
    </row>
    <row r="911" spans="12:28">
      <c r="L911">
        <f t="shared" si="158"/>
        <v>1.807999999999911</v>
      </c>
      <c r="M911">
        <f t="shared" si="155"/>
        <v>1.1076383155584457</v>
      </c>
      <c r="N911">
        <f t="shared" si="154"/>
        <v>3.1383785072165398</v>
      </c>
      <c r="O911">
        <f t="shared" si="159"/>
        <v>-27.70739871960124</v>
      </c>
      <c r="P911">
        <f t="shared" si="164"/>
        <v>232.7401507678774</v>
      </c>
      <c r="R911">
        <f t="shared" si="156"/>
        <v>0</v>
      </c>
      <c r="S911">
        <f t="shared" si="160"/>
        <v>0</v>
      </c>
      <c r="T911">
        <f t="shared" si="157"/>
        <v>0</v>
      </c>
      <c r="Y911">
        <v>908</v>
      </c>
      <c r="Z911" s="4">
        <f t="shared" si="161"/>
        <v>0.50064700494613679</v>
      </c>
      <c r="AA911" s="4">
        <f t="shared" si="162"/>
        <v>4362.6336494825009</v>
      </c>
      <c r="AB911" s="5">
        <f t="shared" si="163"/>
        <v>71471.774237653866</v>
      </c>
    </row>
    <row r="912" spans="12:28">
      <c r="L912">
        <f t="shared" si="158"/>
        <v>1.8089999999999109</v>
      </c>
      <c r="M912">
        <f t="shared" si="155"/>
        <v>1.1082509473701483</v>
      </c>
      <c r="N912">
        <f t="shared" si="154"/>
        <v>3.1214477488820833</v>
      </c>
      <c r="O912">
        <f t="shared" si="159"/>
        <v>-27.56515563400934</v>
      </c>
      <c r="P912">
        <f t="shared" si="164"/>
        <v>231.62939787503117</v>
      </c>
      <c r="R912">
        <f t="shared" si="156"/>
        <v>0</v>
      </c>
      <c r="S912">
        <f t="shared" si="160"/>
        <v>0</v>
      </c>
      <c r="T912">
        <f t="shared" si="157"/>
        <v>0</v>
      </c>
      <c r="Y912">
        <v>909</v>
      </c>
      <c r="Z912" s="4">
        <f t="shared" si="161"/>
        <v>0.50119898620848102</v>
      </c>
      <c r="AA912" s="4">
        <f t="shared" si="162"/>
        <v>4323.1825693168184</v>
      </c>
      <c r="AB912" s="5">
        <f t="shared" si="163"/>
        <v>71471.774237669888</v>
      </c>
    </row>
    <row r="913" spans="12:28">
      <c r="L913">
        <f t="shared" si="158"/>
        <v>1.8099999999999108</v>
      </c>
      <c r="M913">
        <f t="shared" si="155"/>
        <v>1.1088635791818511</v>
      </c>
      <c r="N913">
        <f t="shared" si="154"/>
        <v>3.1046039247446808</v>
      </c>
      <c r="O913">
        <f t="shared" si="159"/>
        <v>-27.423591644273678</v>
      </c>
      <c r="P913">
        <f t="shared" si="164"/>
        <v>230.52316705911022</v>
      </c>
      <c r="R913">
        <f t="shared" si="156"/>
        <v>0</v>
      </c>
      <c r="S913">
        <f t="shared" si="160"/>
        <v>0</v>
      </c>
      <c r="T913">
        <f t="shared" si="157"/>
        <v>0</v>
      </c>
      <c r="Y913">
        <v>910</v>
      </c>
      <c r="Z913" s="4">
        <f t="shared" si="161"/>
        <v>0.50175096747082515</v>
      </c>
      <c r="AA913" s="4">
        <f t="shared" si="162"/>
        <v>4283.7314891511351</v>
      </c>
      <c r="AB913" s="5">
        <f t="shared" si="163"/>
        <v>71471.774237669888</v>
      </c>
    </row>
    <row r="914" spans="12:28">
      <c r="L914">
        <f t="shared" si="158"/>
        <v>1.8109999999999107</v>
      </c>
      <c r="M914">
        <f t="shared" si="155"/>
        <v>1.1094762109935536</v>
      </c>
      <c r="N914">
        <f t="shared" si="154"/>
        <v>3.0878466196172316</v>
      </c>
      <c r="O914">
        <f t="shared" si="159"/>
        <v>-27.282703983059616</v>
      </c>
      <c r="P914">
        <f t="shared" si="164"/>
        <v>229.42144837398902</v>
      </c>
      <c r="R914">
        <f t="shared" si="156"/>
        <v>0</v>
      </c>
      <c r="S914">
        <f t="shared" si="160"/>
        <v>0</v>
      </c>
      <c r="T914">
        <f t="shared" si="157"/>
        <v>0</v>
      </c>
      <c r="Y914">
        <v>911</v>
      </c>
      <c r="Z914" s="4">
        <f t="shared" si="161"/>
        <v>0.50230294873316927</v>
      </c>
      <c r="AA914" s="4">
        <f t="shared" si="162"/>
        <v>4244.2804089854517</v>
      </c>
      <c r="AB914" s="5">
        <f t="shared" si="163"/>
        <v>71471.774237669888</v>
      </c>
    </row>
    <row r="915" spans="12:28">
      <c r="L915">
        <f t="shared" si="158"/>
        <v>1.8119999999999106</v>
      </c>
      <c r="M915">
        <f t="shared" si="155"/>
        <v>1.1100888428052562</v>
      </c>
      <c r="N915">
        <f t="shared" si="154"/>
        <v>3.0711754200061074</v>
      </c>
      <c r="O915">
        <f t="shared" si="159"/>
        <v>-27.14248988915211</v>
      </c>
      <c r="P915">
        <f t="shared" si="164"/>
        <v>228.32423179305692</v>
      </c>
      <c r="R915">
        <f t="shared" si="156"/>
        <v>0</v>
      </c>
      <c r="S915">
        <f t="shared" si="160"/>
        <v>0</v>
      </c>
      <c r="T915">
        <f t="shared" si="157"/>
        <v>0</v>
      </c>
      <c r="Y915">
        <v>912</v>
      </c>
      <c r="Z915" s="4">
        <f t="shared" si="161"/>
        <v>0.5028549299955134</v>
      </c>
      <c r="AA915" s="4">
        <f t="shared" si="162"/>
        <v>4204.8293288197683</v>
      </c>
      <c r="AB915" s="5">
        <f t="shared" si="163"/>
        <v>71471.774237669888</v>
      </c>
    </row>
    <row r="916" spans="12:28">
      <c r="L916">
        <f t="shared" si="158"/>
        <v>1.8129999999999105</v>
      </c>
      <c r="M916">
        <f t="shared" si="155"/>
        <v>1.110701474616959</v>
      </c>
      <c r="N916">
        <f t="shared" si="154"/>
        <v>3.0545899141074058</v>
      </c>
      <c r="O916">
        <f t="shared" si="159"/>
        <v>-27.00294660750161</v>
      </c>
      <c r="P916">
        <f t="shared" si="164"/>
        <v>227.23150719542443</v>
      </c>
      <c r="R916">
        <f t="shared" si="156"/>
        <v>0</v>
      </c>
      <c r="S916">
        <f t="shared" si="160"/>
        <v>0</v>
      </c>
      <c r="T916">
        <f t="shared" si="157"/>
        <v>0</v>
      </c>
      <c r="Y916">
        <v>913</v>
      </c>
      <c r="Z916" s="4">
        <f t="shared" si="161"/>
        <v>0.50340691125785753</v>
      </c>
      <c r="AA916" s="4">
        <f t="shared" si="162"/>
        <v>4165.3782486540849</v>
      </c>
      <c r="AB916" s="5">
        <f t="shared" si="163"/>
        <v>71471.774237668244</v>
      </c>
    </row>
    <row r="917" spans="12:28">
      <c r="L917">
        <f t="shared" si="158"/>
        <v>1.8139999999999104</v>
      </c>
      <c r="M917">
        <f t="shared" si="155"/>
        <v>1.1113141064286616</v>
      </c>
      <c r="N917">
        <f t="shared" si="154"/>
        <v>3.0380896918031786</v>
      </c>
      <c r="O917">
        <f t="shared" si="159"/>
        <v>-26.864071389293983</v>
      </c>
      <c r="P917">
        <f t="shared" si="164"/>
        <v>226.14326437338894</v>
      </c>
      <c r="R917">
        <f t="shared" si="156"/>
        <v>0</v>
      </c>
      <c r="S917">
        <f t="shared" si="160"/>
        <v>0</v>
      </c>
      <c r="T917">
        <f t="shared" si="157"/>
        <v>0</v>
      </c>
      <c r="Y917">
        <v>914</v>
      </c>
      <c r="Z917" s="4">
        <f t="shared" si="161"/>
        <v>0.50395889252020165</v>
      </c>
      <c r="AA917" s="4">
        <f t="shared" si="162"/>
        <v>4125.9271684884025</v>
      </c>
      <c r="AB917" s="5">
        <f t="shared" si="163"/>
        <v>71471.774237668244</v>
      </c>
    </row>
    <row r="918" spans="12:28">
      <c r="L918">
        <f t="shared" si="158"/>
        <v>1.8149999999999102</v>
      </c>
      <c r="M918">
        <f t="shared" si="155"/>
        <v>1.1119267382403641</v>
      </c>
      <c r="N918">
        <f t="shared" si="154"/>
        <v>3.0216743446575451</v>
      </c>
      <c r="O918">
        <f t="shared" si="159"/>
        <v>-26.725861491986805</v>
      </c>
      <c r="P918">
        <f t="shared" si="164"/>
        <v>225.05949304346743</v>
      </c>
      <c r="R918">
        <f t="shared" si="156"/>
        <v>0</v>
      </c>
      <c r="S918">
        <f t="shared" si="160"/>
        <v>0</v>
      </c>
      <c r="T918">
        <f t="shared" si="157"/>
        <v>0</v>
      </c>
      <c r="Y918">
        <v>915</v>
      </c>
      <c r="Z918" s="4">
        <f t="shared" si="161"/>
        <v>0.50451087378254578</v>
      </c>
      <c r="AA918" s="4">
        <f t="shared" si="162"/>
        <v>4086.47608832272</v>
      </c>
      <c r="AB918" s="5">
        <f t="shared" si="163"/>
        <v>71471.774237655511</v>
      </c>
    </row>
    <row r="919" spans="12:28">
      <c r="L919">
        <f t="shared" si="158"/>
        <v>1.8159999999999101</v>
      </c>
      <c r="M919">
        <f t="shared" si="155"/>
        <v>1.1125393700520669</v>
      </c>
      <c r="N919">
        <f t="shared" si="154"/>
        <v>3.005343465912877</v>
      </c>
      <c r="O919">
        <f t="shared" si="159"/>
        <v>-26.588314179365771</v>
      </c>
      <c r="P919">
        <f t="shared" si="164"/>
        <v>223.98018283026937</v>
      </c>
      <c r="R919">
        <f t="shared" si="156"/>
        <v>0</v>
      </c>
      <c r="S919">
        <f t="shared" si="160"/>
        <v>0</v>
      </c>
      <c r="T919">
        <f t="shared" si="157"/>
        <v>0</v>
      </c>
      <c r="Y919">
        <v>916</v>
      </c>
      <c r="Z919" s="4">
        <f t="shared" si="161"/>
        <v>0.50506285504489001</v>
      </c>
      <c r="AA919" s="4">
        <f t="shared" si="162"/>
        <v>4047.0250081570366</v>
      </c>
      <c r="AB919" s="5">
        <f t="shared" si="163"/>
        <v>71471.774237668244</v>
      </c>
    </row>
    <row r="920" spans="12:28">
      <c r="L920">
        <f t="shared" si="158"/>
        <v>1.81699999999991</v>
      </c>
      <c r="M920">
        <f t="shared" si="155"/>
        <v>1.1131520018637695</v>
      </c>
      <c r="N920">
        <f t="shared" si="154"/>
        <v>2.9890966504858953</v>
      </c>
      <c r="O920">
        <f t="shared" si="159"/>
        <v>-26.451426721601194</v>
      </c>
      <c r="P920">
        <f t="shared" si="164"/>
        <v>222.90532328788822</v>
      </c>
      <c r="R920">
        <f t="shared" si="156"/>
        <v>0</v>
      </c>
      <c r="S920">
        <f t="shared" si="160"/>
        <v>0</v>
      </c>
      <c r="T920">
        <f t="shared" si="157"/>
        <v>0</v>
      </c>
      <c r="Y920">
        <v>917</v>
      </c>
      <c r="Z920" s="4">
        <f t="shared" si="161"/>
        <v>0.50561483630723414</v>
      </c>
      <c r="AA920" s="4">
        <f t="shared" si="162"/>
        <v>4007.5739279913541</v>
      </c>
      <c r="AB920" s="5">
        <f t="shared" si="163"/>
        <v>71471.774237669888</v>
      </c>
    </row>
    <row r="921" spans="12:28">
      <c r="L921">
        <f t="shared" si="158"/>
        <v>1.8179999999999099</v>
      </c>
      <c r="M921">
        <f t="shared" si="155"/>
        <v>1.1137646336754721</v>
      </c>
      <c r="N921">
        <f t="shared" si="154"/>
        <v>2.9729334949637325</v>
      </c>
      <c r="O921">
        <f t="shared" si="159"/>
        <v>-26.315196395277759</v>
      </c>
      <c r="P921">
        <f t="shared" si="164"/>
        <v>221.8349038928296</v>
      </c>
      <c r="R921">
        <f t="shared" si="156"/>
        <v>0</v>
      </c>
      <c r="S921">
        <f t="shared" si="160"/>
        <v>0</v>
      </c>
      <c r="T921">
        <f t="shared" si="157"/>
        <v>0</v>
      </c>
      <c r="Y921">
        <v>918</v>
      </c>
      <c r="Z921" s="4">
        <f t="shared" si="161"/>
        <v>0.50616681756957826</v>
      </c>
      <c r="AA921" s="4">
        <f t="shared" si="162"/>
        <v>3968.1228478256708</v>
      </c>
      <c r="AB921" s="5">
        <f t="shared" si="163"/>
        <v>71471.774237669888</v>
      </c>
    </row>
    <row r="922" spans="12:28">
      <c r="L922">
        <f t="shared" si="158"/>
        <v>1.8189999999999098</v>
      </c>
      <c r="M922">
        <f t="shared" si="155"/>
        <v>1.1143772654871749</v>
      </c>
      <c r="N922">
        <f t="shared" si="154"/>
        <v>2.9568535975999937</v>
      </c>
      <c r="O922">
        <f t="shared" si="159"/>
        <v>-26.179620483459686</v>
      </c>
      <c r="P922">
        <f t="shared" si="164"/>
        <v>220.76891403382854</v>
      </c>
      <c r="R922">
        <f t="shared" si="156"/>
        <v>0</v>
      </c>
      <c r="S922">
        <f t="shared" si="160"/>
        <v>0</v>
      </c>
      <c r="T922">
        <f t="shared" si="157"/>
        <v>0</v>
      </c>
      <c r="Y922">
        <v>919</v>
      </c>
      <c r="Z922" s="4">
        <f t="shared" si="161"/>
        <v>0.50671879883192239</v>
      </c>
      <c r="AA922" s="4">
        <f t="shared" si="162"/>
        <v>3928.6717676599874</v>
      </c>
      <c r="AB922" s="5">
        <f t="shared" si="163"/>
        <v>71471.774237668244</v>
      </c>
    </row>
    <row r="923" spans="12:28">
      <c r="L923">
        <f t="shared" si="158"/>
        <v>1.8199999999999097</v>
      </c>
      <c r="M923">
        <f t="shared" si="155"/>
        <v>1.1149898972988774</v>
      </c>
      <c r="N923">
        <f t="shared" si="154"/>
        <v>2.9408565583107915</v>
      </c>
      <c r="O923">
        <f t="shared" si="159"/>
        <v>-26.044696275733404</v>
      </c>
      <c r="P923">
        <f t="shared" si="164"/>
        <v>219.70734303506737</v>
      </c>
      <c r="R923">
        <f t="shared" si="156"/>
        <v>0</v>
      </c>
      <c r="S923">
        <f t="shared" si="160"/>
        <v>0</v>
      </c>
      <c r="T923">
        <f t="shared" si="157"/>
        <v>0</v>
      </c>
      <c r="Y923">
        <v>920</v>
      </c>
      <c r="Z923" s="4">
        <f t="shared" si="161"/>
        <v>0.50727078009426652</v>
      </c>
      <c r="AA923" s="4">
        <f t="shared" si="162"/>
        <v>3889.2206874943049</v>
      </c>
      <c r="AB923" s="5">
        <f t="shared" si="163"/>
        <v>71471.774237669888</v>
      </c>
    </row>
    <row r="924" spans="12:28">
      <c r="L924">
        <f t="shared" si="158"/>
        <v>1.8209999999999096</v>
      </c>
      <c r="M924">
        <f t="shared" si="155"/>
        <v>1.11560252911058</v>
      </c>
      <c r="N924">
        <f t="shared" si="154"/>
        <v>2.9249419786707023</v>
      </c>
      <c r="O924">
        <f t="shared" si="159"/>
        <v>-25.910421068243824</v>
      </c>
      <c r="P924">
        <f t="shared" si="164"/>
        <v>218.6501801496054</v>
      </c>
      <c r="R924">
        <f t="shared" si="156"/>
        <v>0</v>
      </c>
      <c r="S924">
        <f t="shared" si="160"/>
        <v>0</v>
      </c>
      <c r="T924">
        <f t="shared" si="157"/>
        <v>0</v>
      </c>
      <c r="Y924">
        <v>921</v>
      </c>
      <c r="Z924" s="4">
        <f t="shared" si="161"/>
        <v>0.50782276135661064</v>
      </c>
      <c r="AA924" s="4">
        <f t="shared" si="162"/>
        <v>3849.7696073286215</v>
      </c>
      <c r="AB924" s="5">
        <f t="shared" si="163"/>
        <v>71471.774237655511</v>
      </c>
    </row>
    <row r="925" spans="12:28">
      <c r="L925">
        <f t="shared" si="158"/>
        <v>1.8219999999999095</v>
      </c>
      <c r="M925">
        <f t="shared" si="155"/>
        <v>1.1162151609222828</v>
      </c>
      <c r="N925">
        <f t="shared" si="154"/>
        <v>2.9091094619087565</v>
      </c>
      <c r="O925">
        <f t="shared" si="159"/>
        <v>-25.776792163745064</v>
      </c>
      <c r="P925">
        <f t="shared" si="164"/>
        <v>217.59741455100314</v>
      </c>
      <c r="R925">
        <f t="shared" si="156"/>
        <v>0</v>
      </c>
      <c r="S925">
        <f t="shared" si="160"/>
        <v>0</v>
      </c>
      <c r="T925">
        <f t="shared" si="157"/>
        <v>0</v>
      </c>
      <c r="Y925">
        <v>922</v>
      </c>
      <c r="Z925" s="4">
        <f t="shared" si="161"/>
        <v>0.50837474261895488</v>
      </c>
      <c r="AA925" s="4">
        <f t="shared" si="162"/>
        <v>3810.3185271629382</v>
      </c>
      <c r="AB925" s="5">
        <f t="shared" si="163"/>
        <v>71471.774237669888</v>
      </c>
    </row>
    <row r="926" spans="12:28">
      <c r="L926">
        <f t="shared" si="158"/>
        <v>1.8229999999999094</v>
      </c>
      <c r="M926">
        <f t="shared" si="155"/>
        <v>1.1168277927339854</v>
      </c>
      <c r="N926">
        <f t="shared" si="154"/>
        <v>2.8933586129043851</v>
      </c>
      <c r="O926">
        <f t="shared" si="159"/>
        <v>-25.643806871647424</v>
      </c>
      <c r="P926">
        <f t="shared" si="164"/>
        <v>216.5490353492155</v>
      </c>
      <c r="R926">
        <f t="shared" si="156"/>
        <v>0</v>
      </c>
      <c r="S926">
        <f t="shared" si="160"/>
        <v>0</v>
      </c>
      <c r="T926">
        <f t="shared" si="157"/>
        <v>0</v>
      </c>
      <c r="Y926">
        <v>923</v>
      </c>
      <c r="Z926" s="4">
        <f t="shared" si="161"/>
        <v>0.508926723881299</v>
      </c>
      <c r="AA926" s="4">
        <f t="shared" si="162"/>
        <v>3770.8674469972548</v>
      </c>
      <c r="AB926" s="5">
        <f t="shared" si="163"/>
        <v>71471.774237669888</v>
      </c>
    </row>
    <row r="927" spans="12:28">
      <c r="L927">
        <f t="shared" si="158"/>
        <v>1.8239999999999092</v>
      </c>
      <c r="M927">
        <f t="shared" si="155"/>
        <v>1.1174404245456879</v>
      </c>
      <c r="N927">
        <f t="shared" si="154"/>
        <v>2.8776890381833002</v>
      </c>
      <c r="O927">
        <f t="shared" si="159"/>
        <v>-25.511462508048197</v>
      </c>
      <c r="P927">
        <f t="shared" si="164"/>
        <v>215.50503158716725</v>
      </c>
      <c r="R927">
        <f t="shared" si="156"/>
        <v>0</v>
      </c>
      <c r="S927">
        <f t="shared" si="160"/>
        <v>0</v>
      </c>
      <c r="T927">
        <f t="shared" si="157"/>
        <v>0</v>
      </c>
      <c r="Y927">
        <v>924</v>
      </c>
      <c r="Z927" s="4">
        <f t="shared" si="161"/>
        <v>0.50947870514364313</v>
      </c>
      <c r="AA927" s="4">
        <f t="shared" si="162"/>
        <v>3731.4163668315714</v>
      </c>
      <c r="AB927" s="5">
        <f t="shared" si="163"/>
        <v>71471.774237668244</v>
      </c>
    </row>
    <row r="928" spans="12:28">
      <c r="L928">
        <f t="shared" si="158"/>
        <v>1.8249999999999091</v>
      </c>
      <c r="M928">
        <f t="shared" si="155"/>
        <v>1.1180530563573907</v>
      </c>
      <c r="N928">
        <f t="shared" si="154"/>
        <v>2.862100345913404</v>
      </c>
      <c r="O928">
        <f t="shared" si="159"/>
        <v>-25.379756395782845</v>
      </c>
      <c r="P928">
        <f t="shared" si="164"/>
        <v>214.46539223744068</v>
      </c>
      <c r="R928">
        <f t="shared" si="156"/>
        <v>0</v>
      </c>
      <c r="S928">
        <f t="shared" si="160"/>
        <v>0</v>
      </c>
      <c r="T928">
        <f t="shared" si="157"/>
        <v>0</v>
      </c>
      <c r="Y928">
        <v>925</v>
      </c>
      <c r="Z928" s="4">
        <f t="shared" si="161"/>
        <v>0.51003068640598725</v>
      </c>
      <c r="AA928" s="4">
        <f t="shared" si="162"/>
        <v>3691.9652866658889</v>
      </c>
      <c r="AB928" s="5">
        <f t="shared" si="163"/>
        <v>71471.774237669888</v>
      </c>
    </row>
    <row r="929" spans="12:28">
      <c r="L929">
        <f t="shared" si="158"/>
        <v>1.825999999999909</v>
      </c>
      <c r="M929">
        <f t="shared" si="155"/>
        <v>1.1186656881690933</v>
      </c>
      <c r="N929">
        <f t="shared" si="154"/>
        <v>2.846592145900658</v>
      </c>
      <c r="O929">
        <f t="shared" si="159"/>
        <v>-25.248685864460299</v>
      </c>
      <c r="P929">
        <f t="shared" si="164"/>
        <v>213.4301062099652</v>
      </c>
      <c r="R929">
        <f t="shared" si="156"/>
        <v>0</v>
      </c>
      <c r="S929">
        <f t="shared" si="160"/>
        <v>0</v>
      </c>
      <c r="T929">
        <f t="shared" si="157"/>
        <v>0</v>
      </c>
      <c r="Y929">
        <v>926</v>
      </c>
      <c r="Z929" s="4">
        <f t="shared" si="161"/>
        <v>0.51058266766833138</v>
      </c>
      <c r="AA929" s="4">
        <f t="shared" si="162"/>
        <v>3652.5142065002055</v>
      </c>
      <c r="AB929" s="5">
        <f t="shared" si="163"/>
        <v>71471.774237668244</v>
      </c>
    </row>
    <row r="930" spans="12:28">
      <c r="L930">
        <f t="shared" si="158"/>
        <v>1.8269999999999089</v>
      </c>
      <c r="M930">
        <f t="shared" si="155"/>
        <v>1.1192783199807959</v>
      </c>
      <c r="N930">
        <f t="shared" si="154"/>
        <v>2.8311640495848973</v>
      </c>
      <c r="O930">
        <f t="shared" si="159"/>
        <v>-25.11824825050428</v>
      </c>
      <c r="P930">
        <f t="shared" si="164"/>
        <v>212.39916235172143</v>
      </c>
      <c r="R930">
        <f t="shared" si="156"/>
        <v>0</v>
      </c>
      <c r="S930">
        <f t="shared" si="160"/>
        <v>0</v>
      </c>
      <c r="T930">
        <f t="shared" si="157"/>
        <v>0</v>
      </c>
      <c r="Y930">
        <v>927</v>
      </c>
      <c r="Z930" s="4">
        <f t="shared" si="161"/>
        <v>0.51113464893067551</v>
      </c>
      <c r="AA930" s="4">
        <f t="shared" si="162"/>
        <v>3613.0631263345231</v>
      </c>
      <c r="AB930" s="5">
        <f t="shared" si="163"/>
        <v>71471.774237669888</v>
      </c>
    </row>
    <row r="931" spans="12:28">
      <c r="L931">
        <f t="shared" si="158"/>
        <v>1.8279999999999088</v>
      </c>
      <c r="M931">
        <f t="shared" si="155"/>
        <v>1.1198909517924986</v>
      </c>
      <c r="N931">
        <f t="shared" si="154"/>
        <v>2.8158156700356498</v>
      </c>
      <c r="O931">
        <f t="shared" si="159"/>
        <v>-24.988440897188966</v>
      </c>
      <c r="P931">
        <f t="shared" si="164"/>
        <v>211.37254945383904</v>
      </c>
      <c r="R931">
        <f t="shared" si="156"/>
        <v>0</v>
      </c>
      <c r="S931">
        <f t="shared" si="160"/>
        <v>0</v>
      </c>
      <c r="T931">
        <f t="shared" si="157"/>
        <v>0</v>
      </c>
      <c r="Y931">
        <v>928</v>
      </c>
      <c r="Z931" s="4">
        <f t="shared" si="161"/>
        <v>0.51168663019301963</v>
      </c>
      <c r="AA931" s="4">
        <f t="shared" si="162"/>
        <v>3573.6120461688397</v>
      </c>
      <c r="AB931" s="5">
        <f t="shared" si="163"/>
        <v>71471.774237655511</v>
      </c>
    </row>
    <row r="932" spans="12:28">
      <c r="L932">
        <f t="shared" si="158"/>
        <v>1.8289999999999087</v>
      </c>
      <c r="M932">
        <f t="shared" si="155"/>
        <v>1.1205035836042012</v>
      </c>
      <c r="N932">
        <f t="shared" si="154"/>
        <v>2.8005466219479569</v>
      </c>
      <c r="O932">
        <f t="shared" si="159"/>
        <v>-24.859261154672041</v>
      </c>
      <c r="P932">
        <f t="shared" si="164"/>
        <v>210.35025624013107</v>
      </c>
      <c r="R932">
        <f t="shared" si="156"/>
        <v>0</v>
      </c>
      <c r="S932">
        <f t="shared" si="160"/>
        <v>0</v>
      </c>
      <c r="T932">
        <f t="shared" si="157"/>
        <v>0</v>
      </c>
      <c r="Y932">
        <v>929</v>
      </c>
      <c r="Z932" s="4">
        <f t="shared" si="161"/>
        <v>0.51223861145536387</v>
      </c>
      <c r="AA932" s="4">
        <f t="shared" si="162"/>
        <v>3534.1609660031563</v>
      </c>
      <c r="AB932" s="5">
        <f t="shared" si="163"/>
        <v>71471.774237669888</v>
      </c>
    </row>
    <row r="933" spans="12:28">
      <c r="L933">
        <f t="shared" si="158"/>
        <v>1.8299999999999086</v>
      </c>
      <c r="M933">
        <f t="shared" si="155"/>
        <v>1.1211162154159038</v>
      </c>
      <c r="N933">
        <f t="shared" si="154"/>
        <v>2.7853565216381018</v>
      </c>
      <c r="O933">
        <f t="shared" si="159"/>
        <v>-24.730706380043983</v>
      </c>
      <c r="P933">
        <f t="shared" si="164"/>
        <v>209.33227137257981</v>
      </c>
      <c r="R933">
        <f t="shared" si="156"/>
        <v>0</v>
      </c>
      <c r="S933">
        <f t="shared" si="160"/>
        <v>0</v>
      </c>
      <c r="T933">
        <f t="shared" si="157"/>
        <v>0</v>
      </c>
      <c r="Y933">
        <v>930</v>
      </c>
      <c r="Z933" s="4">
        <f t="shared" si="161"/>
        <v>0.51279059271770799</v>
      </c>
      <c r="AA933" s="4">
        <f t="shared" si="162"/>
        <v>3494.7098858374729</v>
      </c>
      <c r="AB933" s="5">
        <f t="shared" si="163"/>
        <v>71471.774237668244</v>
      </c>
    </row>
    <row r="934" spans="12:28">
      <c r="L934">
        <f t="shared" si="158"/>
        <v>1.8309999999999085</v>
      </c>
      <c r="M934">
        <f t="shared" si="155"/>
        <v>1.1217288472276066</v>
      </c>
      <c r="N934">
        <f t="shared" si="154"/>
        <v>2.7702449870393702</v>
      </c>
      <c r="O934">
        <f t="shared" si="159"/>
        <v>-24.602773937354399</v>
      </c>
      <c r="P934">
        <f t="shared" si="164"/>
        <v>208.31858346914052</v>
      </c>
      <c r="R934">
        <f t="shared" si="156"/>
        <v>0</v>
      </c>
      <c r="S934">
        <f t="shared" si="160"/>
        <v>0</v>
      </c>
      <c r="T934">
        <f t="shared" si="157"/>
        <v>0</v>
      </c>
      <c r="Y934">
        <v>931</v>
      </c>
      <c r="Z934" s="4">
        <f t="shared" si="161"/>
        <v>0.51334257398005212</v>
      </c>
      <c r="AA934" s="4">
        <f t="shared" si="162"/>
        <v>3455.2588056717905</v>
      </c>
      <c r="AB934" s="5">
        <f t="shared" si="163"/>
        <v>71471.774237669888</v>
      </c>
    </row>
    <row r="935" spans="12:28">
      <c r="L935">
        <f t="shared" si="158"/>
        <v>1.8319999999999084</v>
      </c>
      <c r="M935">
        <f t="shared" si="155"/>
        <v>1.1223414790393091</v>
      </c>
      <c r="N935">
        <f t="shared" si="154"/>
        <v>2.755211637697796</v>
      </c>
      <c r="O935">
        <f t="shared" si="159"/>
        <v>-24.475461197639913</v>
      </c>
      <c r="P935">
        <f t="shared" si="164"/>
        <v>207.3091810867426</v>
      </c>
      <c r="R935">
        <f t="shared" si="156"/>
        <v>0</v>
      </c>
      <c r="S935">
        <f t="shared" si="160"/>
        <v>0</v>
      </c>
      <c r="T935">
        <f t="shared" si="157"/>
        <v>0</v>
      </c>
      <c r="Y935">
        <v>932</v>
      </c>
      <c r="Z935" s="4">
        <f t="shared" si="161"/>
        <v>0.51389455524239624</v>
      </c>
      <c r="AA935" s="4">
        <f t="shared" si="162"/>
        <v>3415.8077255061071</v>
      </c>
      <c r="AB935" s="5">
        <f t="shared" si="163"/>
        <v>71471.774237668244</v>
      </c>
    </row>
    <row r="936" spans="12:28">
      <c r="L936">
        <f t="shared" si="158"/>
        <v>1.8329999999999083</v>
      </c>
      <c r="M936">
        <f t="shared" si="155"/>
        <v>1.1229541108510117</v>
      </c>
      <c r="N936">
        <f t="shared" si="154"/>
        <v>2.740256094767838</v>
      </c>
      <c r="O936">
        <f t="shared" si="159"/>
        <v>-24.348765538970905</v>
      </c>
      <c r="P936">
        <f t="shared" si="164"/>
        <v>206.30405272277122</v>
      </c>
      <c r="R936">
        <f t="shared" si="156"/>
        <v>0</v>
      </c>
      <c r="S936">
        <f t="shared" si="160"/>
        <v>0</v>
      </c>
      <c r="T936">
        <f t="shared" si="157"/>
        <v>0</v>
      </c>
      <c r="Y936">
        <v>933</v>
      </c>
      <c r="Z936" s="4">
        <f t="shared" si="161"/>
        <v>0.51444653650474037</v>
      </c>
      <c r="AA936" s="4">
        <f t="shared" si="162"/>
        <v>3376.3566453404246</v>
      </c>
      <c r="AB936" s="5">
        <f t="shared" si="163"/>
        <v>71471.774237669888</v>
      </c>
    </row>
    <row r="937" spans="12:28">
      <c r="L937">
        <f t="shared" si="158"/>
        <v>1.8339999999999081</v>
      </c>
      <c r="M937">
        <f t="shared" si="155"/>
        <v>1.1235667426627145</v>
      </c>
      <c r="N937">
        <f t="shared" si="154"/>
        <v>2.7253779810080689</v>
      </c>
      <c r="O937">
        <f t="shared" si="159"/>
        <v>-24.2226843464776</v>
      </c>
      <c r="P937">
        <f t="shared" si="164"/>
        <v>205.30318682940398</v>
      </c>
      <c r="R937">
        <f t="shared" si="156"/>
        <v>0</v>
      </c>
      <c r="S937">
        <f t="shared" si="160"/>
        <v>0</v>
      </c>
      <c r="T937">
        <f t="shared" si="157"/>
        <v>0</v>
      </c>
      <c r="Y937">
        <v>934</v>
      </c>
      <c r="Z937" s="4">
        <f t="shared" si="161"/>
        <v>0.5149985177670845</v>
      </c>
      <c r="AA937" s="4">
        <f t="shared" si="162"/>
        <v>3336.9055651747412</v>
      </c>
      <c r="AB937" s="5">
        <f t="shared" si="163"/>
        <v>71471.774237669888</v>
      </c>
    </row>
    <row r="938" spans="12:28">
      <c r="L938">
        <f t="shared" si="158"/>
        <v>1.834999999999908</v>
      </c>
      <c r="M938">
        <f t="shared" si="155"/>
        <v>1.1241793744744171</v>
      </c>
      <c r="N938">
        <f t="shared" si="154"/>
        <v>2.7105769207768686</v>
      </c>
      <c r="O938">
        <f t="shared" si="159"/>
        <v>-24.097215012379642</v>
      </c>
      <c r="P938">
        <f t="shared" si="164"/>
        <v>204.30657180556801</v>
      </c>
      <c r="R938">
        <f t="shared" si="156"/>
        <v>0</v>
      </c>
      <c r="S938">
        <f t="shared" si="160"/>
        <v>0</v>
      </c>
      <c r="T938">
        <f t="shared" si="157"/>
        <v>0</v>
      </c>
      <c r="Y938">
        <v>935</v>
      </c>
      <c r="Z938" s="4">
        <f t="shared" si="161"/>
        <v>0.51555049902942862</v>
      </c>
      <c r="AA938" s="4">
        <f t="shared" si="162"/>
        <v>3297.4544850090579</v>
      </c>
      <c r="AB938" s="5">
        <f t="shared" si="163"/>
        <v>71471.774237653866</v>
      </c>
    </row>
    <row r="939" spans="12:28">
      <c r="L939">
        <f t="shared" si="158"/>
        <v>1.8359999999999079</v>
      </c>
      <c r="M939">
        <f t="shared" si="155"/>
        <v>1.1247920062861196</v>
      </c>
      <c r="N939">
        <f t="shared" si="154"/>
        <v>2.695852540028028</v>
      </c>
      <c r="O939">
        <f t="shared" si="159"/>
        <v>-23.972354936021627</v>
      </c>
      <c r="P939">
        <f t="shared" si="164"/>
        <v>203.31419599884194</v>
      </c>
      <c r="R939">
        <f t="shared" si="156"/>
        <v>0</v>
      </c>
      <c r="S939">
        <f t="shared" si="160"/>
        <v>0</v>
      </c>
      <c r="T939">
        <f t="shared" si="157"/>
        <v>0</v>
      </c>
      <c r="Y939">
        <v>936</v>
      </c>
      <c r="Z939" s="4">
        <f t="shared" si="161"/>
        <v>0.51610248029177286</v>
      </c>
      <c r="AA939" s="4">
        <f t="shared" si="162"/>
        <v>3258.0034048433754</v>
      </c>
      <c r="AB939" s="5">
        <f t="shared" si="163"/>
        <v>71471.774237669888</v>
      </c>
    </row>
    <row r="940" spans="12:28">
      <c r="L940">
        <f t="shared" si="158"/>
        <v>1.8369999999999078</v>
      </c>
      <c r="M940">
        <f t="shared" si="155"/>
        <v>1.1254046380978224</v>
      </c>
      <c r="N940">
        <f t="shared" si="154"/>
        <v>2.6812044663063994</v>
      </c>
      <c r="O940">
        <f t="shared" si="159"/>
        <v>-23.848101523900354</v>
      </c>
      <c r="P940">
        <f t="shared" si="164"/>
        <v>202.32604771336807</v>
      </c>
      <c r="R940">
        <f t="shared" si="156"/>
        <v>0</v>
      </c>
      <c r="S940">
        <f t="shared" si="160"/>
        <v>0</v>
      </c>
      <c r="T940">
        <f t="shared" si="157"/>
        <v>0</v>
      </c>
      <c r="Y940">
        <v>937</v>
      </c>
      <c r="Z940" s="4">
        <f t="shared" si="161"/>
        <v>0.51665446155411698</v>
      </c>
      <c r="AA940" s="4">
        <f t="shared" si="162"/>
        <v>3218.552324677692</v>
      </c>
      <c r="AB940" s="5">
        <f t="shared" si="163"/>
        <v>71471.774237669888</v>
      </c>
    </row>
    <row r="941" spans="12:28">
      <c r="L941">
        <f t="shared" si="158"/>
        <v>1.8379999999999077</v>
      </c>
      <c r="M941">
        <f t="shared" si="155"/>
        <v>1.126017269909525</v>
      </c>
      <c r="N941">
        <f t="shared" si="154"/>
        <v>2.666632328743515</v>
      </c>
      <c r="O941">
        <f t="shared" si="159"/>
        <v>-23.724452189691061</v>
      </c>
      <c r="P941">
        <f t="shared" si="164"/>
        <v>201.34211520279155</v>
      </c>
      <c r="R941">
        <f t="shared" si="156"/>
        <v>0</v>
      </c>
      <c r="S941">
        <f t="shared" si="160"/>
        <v>0</v>
      </c>
      <c r="T941">
        <f t="shared" si="157"/>
        <v>0</v>
      </c>
      <c r="Y941">
        <v>938</v>
      </c>
      <c r="Z941" s="4">
        <f t="shared" si="161"/>
        <v>0.51720644281646111</v>
      </c>
      <c r="AA941" s="4">
        <f t="shared" si="162"/>
        <v>3179.1012445120086</v>
      </c>
      <c r="AB941" s="5">
        <f t="shared" si="163"/>
        <v>71471.774237669888</v>
      </c>
    </row>
    <row r="942" spans="12:28">
      <c r="L942">
        <f t="shared" si="158"/>
        <v>1.8389999999999076</v>
      </c>
      <c r="M942">
        <f t="shared" si="155"/>
        <v>1.1266299017212276</v>
      </c>
      <c r="N942">
        <f t="shared" si="154"/>
        <v>2.6521357580531566</v>
      </c>
      <c r="O942">
        <f t="shared" si="159"/>
        <v>-23.601404354282927</v>
      </c>
      <c r="P942">
        <f t="shared" si="164"/>
        <v>200.36238667257987</v>
      </c>
      <c r="R942">
        <f t="shared" si="156"/>
        <v>0</v>
      </c>
      <c r="S942">
        <f t="shared" si="160"/>
        <v>0</v>
      </c>
      <c r="T942">
        <f t="shared" si="157"/>
        <v>0</v>
      </c>
      <c r="Y942">
        <v>939</v>
      </c>
      <c r="Z942" s="4">
        <f t="shared" si="161"/>
        <v>0.51775842407880523</v>
      </c>
      <c r="AA942" s="4">
        <f t="shared" si="162"/>
        <v>3139.6501643463253</v>
      </c>
      <c r="AB942" s="5">
        <f t="shared" si="163"/>
        <v>71471.774237668244</v>
      </c>
    </row>
    <row r="943" spans="12:28">
      <c r="L943">
        <f t="shared" si="158"/>
        <v>1.8399999999999075</v>
      </c>
      <c r="M943">
        <f t="shared" si="155"/>
        <v>1.1272425335329304</v>
      </c>
      <c r="N943">
        <f t="shared" si="154"/>
        <v>2.6377143865269312</v>
      </c>
      <c r="O943">
        <f t="shared" si="159"/>
        <v>-23.47895544580247</v>
      </c>
      <c r="P943">
        <f t="shared" si="164"/>
        <v>199.38685029037447</v>
      </c>
      <c r="R943">
        <f t="shared" si="156"/>
        <v>0</v>
      </c>
      <c r="S943">
        <f t="shared" si="160"/>
        <v>0</v>
      </c>
      <c r="T943">
        <f t="shared" si="157"/>
        <v>0</v>
      </c>
      <c r="Y943">
        <v>940</v>
      </c>
      <c r="Z943" s="4">
        <f t="shared" si="161"/>
        <v>0.51831040534114936</v>
      </c>
      <c r="AA943" s="4">
        <f t="shared" si="162"/>
        <v>3100.1990841806428</v>
      </c>
      <c r="AB943" s="5">
        <f t="shared" si="163"/>
        <v>71471.774237669888</v>
      </c>
    </row>
    <row r="944" spans="12:28">
      <c r="L944">
        <f t="shared" si="158"/>
        <v>1.8409999999999074</v>
      </c>
      <c r="M944">
        <f t="shared" si="155"/>
        <v>1.1278551653446329</v>
      </c>
      <c r="N944">
        <f t="shared" si="154"/>
        <v>2.6233678480298597</v>
      </c>
      <c r="O944">
        <f t="shared" si="159"/>
        <v>-23.357102899636761</v>
      </c>
      <c r="P944">
        <f t="shared" si="164"/>
        <v>198.41549417992357</v>
      </c>
      <c r="R944">
        <f t="shared" si="156"/>
        <v>0</v>
      </c>
      <c r="S944">
        <f t="shared" si="160"/>
        <v>0</v>
      </c>
      <c r="T944">
        <f t="shared" si="157"/>
        <v>0</v>
      </c>
      <c r="Y944">
        <v>941</v>
      </c>
      <c r="Z944" s="4">
        <f t="shared" si="161"/>
        <v>0.51886238660349349</v>
      </c>
      <c r="AA944" s="4">
        <f t="shared" si="162"/>
        <v>3060.7480040149594</v>
      </c>
      <c r="AB944" s="5">
        <f t="shared" si="163"/>
        <v>71471.774237669888</v>
      </c>
    </row>
    <row r="945" spans="12:28">
      <c r="L945">
        <f t="shared" si="158"/>
        <v>1.8419999999999073</v>
      </c>
      <c r="M945">
        <f t="shared" si="155"/>
        <v>1.1284677971563355</v>
      </c>
      <c r="N945">
        <f t="shared" si="154"/>
        <v>2.6090957779958757</v>
      </c>
      <c r="O945">
        <f t="shared" si="159"/>
        <v>-23.235844158463856</v>
      </c>
      <c r="P945">
        <f t="shared" si="164"/>
        <v>197.44830641936832</v>
      </c>
      <c r="R945">
        <f t="shared" si="156"/>
        <v>0</v>
      </c>
      <c r="S945">
        <f t="shared" si="160"/>
        <v>0</v>
      </c>
      <c r="T945">
        <f t="shared" si="157"/>
        <v>0</v>
      </c>
      <c r="Y945">
        <v>942</v>
      </c>
      <c r="Z945" s="4">
        <f t="shared" si="161"/>
        <v>0.51941436786583761</v>
      </c>
      <c r="AA945" s="4">
        <f t="shared" si="162"/>
        <v>3021.296923849276</v>
      </c>
      <c r="AB945" s="5">
        <f t="shared" si="163"/>
        <v>71471.774237668244</v>
      </c>
    </row>
    <row r="946" spans="12:28">
      <c r="L946">
        <f t="shared" si="158"/>
        <v>1.8429999999999072</v>
      </c>
      <c r="M946">
        <f t="shared" si="155"/>
        <v>1.1290804289680383</v>
      </c>
      <c r="N946">
        <f t="shared" si="154"/>
        <v>2.594897813423378</v>
      </c>
      <c r="O946">
        <f t="shared" si="159"/>
        <v>-23.115176672278114</v>
      </c>
      <c r="P946">
        <f t="shared" si="164"/>
        <v>196.48527504724311</v>
      </c>
      <c r="R946">
        <f t="shared" si="156"/>
        <v>0</v>
      </c>
      <c r="S946">
        <f t="shared" si="160"/>
        <v>0</v>
      </c>
      <c r="T946">
        <f t="shared" si="157"/>
        <v>0</v>
      </c>
      <c r="Y946">
        <v>943</v>
      </c>
      <c r="Z946" s="4">
        <f t="shared" si="161"/>
        <v>0.51996634912818174</v>
      </c>
      <c r="AA946" s="4">
        <f t="shared" si="162"/>
        <v>2981.8458436835936</v>
      </c>
      <c r="AB946" s="5">
        <f t="shared" si="163"/>
        <v>71471.774237669888</v>
      </c>
    </row>
    <row r="947" spans="12:28">
      <c r="L947">
        <f t="shared" si="158"/>
        <v>1.843999999999907</v>
      </c>
      <c r="M947">
        <f t="shared" si="155"/>
        <v>1.1296930607797409</v>
      </c>
      <c r="N947">
        <f t="shared" si="154"/>
        <v>2.5807735928707451</v>
      </c>
      <c r="O947">
        <f t="shared" si="159"/>
        <v>-22.995097898413672</v>
      </c>
      <c r="P947">
        <f t="shared" si="164"/>
        <v>195.52638806598773</v>
      </c>
      <c r="R947">
        <f t="shared" si="156"/>
        <v>0</v>
      </c>
      <c r="S947">
        <f t="shared" si="160"/>
        <v>0</v>
      </c>
      <c r="T947">
        <f t="shared" si="157"/>
        <v>0</v>
      </c>
      <c r="Y947">
        <v>944</v>
      </c>
      <c r="Z947" s="4">
        <f t="shared" si="161"/>
        <v>0.52051833039052586</v>
      </c>
      <c r="AA947" s="4">
        <f t="shared" si="162"/>
        <v>2942.3947635179102</v>
      </c>
      <c r="AB947" s="5">
        <f t="shared" si="163"/>
        <v>71471.774237669888</v>
      </c>
    </row>
    <row r="948" spans="12:28">
      <c r="L948">
        <f t="shared" si="158"/>
        <v>1.8449999999999069</v>
      </c>
      <c r="M948">
        <f t="shared" si="155"/>
        <v>1.1303056925914434</v>
      </c>
      <c r="N948">
        <f t="shared" si="154"/>
        <v>2.5667227564518118</v>
      </c>
      <c r="O948">
        <f t="shared" si="159"/>
        <v>-22.875605301565063</v>
      </c>
      <c r="P948">
        <f t="shared" si="164"/>
        <v>194.57163344238472</v>
      </c>
      <c r="R948">
        <f t="shared" si="156"/>
        <v>0</v>
      </c>
      <c r="S948">
        <f t="shared" si="160"/>
        <v>0</v>
      </c>
      <c r="T948">
        <f t="shared" si="157"/>
        <v>0</v>
      </c>
      <c r="Y948">
        <v>945</v>
      </c>
      <c r="Z948" s="4">
        <f t="shared" si="161"/>
        <v>0.52107031165286999</v>
      </c>
      <c r="AA948" s="4">
        <f t="shared" si="162"/>
        <v>2902.9436833522268</v>
      </c>
      <c r="AB948" s="5">
        <f t="shared" si="163"/>
        <v>71471.774237653866</v>
      </c>
    </row>
    <row r="949" spans="12:28">
      <c r="L949">
        <f t="shared" si="158"/>
        <v>1.8459999999999068</v>
      </c>
      <c r="M949">
        <f t="shared" si="155"/>
        <v>1.1309183244031462</v>
      </c>
      <c r="N949">
        <f t="shared" si="154"/>
        <v>2.5527449458313587</v>
      </c>
      <c r="O949">
        <f t="shared" si="159"/>
        <v>-22.756696353810156</v>
      </c>
      <c r="P949">
        <f t="shared" si="164"/>
        <v>193.62099910212518</v>
      </c>
      <c r="R949">
        <f t="shared" si="156"/>
        <v>0</v>
      </c>
      <c r="S949">
        <f t="shared" si="160"/>
        <v>0</v>
      </c>
      <c r="T949">
        <f t="shared" si="157"/>
        <v>0</v>
      </c>
      <c r="Y949">
        <v>946</v>
      </c>
      <c r="Z949" s="4">
        <f t="shared" si="161"/>
        <v>0.52162229291521423</v>
      </c>
      <c r="AA949" s="4">
        <f t="shared" si="162"/>
        <v>2863.4926031865443</v>
      </c>
      <c r="AB949" s="5">
        <f t="shared" si="163"/>
        <v>71471.774237669888</v>
      </c>
    </row>
    <row r="950" spans="12:28">
      <c r="L950">
        <f t="shared" si="158"/>
        <v>1.8469999999999067</v>
      </c>
      <c r="M950">
        <f t="shared" si="155"/>
        <v>1.1315309562148488</v>
      </c>
      <c r="N950">
        <f t="shared" si="154"/>
        <v>2.5388398042206068</v>
      </c>
      <c r="O950">
        <f t="shared" si="159"/>
        <v>-22.638368534637827</v>
      </c>
      <c r="P950">
        <f t="shared" si="164"/>
        <v>192.67447293196835</v>
      </c>
      <c r="R950">
        <f t="shared" si="156"/>
        <v>0</v>
      </c>
      <c r="S950">
        <f t="shared" si="160"/>
        <v>0</v>
      </c>
      <c r="T950">
        <f t="shared" si="157"/>
        <v>0</v>
      </c>
      <c r="Y950">
        <v>947</v>
      </c>
      <c r="Z950" s="4">
        <f t="shared" si="161"/>
        <v>0.52217427417755835</v>
      </c>
      <c r="AA950" s="4">
        <f t="shared" si="162"/>
        <v>2824.041523020861</v>
      </c>
      <c r="AB950" s="5">
        <f t="shared" si="163"/>
        <v>71471.774237669888</v>
      </c>
    </row>
    <row r="951" spans="12:28">
      <c r="L951">
        <f t="shared" si="158"/>
        <v>1.8479999999999066</v>
      </c>
      <c r="M951">
        <f t="shared" si="155"/>
        <v>1.1321435880265514</v>
      </c>
      <c r="N951">
        <f t="shared" si="154"/>
        <v>2.5250069763726275</v>
      </c>
      <c r="O951">
        <f t="shared" si="159"/>
        <v>-22.520619330967858</v>
      </c>
      <c r="P951">
        <f t="shared" si="164"/>
        <v>191.7320427941377</v>
      </c>
      <c r="R951">
        <f t="shared" si="156"/>
        <v>0</v>
      </c>
      <c r="S951">
        <f t="shared" si="160"/>
        <v>0</v>
      </c>
      <c r="T951">
        <f t="shared" si="157"/>
        <v>0</v>
      </c>
      <c r="Y951">
        <v>948</v>
      </c>
      <c r="Z951" s="4">
        <f t="shared" si="161"/>
        <v>0.52272625543990248</v>
      </c>
      <c r="AA951" s="4">
        <f t="shared" si="162"/>
        <v>2784.5904428551776</v>
      </c>
      <c r="AB951" s="5">
        <f t="shared" si="163"/>
        <v>71471.774237669888</v>
      </c>
    </row>
    <row r="952" spans="12:28">
      <c r="L952">
        <f t="shared" si="158"/>
        <v>1.8489999999999065</v>
      </c>
      <c r="M952">
        <f t="shared" si="155"/>
        <v>1.1327562198382541</v>
      </c>
      <c r="N952">
        <f t="shared" si="154"/>
        <v>2.5112461085778124</v>
      </c>
      <c r="O952">
        <f t="shared" si="159"/>
        <v>-22.403446237160971</v>
      </c>
      <c r="P952">
        <f t="shared" si="164"/>
        <v>611.05896968590991</v>
      </c>
      <c r="R952">
        <f t="shared" si="156"/>
        <v>0</v>
      </c>
      <c r="S952">
        <f t="shared" si="160"/>
        <v>0</v>
      </c>
      <c r="T952">
        <f t="shared" si="157"/>
        <v>0</v>
      </c>
      <c r="Y952">
        <v>949</v>
      </c>
      <c r="Z952" s="4">
        <f t="shared" si="161"/>
        <v>0.5232782367022466</v>
      </c>
      <c r="AA952" s="4">
        <f t="shared" si="162"/>
        <v>2745.1393626894942</v>
      </c>
      <c r="AB952" s="5">
        <f t="shared" si="163"/>
        <v>71471.774237668244</v>
      </c>
    </row>
    <row r="953" spans="12:28">
      <c r="L953">
        <f t="shared" si="158"/>
        <v>1.8499999999999064</v>
      </c>
      <c r="M953">
        <f t="shared" si="155"/>
        <v>1.1333688516499567</v>
      </c>
      <c r="N953">
        <f t="shared" si="154"/>
        <v>2.4975568486593165</v>
      </c>
      <c r="O953">
        <f t="shared" si="159"/>
        <v>-21.771911003656154</v>
      </c>
      <c r="P953">
        <f t="shared" si="164"/>
        <v>184.38627605741206</v>
      </c>
      <c r="R953">
        <f t="shared" si="156"/>
        <v>0</v>
      </c>
      <c r="S953">
        <f t="shared" si="160"/>
        <v>0</v>
      </c>
      <c r="T953">
        <f t="shared" si="157"/>
        <v>0</v>
      </c>
      <c r="Y953">
        <v>950</v>
      </c>
      <c r="Z953" s="4">
        <f t="shared" si="161"/>
        <v>0.52383021796459073</v>
      </c>
      <c r="AA953" s="4">
        <f t="shared" si="162"/>
        <v>2705.6882825238117</v>
      </c>
      <c r="AB953" s="5">
        <f t="shared" si="163"/>
        <v>71471.774237669058</v>
      </c>
    </row>
    <row r="954" spans="12:28">
      <c r="L954">
        <f>L953+0.01</f>
        <v>1.8599999999999064</v>
      </c>
      <c r="M954">
        <f t="shared" si="155"/>
        <v>1.1394951697669837</v>
      </c>
      <c r="N954">
        <f t="shared" si="154"/>
        <v>2.3645262904714168</v>
      </c>
      <c r="O954">
        <f t="shared" si="159"/>
        <v>-21.16087635526516</v>
      </c>
      <c r="P954">
        <f t="shared" si="164"/>
        <v>138.07210108272912</v>
      </c>
      <c r="R954">
        <f t="shared" si="156"/>
        <v>0</v>
      </c>
      <c r="S954">
        <f t="shared" si="160"/>
        <v>0</v>
      </c>
      <c r="T954">
        <f t="shared" si="157"/>
        <v>0</v>
      </c>
      <c r="Y954">
        <v>951</v>
      </c>
      <c r="Z954" s="4">
        <f t="shared" si="161"/>
        <v>0.52438219922693485</v>
      </c>
      <c r="AA954" s="4">
        <f t="shared" si="162"/>
        <v>2666.2372023581288</v>
      </c>
      <c r="AB954" s="5">
        <f t="shared" si="163"/>
        <v>71471.774237654696</v>
      </c>
    </row>
    <row r="955" spans="12:28">
      <c r="L955">
        <f t="shared" ref="L955:L963" si="165">L954+0.01</f>
        <v>1.8699999999999064</v>
      </c>
      <c r="M955">
        <f t="shared" si="155"/>
        <v>1.145621487884011</v>
      </c>
      <c r="N955">
        <f t="shared" si="154"/>
        <v>2.2382803282844526</v>
      </c>
      <c r="O955">
        <f t="shared" si="159"/>
        <v>-20.080163775017905</v>
      </c>
      <c r="P955">
        <f t="shared" si="164"/>
        <v>172.13566240290234</v>
      </c>
      <c r="R955">
        <f t="shared" si="156"/>
        <v>0</v>
      </c>
      <c r="S955">
        <f t="shared" si="160"/>
        <v>0</v>
      </c>
      <c r="T955">
        <f t="shared" si="157"/>
        <v>0</v>
      </c>
      <c r="Y955">
        <v>952</v>
      </c>
      <c r="Z955" s="4">
        <f t="shared" si="161"/>
        <v>0.52493418048927909</v>
      </c>
      <c r="AA955" s="4">
        <f t="shared" si="162"/>
        <v>2626.7861221924459</v>
      </c>
      <c r="AB955" s="5">
        <f t="shared" si="163"/>
        <v>71471.774237669888</v>
      </c>
    </row>
    <row r="956" spans="12:28">
      <c r="L956">
        <f t="shared" si="165"/>
        <v>1.8799999999999064</v>
      </c>
      <c r="M956">
        <f t="shared" si="155"/>
        <v>1.151747806001038</v>
      </c>
      <c r="N956">
        <f t="shared" si="154"/>
        <v>2.1184913482158887</v>
      </c>
      <c r="O956">
        <f t="shared" si="159"/>
        <v>-19.051760700934427</v>
      </c>
      <c r="P956">
        <f t="shared" si="164"/>
        <v>163.78449067232785</v>
      </c>
      <c r="R956">
        <f t="shared" si="156"/>
        <v>0</v>
      </c>
      <c r="S956">
        <f t="shared" si="160"/>
        <v>0</v>
      </c>
      <c r="T956">
        <f t="shared" si="157"/>
        <v>0</v>
      </c>
      <c r="Y956">
        <v>953</v>
      </c>
      <c r="Z956" s="4">
        <f t="shared" si="161"/>
        <v>0.52548616175162322</v>
      </c>
      <c r="AA956" s="4">
        <f t="shared" si="162"/>
        <v>2587.3350420267625</v>
      </c>
      <c r="AB956" s="5">
        <f t="shared" si="163"/>
        <v>71471.774237669888</v>
      </c>
    </row>
    <row r="957" spans="12:28">
      <c r="L957">
        <f t="shared" si="165"/>
        <v>1.8899999999999064</v>
      </c>
      <c r="M957">
        <f t="shared" si="155"/>
        <v>1.1578741241180652</v>
      </c>
      <c r="N957">
        <f t="shared" si="154"/>
        <v>2.0048460347976524</v>
      </c>
      <c r="O957">
        <f t="shared" si="159"/>
        <v>-18.073371990030019</v>
      </c>
      <c r="P957">
        <f t="shared" si="164"/>
        <v>155.80161744110828</v>
      </c>
      <c r="R957">
        <f t="shared" si="156"/>
        <v>0</v>
      </c>
      <c r="S957">
        <f t="shared" si="160"/>
        <v>0</v>
      </c>
      <c r="T957">
        <f t="shared" si="157"/>
        <v>0</v>
      </c>
      <c r="Y957">
        <v>954</v>
      </c>
      <c r="Z957" s="4">
        <f t="shared" si="161"/>
        <v>0.52603814301396734</v>
      </c>
      <c r="AA957" s="4">
        <f t="shared" si="162"/>
        <v>2547.8839618610791</v>
      </c>
      <c r="AB957" s="5">
        <f t="shared" si="163"/>
        <v>71471.774237669058</v>
      </c>
    </row>
    <row r="958" spans="12:28">
      <c r="L958">
        <f t="shared" si="165"/>
        <v>1.8999999999999064</v>
      </c>
      <c r="M958">
        <f t="shared" si="155"/>
        <v>1.1640004422350922</v>
      </c>
      <c r="N958">
        <f t="shared" si="154"/>
        <v>1.8970448956993056</v>
      </c>
      <c r="O958">
        <f t="shared" si="159"/>
        <v>-17.142780157751243</v>
      </c>
      <c r="P958">
        <f t="shared" si="164"/>
        <v>148.17437036223095</v>
      </c>
      <c r="R958">
        <f t="shared" si="156"/>
        <v>0</v>
      </c>
      <c r="S958">
        <f t="shared" si="160"/>
        <v>0</v>
      </c>
      <c r="T958">
        <f t="shared" si="157"/>
        <v>0</v>
      </c>
      <c r="Y958">
        <v>955</v>
      </c>
      <c r="Z958" s="4">
        <f t="shared" si="161"/>
        <v>0.52659012427631147</v>
      </c>
      <c r="AA958" s="4">
        <f t="shared" si="162"/>
        <v>2508.4328816953962</v>
      </c>
      <c r="AB958" s="5">
        <f t="shared" si="163"/>
        <v>71471.774237669058</v>
      </c>
    </row>
    <row r="959" spans="12:28">
      <c r="L959">
        <f t="shared" si="165"/>
        <v>1.9099999999999064</v>
      </c>
      <c r="M959">
        <f t="shared" si="155"/>
        <v>1.1701267603521193</v>
      </c>
      <c r="N959">
        <f t="shared" si="154"/>
        <v>1.794801785484367</v>
      </c>
      <c r="O959">
        <f t="shared" si="159"/>
        <v>-16.257845330771605</v>
      </c>
      <c r="P959">
        <f t="shared" si="164"/>
        <v>140.89011580117798</v>
      </c>
      <c r="R959">
        <f t="shared" si="156"/>
        <v>0</v>
      </c>
      <c r="S959">
        <f t="shared" si="160"/>
        <v>0</v>
      </c>
      <c r="T959">
        <f t="shared" si="157"/>
        <v>0</v>
      </c>
      <c r="Y959">
        <v>956</v>
      </c>
      <c r="Z959" s="4">
        <f t="shared" si="161"/>
        <v>0.52714210553865559</v>
      </c>
      <c r="AA959" s="4">
        <f t="shared" si="162"/>
        <v>2468.9818015297133</v>
      </c>
      <c r="AB959" s="5">
        <f t="shared" si="163"/>
        <v>71471.774237669888</v>
      </c>
    </row>
    <row r="960" spans="12:28">
      <c r="L960">
        <f t="shared" si="165"/>
        <v>1.9199999999999064</v>
      </c>
      <c r="M960">
        <f t="shared" si="155"/>
        <v>1.1762530784691465</v>
      </c>
      <c r="N960">
        <f t="shared" si="154"/>
        <v>1.6978434309118435</v>
      </c>
      <c r="O960">
        <f t="shared" si="159"/>
        <v>-15.416504819865629</v>
      </c>
      <c r="P960">
        <f t="shared" si="164"/>
        <v>133.93631621996875</v>
      </c>
      <c r="R960">
        <f t="shared" si="156"/>
        <v>0</v>
      </c>
      <c r="S960">
        <f t="shared" si="160"/>
        <v>0</v>
      </c>
      <c r="T960">
        <f t="shared" si="157"/>
        <v>0</v>
      </c>
      <c r="Y960">
        <v>957</v>
      </c>
      <c r="Z960" s="4">
        <f t="shared" si="161"/>
        <v>0.52769408680099972</v>
      </c>
      <c r="AA960" s="4">
        <f t="shared" si="162"/>
        <v>2429.5307213640299</v>
      </c>
      <c r="AB960" s="5">
        <f t="shared" si="163"/>
        <v>71471.774237669058</v>
      </c>
    </row>
    <row r="961" spans="12:28">
      <c r="L961">
        <f t="shared" si="165"/>
        <v>1.9299999999999065</v>
      </c>
      <c r="M961">
        <f t="shared" si="155"/>
        <v>1.1823793965861735</v>
      </c>
      <c r="N961">
        <f t="shared" si="154"/>
        <v>1.6059089599260092</v>
      </c>
      <c r="O961">
        <f t="shared" si="159"/>
        <v>-14.616772369599067</v>
      </c>
      <c r="P961">
        <f t="shared" si="164"/>
        <v>127.30057883572597</v>
      </c>
      <c r="R961">
        <f t="shared" si="156"/>
        <v>0</v>
      </c>
      <c r="S961">
        <f t="shared" si="160"/>
        <v>0</v>
      </c>
      <c r="T961">
        <f t="shared" si="157"/>
        <v>0</v>
      </c>
      <c r="Y961">
        <v>958</v>
      </c>
      <c r="Z961" s="4">
        <f t="shared" si="161"/>
        <v>0.52824606806334384</v>
      </c>
      <c r="AA961" s="4">
        <f t="shared" si="162"/>
        <v>2390.079641198347</v>
      </c>
      <c r="AB961" s="5">
        <f t="shared" si="163"/>
        <v>71471.774237654696</v>
      </c>
    </row>
    <row r="962" spans="12:28">
      <c r="L962">
        <f t="shared" si="165"/>
        <v>1.9399999999999065</v>
      </c>
      <c r="M962">
        <f t="shared" si="155"/>
        <v>1.1885057147032008</v>
      </c>
      <c r="N962">
        <f t="shared" si="154"/>
        <v>1.5187494361511709</v>
      </c>
      <c r="O962">
        <f t="shared" si="159"/>
        <v>-13.856737135006933</v>
      </c>
      <c r="P962">
        <f t="shared" si="164"/>
        <v>340.11294503780613</v>
      </c>
      <c r="R962">
        <f t="shared" si="156"/>
        <v>0</v>
      </c>
      <c r="S962">
        <f t="shared" si="160"/>
        <v>0</v>
      </c>
      <c r="T962">
        <f t="shared" si="157"/>
        <v>0</v>
      </c>
      <c r="Y962">
        <v>959</v>
      </c>
      <c r="Z962" s="4">
        <f t="shared" si="161"/>
        <v>0.52879804932568808</v>
      </c>
      <c r="AA962" s="4">
        <f t="shared" si="162"/>
        <v>2350.628561032664</v>
      </c>
      <c r="AB962" s="5">
        <f t="shared" si="163"/>
        <v>71471.774237669888</v>
      </c>
    </row>
    <row r="963" spans="12:28">
      <c r="L963">
        <f t="shared" si="165"/>
        <v>1.9499999999999065</v>
      </c>
      <c r="M963">
        <f t="shared" si="155"/>
        <v>1.1946320328202278</v>
      </c>
      <c r="N963">
        <f t="shared" ref="N963:N979" si="166">4*C$5*((C$6/M963)^(2*C$4)-(C$6/M963)^C$4)+C$7*EXP(-C$8*M963)/M963</f>
        <v>1.4361274004198581</v>
      </c>
      <c r="O963">
        <f t="shared" si="159"/>
        <v>-10.449492175557939</v>
      </c>
      <c r="P963">
        <f t="shared" si="164"/>
        <v>86.775995395038208</v>
      </c>
      <c r="R963">
        <f t="shared" si="156"/>
        <v>0</v>
      </c>
      <c r="S963">
        <f t="shared" si="160"/>
        <v>0</v>
      </c>
      <c r="T963">
        <f t="shared" si="157"/>
        <v>0</v>
      </c>
      <c r="Y963">
        <v>960</v>
      </c>
      <c r="Z963" s="4">
        <f t="shared" si="161"/>
        <v>0.52935003058803221</v>
      </c>
      <c r="AA963" s="4">
        <f t="shared" si="162"/>
        <v>2311.1774808669807</v>
      </c>
      <c r="AB963" s="5">
        <f t="shared" si="163"/>
        <v>71471.774237669058</v>
      </c>
    </row>
    <row r="964" spans="12:28">
      <c r="L964">
        <f>L963+0.1</f>
        <v>2.0499999999999066</v>
      </c>
      <c r="M964">
        <f t="shared" ref="M964:M979" si="167">L964*I$4</f>
        <v>1.2558952139904989</v>
      </c>
      <c r="N964">
        <f t="shared" si="166"/>
        <v>0.81456339063378214</v>
      </c>
      <c r="O964">
        <f t="shared" si="159"/>
        <v>-8.0089462551784223</v>
      </c>
      <c r="P964">
        <f t="shared" si="164"/>
        <v>47.604421489912106</v>
      </c>
      <c r="R964">
        <f t="shared" ref="R964:R977" si="168">IF(N964=W$3,M964,0)</f>
        <v>0</v>
      </c>
      <c r="S964">
        <f t="shared" si="160"/>
        <v>0</v>
      </c>
      <c r="T964">
        <f t="shared" ref="T964:T977" si="169">IF(O964=W$2,M964,0)</f>
        <v>0</v>
      </c>
      <c r="Y964">
        <v>961</v>
      </c>
      <c r="Z964" s="4">
        <f t="shared" si="161"/>
        <v>0.52990201185037633</v>
      </c>
      <c r="AA964" s="4">
        <f t="shared" si="162"/>
        <v>2271.7264007012977</v>
      </c>
      <c r="AB964" s="5">
        <f t="shared" si="163"/>
        <v>71471.774237669058</v>
      </c>
    </row>
    <row r="965" spans="12:28">
      <c r="L965">
        <f t="shared" ref="L965:L973" si="170">L964+0.1</f>
        <v>2.1499999999999067</v>
      </c>
      <c r="M965">
        <f t="shared" si="167"/>
        <v>1.3171583951607699</v>
      </c>
      <c r="N965">
        <f t="shared" si="166"/>
        <v>0.45482034959193851</v>
      </c>
      <c r="O965">
        <f t="shared" ref="O965:O978" si="171">(N966-N964)/(M966-M964)</f>
        <v>-4.6166955790730766</v>
      </c>
      <c r="P965">
        <f t="shared" si="164"/>
        <v>43.88976144878206</v>
      </c>
      <c r="R965">
        <f t="shared" si="168"/>
        <v>0</v>
      </c>
      <c r="S965">
        <f t="shared" ref="S965:S977" si="172">IF(N965=W$3,P965,0)</f>
        <v>0</v>
      </c>
      <c r="T965">
        <f t="shared" si="169"/>
        <v>0</v>
      </c>
      <c r="Y965">
        <v>962</v>
      </c>
      <c r="Z965" s="4">
        <f t="shared" ref="Z965:Z1003" si="173">Z$1+((Y965-1)/1000)*(Z$1004-Z$1)</f>
        <v>0.53045399311272046</v>
      </c>
      <c r="AA965" s="4">
        <f t="shared" ref="AA965:AA1003" si="174">AA$1004+(1001-Y965)/1000*(AA$1004-AA$1005)/(Z$1005-Z$1004)</f>
        <v>2232.2753205356148</v>
      </c>
      <c r="AB965" s="5">
        <f t="shared" ref="AB965:AB1028" si="175">-(AA966-AA965)/(Z966-Z965)</f>
        <v>71471.774237669888</v>
      </c>
    </row>
    <row r="966" spans="12:28">
      <c r="L966">
        <f t="shared" si="170"/>
        <v>2.2499999999999067</v>
      </c>
      <c r="M966">
        <f t="shared" si="167"/>
        <v>1.378421576331041</v>
      </c>
      <c r="N966">
        <f t="shared" si="166"/>
        <v>0.24889647529629533</v>
      </c>
      <c r="O966">
        <f t="shared" si="171"/>
        <v>-2.6312934408649942</v>
      </c>
      <c r="P966">
        <f t="shared" ref="P966:P977" si="176">(O967-O965)/(M967-M965)</f>
        <v>25.594534496239497</v>
      </c>
      <c r="R966">
        <f t="shared" si="168"/>
        <v>0</v>
      </c>
      <c r="S966">
        <f t="shared" si="172"/>
        <v>0</v>
      </c>
      <c r="T966">
        <f t="shared" si="169"/>
        <v>0</v>
      </c>
      <c r="Y966">
        <v>963</v>
      </c>
      <c r="Z966" s="4">
        <f t="shared" si="173"/>
        <v>0.53100597437506458</v>
      </c>
      <c r="AA966" s="4">
        <f t="shared" si="174"/>
        <v>2192.8242403699314</v>
      </c>
      <c r="AB966" s="5">
        <f t="shared" si="175"/>
        <v>71471.774237669058</v>
      </c>
    </row>
    <row r="967" spans="12:28">
      <c r="L967">
        <f t="shared" si="170"/>
        <v>2.3499999999999068</v>
      </c>
      <c r="M967">
        <f t="shared" si="167"/>
        <v>1.4396847575013121</v>
      </c>
      <c r="N967">
        <f t="shared" si="166"/>
        <v>0.13241753603222234</v>
      </c>
      <c r="O967">
        <f t="shared" si="171"/>
        <v>-1.4806903714493305</v>
      </c>
      <c r="P967">
        <f t="shared" si="176"/>
        <v>14.782554636768053</v>
      </c>
      <c r="R967">
        <f t="shared" si="168"/>
        <v>0</v>
      </c>
      <c r="S967">
        <f t="shared" si="172"/>
        <v>0</v>
      </c>
      <c r="T967">
        <f t="shared" si="169"/>
        <v>0</v>
      </c>
      <c r="Y967">
        <v>964</v>
      </c>
      <c r="Z967" s="4">
        <f t="shared" si="173"/>
        <v>0.53155795563740871</v>
      </c>
      <c r="AA967" s="4">
        <f t="shared" si="174"/>
        <v>2153.3731602042485</v>
      </c>
      <c r="AB967" s="5">
        <f t="shared" si="175"/>
        <v>71471.774237655511</v>
      </c>
    </row>
    <row r="968" spans="12:28">
      <c r="L968">
        <f t="shared" si="170"/>
        <v>2.4499999999999069</v>
      </c>
      <c r="M968">
        <f t="shared" si="167"/>
        <v>1.5009479386715832</v>
      </c>
      <c r="N968">
        <f t="shared" si="166"/>
        <v>6.7472870329942689E-2</v>
      </c>
      <c r="O968">
        <f t="shared" si="171"/>
        <v>-0.82004079512149031</v>
      </c>
      <c r="P968">
        <f t="shared" si="176"/>
        <v>8.4572356992216822</v>
      </c>
      <c r="R968">
        <f t="shared" si="168"/>
        <v>0</v>
      </c>
      <c r="S968">
        <f t="shared" si="172"/>
        <v>0</v>
      </c>
      <c r="T968">
        <f t="shared" si="169"/>
        <v>0</v>
      </c>
      <c r="Y968">
        <v>965</v>
      </c>
      <c r="Z968" s="4">
        <f t="shared" si="173"/>
        <v>0.53210993689975294</v>
      </c>
      <c r="AA968" s="4">
        <f t="shared" si="174"/>
        <v>2113.9220800385651</v>
      </c>
      <c r="AB968" s="5">
        <f t="shared" si="175"/>
        <v>71471.774237669058</v>
      </c>
    </row>
    <row r="969" spans="12:28">
      <c r="L969">
        <f t="shared" si="170"/>
        <v>2.549999999999907</v>
      </c>
      <c r="M969">
        <f t="shared" si="167"/>
        <v>1.5622111198418542</v>
      </c>
      <c r="N969">
        <f t="shared" si="166"/>
        <v>3.1940920435140324E-2</v>
      </c>
      <c r="O969">
        <f t="shared" si="171"/>
        <v>-0.44445604576712633</v>
      </c>
      <c r="P969">
        <f t="shared" si="176"/>
        <v>4.7876179151152165</v>
      </c>
      <c r="R969">
        <f t="shared" si="168"/>
        <v>0</v>
      </c>
      <c r="S969">
        <f t="shared" si="172"/>
        <v>0</v>
      </c>
      <c r="T969">
        <f t="shared" si="169"/>
        <v>0</v>
      </c>
      <c r="Y969">
        <v>966</v>
      </c>
      <c r="Z969" s="4">
        <f t="shared" si="173"/>
        <v>0.53266191816209707</v>
      </c>
      <c r="AA969" s="4">
        <f t="shared" si="174"/>
        <v>2074.4709998728822</v>
      </c>
      <c r="AB969" s="5">
        <f t="shared" si="175"/>
        <v>71471.774237669058</v>
      </c>
    </row>
    <row r="970" spans="12:28">
      <c r="L970">
        <f t="shared" si="170"/>
        <v>2.6499999999999071</v>
      </c>
      <c r="M970">
        <f t="shared" si="167"/>
        <v>1.6234743010121253</v>
      </c>
      <c r="N970">
        <f t="shared" si="166"/>
        <v>1.3015287821835184E-2</v>
      </c>
      <c r="O970">
        <f t="shared" si="171"/>
        <v>-0.23343138770601241</v>
      </c>
      <c r="P970">
        <f t="shared" si="176"/>
        <v>2.6754234408057354</v>
      </c>
      <c r="R970">
        <f t="shared" si="168"/>
        <v>0</v>
      </c>
      <c r="S970">
        <f t="shared" si="172"/>
        <v>0</v>
      </c>
      <c r="T970">
        <f t="shared" si="169"/>
        <v>0</v>
      </c>
      <c r="Y970">
        <v>967</v>
      </c>
      <c r="Z970" s="4">
        <f t="shared" si="173"/>
        <v>0.5332138994244412</v>
      </c>
      <c r="AA970" s="4">
        <f t="shared" si="174"/>
        <v>2035.0199197071993</v>
      </c>
      <c r="AB970" s="5">
        <f t="shared" si="175"/>
        <v>71471.77423766948</v>
      </c>
    </row>
    <row r="971" spans="12:28">
      <c r="L971">
        <f t="shared" si="170"/>
        <v>2.7499999999999072</v>
      </c>
      <c r="M971">
        <f t="shared" si="167"/>
        <v>1.6847374821823964</v>
      </c>
      <c r="N971">
        <f t="shared" si="166"/>
        <v>3.3394216434178732E-3</v>
      </c>
      <c r="O971">
        <f t="shared" si="171"/>
        <v>-0.1166461438445828</v>
      </c>
      <c r="P971">
        <f t="shared" si="176"/>
        <v>1.4697957977774236</v>
      </c>
      <c r="R971">
        <f t="shared" si="168"/>
        <v>0</v>
      </c>
      <c r="S971">
        <f t="shared" si="172"/>
        <v>0</v>
      </c>
      <c r="T971">
        <f t="shared" si="169"/>
        <v>0</v>
      </c>
      <c r="Y971">
        <v>968</v>
      </c>
      <c r="Z971" s="4">
        <f t="shared" si="173"/>
        <v>0.53376588068678532</v>
      </c>
      <c r="AA971" s="4">
        <f t="shared" si="174"/>
        <v>1995.5688395415161</v>
      </c>
      <c r="AB971" s="5">
        <f t="shared" si="175"/>
        <v>71471.77423766948</v>
      </c>
    </row>
    <row r="972" spans="12:28">
      <c r="L972">
        <f t="shared" si="170"/>
        <v>2.8499999999999073</v>
      </c>
      <c r="M972">
        <f t="shared" si="167"/>
        <v>1.7460006633526675</v>
      </c>
      <c r="N972">
        <f t="shared" si="166"/>
        <v>-1.2769398644931693E-3</v>
      </c>
      <c r="O972">
        <f t="shared" si="171"/>
        <v>-5.3342655220929569E-2</v>
      </c>
      <c r="P972">
        <f t="shared" si="176"/>
        <v>0.95855664061383417</v>
      </c>
      <c r="R972">
        <f t="shared" si="168"/>
        <v>0</v>
      </c>
      <c r="S972">
        <f t="shared" si="172"/>
        <v>0</v>
      </c>
      <c r="T972">
        <f t="shared" si="169"/>
        <v>0</v>
      </c>
      <c r="Y972">
        <v>969</v>
      </c>
      <c r="Z972" s="4">
        <f t="shared" si="173"/>
        <v>0.53431786194912945</v>
      </c>
      <c r="AA972" s="4">
        <f t="shared" si="174"/>
        <v>1956.117759375833</v>
      </c>
      <c r="AB972" s="5">
        <f t="shared" si="175"/>
        <v>71471.77423766948</v>
      </c>
    </row>
    <row r="973" spans="12:28">
      <c r="L973">
        <f t="shared" si="170"/>
        <v>2.9499999999999074</v>
      </c>
      <c r="M973">
        <f t="shared" si="167"/>
        <v>1.8072638445229388</v>
      </c>
      <c r="N973">
        <f t="shared" si="166"/>
        <v>-3.1964598583883678E-3</v>
      </c>
      <c r="O973">
        <f t="shared" si="171"/>
        <v>8.0231442720089981E-4</v>
      </c>
      <c r="P973">
        <f t="shared" si="176"/>
        <v>8.2925866043251917E-2</v>
      </c>
      <c r="R973">
        <f t="shared" si="168"/>
        <v>0</v>
      </c>
      <c r="S973">
        <f t="shared" si="172"/>
        <v>0</v>
      </c>
      <c r="T973">
        <f t="shared" si="169"/>
        <v>0</v>
      </c>
      <c r="Y973">
        <v>970</v>
      </c>
      <c r="Z973" s="4">
        <f t="shared" si="173"/>
        <v>0.53486984321147357</v>
      </c>
      <c r="AA973" s="4">
        <f t="shared" si="174"/>
        <v>1916.6666792101498</v>
      </c>
      <c r="AB973" s="5">
        <f t="shared" si="175"/>
        <v>71471.77423766948</v>
      </c>
    </row>
    <row r="974" spans="12:28">
      <c r="L974">
        <f>L973+1</f>
        <v>3.9499999999999074</v>
      </c>
      <c r="M974">
        <f t="shared" si="167"/>
        <v>2.4198956562256488</v>
      </c>
      <c r="N974">
        <f t="shared" si="166"/>
        <v>-7.3626418929272877E-4</v>
      </c>
      <c r="O974">
        <f t="shared" si="171"/>
        <v>2.5406706852734821E-3</v>
      </c>
      <c r="P974">
        <f t="shared" si="176"/>
        <v>-1.732511037571473E-4</v>
      </c>
      <c r="R974">
        <f t="shared" si="168"/>
        <v>0</v>
      </c>
      <c r="S974">
        <f t="shared" si="172"/>
        <v>0</v>
      </c>
      <c r="T974">
        <f t="shared" si="169"/>
        <v>0</v>
      </c>
      <c r="Y974">
        <v>971</v>
      </c>
      <c r="Z974" s="4">
        <f t="shared" si="173"/>
        <v>0.5354218244738177</v>
      </c>
      <c r="AA974" s="4">
        <f t="shared" si="174"/>
        <v>1877.2155990444667</v>
      </c>
      <c r="AB974" s="5">
        <f t="shared" si="175"/>
        <v>71471.774237654696</v>
      </c>
    </row>
    <row r="975" spans="12:28">
      <c r="L975">
        <f t="shared" ref="L975:L979" si="177">L974+1</f>
        <v>4.9499999999999069</v>
      </c>
      <c r="M975">
        <f t="shared" si="167"/>
        <v>3.0325274679283591</v>
      </c>
      <c r="N975">
        <f t="shared" si="166"/>
        <v>-8.3468488670248372E-5</v>
      </c>
      <c r="O975">
        <f t="shared" si="171"/>
        <v>5.9003615205242908E-4</v>
      </c>
      <c r="P975">
        <f t="shared" si="176"/>
        <v>-2.0198482051980134E-3</v>
      </c>
      <c r="R975">
        <f t="shared" si="168"/>
        <v>0</v>
      </c>
      <c r="S975">
        <f t="shared" si="172"/>
        <v>0</v>
      </c>
      <c r="T975">
        <f t="shared" si="169"/>
        <v>0</v>
      </c>
      <c r="Y975">
        <v>972</v>
      </c>
      <c r="Z975" s="4">
        <f t="shared" si="173"/>
        <v>0.53597380573616193</v>
      </c>
      <c r="AA975" s="4">
        <f t="shared" si="174"/>
        <v>1837.7645188787837</v>
      </c>
      <c r="AB975" s="5">
        <f t="shared" si="175"/>
        <v>71471.77423766948</v>
      </c>
    </row>
    <row r="976" spans="12:28">
      <c r="L976">
        <f t="shared" si="177"/>
        <v>5.9499999999999069</v>
      </c>
      <c r="M976">
        <f t="shared" si="167"/>
        <v>3.6451592796310694</v>
      </c>
      <c r="N976">
        <f t="shared" si="166"/>
        <v>-1.3314355688777895E-5</v>
      </c>
      <c r="O976">
        <f t="shared" si="171"/>
        <v>6.5824154643629172E-5</v>
      </c>
      <c r="P976">
        <f t="shared" si="176"/>
        <v>-4.7317895368844738E-4</v>
      </c>
      <c r="R976">
        <f t="shared" si="168"/>
        <v>0</v>
      </c>
      <c r="S976">
        <f t="shared" si="172"/>
        <v>0</v>
      </c>
      <c r="T976">
        <f t="shared" si="169"/>
        <v>0</v>
      </c>
      <c r="Y976">
        <v>973</v>
      </c>
      <c r="Z976" s="4">
        <f t="shared" si="173"/>
        <v>0.53652578699850606</v>
      </c>
      <c r="AA976" s="4">
        <f t="shared" si="174"/>
        <v>1798.3134387131006</v>
      </c>
      <c r="AB976" s="5">
        <f t="shared" si="175"/>
        <v>71471.77423766948</v>
      </c>
    </row>
    <row r="977" spans="12:28">
      <c r="L977">
        <f t="shared" si="177"/>
        <v>6.9499999999999069</v>
      </c>
      <c r="M977">
        <f t="shared" si="167"/>
        <v>4.2577910913337798</v>
      </c>
      <c r="N977">
        <f t="shared" si="166"/>
        <v>-2.8165464439965445E-6</v>
      </c>
      <c r="O977">
        <f t="shared" si="171"/>
        <v>1.0267192736936337E-5</v>
      </c>
      <c r="P977">
        <f t="shared" si="176"/>
        <v>-5.1995916057081271E-5</v>
      </c>
      <c r="R977">
        <f t="shared" si="168"/>
        <v>0</v>
      </c>
      <c r="S977">
        <f t="shared" si="172"/>
        <v>0</v>
      </c>
      <c r="T977">
        <f t="shared" si="169"/>
        <v>0</v>
      </c>
      <c r="Y977">
        <v>974</v>
      </c>
      <c r="Z977" s="4">
        <f t="shared" si="173"/>
        <v>0.53707776826085019</v>
      </c>
      <c r="AA977" s="4">
        <f t="shared" si="174"/>
        <v>1758.8623585474174</v>
      </c>
      <c r="AB977" s="5">
        <f t="shared" si="175"/>
        <v>71471.77423766948</v>
      </c>
    </row>
    <row r="978" spans="12:28">
      <c r="L978">
        <f t="shared" si="177"/>
        <v>7.9499999999999069</v>
      </c>
      <c r="M978">
        <f t="shared" si="167"/>
        <v>4.8704229030364896</v>
      </c>
      <c r="N978">
        <f t="shared" si="166"/>
        <v>-7.3433791371746623E-7</v>
      </c>
      <c r="O978">
        <f t="shared" si="171"/>
        <v>2.1154501332457088E-6</v>
      </c>
      <c r="Y978">
        <v>975</v>
      </c>
      <c r="Z978" s="4">
        <f t="shared" si="173"/>
        <v>0.53762974952319431</v>
      </c>
      <c r="AA978" s="4">
        <f t="shared" si="174"/>
        <v>1719.4112783817343</v>
      </c>
      <c r="AB978" s="5">
        <f t="shared" si="175"/>
        <v>71471.774237668651</v>
      </c>
    </row>
    <row r="979" spans="12:28">
      <c r="L979">
        <f t="shared" si="177"/>
        <v>8.9499999999999069</v>
      </c>
      <c r="M979">
        <f t="shared" si="167"/>
        <v>5.4830547147392004</v>
      </c>
      <c r="N979">
        <f t="shared" si="166"/>
        <v>-2.2456234860242793E-7</v>
      </c>
      <c r="Y979">
        <v>976</v>
      </c>
      <c r="Z979" s="4">
        <f t="shared" si="173"/>
        <v>0.53818173078553844</v>
      </c>
      <c r="AA979" s="4">
        <f t="shared" si="174"/>
        <v>1679.9601982160516</v>
      </c>
      <c r="AB979" s="5">
        <f t="shared" si="175"/>
        <v>71471.774237669888</v>
      </c>
    </row>
    <row r="980" spans="12:28">
      <c r="Y980">
        <v>977</v>
      </c>
      <c r="Z980" s="4">
        <f t="shared" si="173"/>
        <v>0.53873371204788256</v>
      </c>
      <c r="AA980" s="4">
        <f t="shared" si="174"/>
        <v>1640.5091180503682</v>
      </c>
      <c r="AB980" s="5">
        <f t="shared" si="175"/>
        <v>71471.774237669058</v>
      </c>
    </row>
    <row r="981" spans="12:28">
      <c r="Y981">
        <v>978</v>
      </c>
      <c r="Z981" s="4">
        <f t="shared" si="173"/>
        <v>0.53928569331022669</v>
      </c>
      <c r="AA981" s="4">
        <f t="shared" si="174"/>
        <v>1601.0580378846853</v>
      </c>
      <c r="AB981" s="5">
        <f t="shared" si="175"/>
        <v>71471.774237655511</v>
      </c>
    </row>
    <row r="982" spans="12:28">
      <c r="Y982">
        <v>979</v>
      </c>
      <c r="Z982" s="4">
        <f t="shared" si="173"/>
        <v>0.53983767457257092</v>
      </c>
      <c r="AA982" s="4">
        <f t="shared" si="174"/>
        <v>1561.6069577190019</v>
      </c>
      <c r="AB982" s="5">
        <f t="shared" si="175"/>
        <v>71471.774237669058</v>
      </c>
    </row>
    <row r="983" spans="12:28">
      <c r="Y983">
        <v>980</v>
      </c>
      <c r="Z983" s="4">
        <f t="shared" si="173"/>
        <v>0.54038965583491505</v>
      </c>
      <c r="AA983" s="4">
        <f t="shared" si="174"/>
        <v>1522.155877553319</v>
      </c>
      <c r="AB983" s="5">
        <f t="shared" si="175"/>
        <v>71471.774237669058</v>
      </c>
    </row>
    <row r="984" spans="12:28">
      <c r="Y984">
        <v>981</v>
      </c>
      <c r="Z984" s="4">
        <f t="shared" si="173"/>
        <v>0.54094163709725918</v>
      </c>
      <c r="AA984" s="4">
        <f t="shared" si="174"/>
        <v>1482.7047973876361</v>
      </c>
      <c r="AB984" s="5">
        <f t="shared" si="175"/>
        <v>71471.774237669888</v>
      </c>
    </row>
    <row r="985" spans="12:28">
      <c r="Y985">
        <v>982</v>
      </c>
      <c r="Z985" s="4">
        <f t="shared" si="173"/>
        <v>0.5414936183596033</v>
      </c>
      <c r="AA985" s="4">
        <f t="shared" si="174"/>
        <v>1443.2537172219527</v>
      </c>
      <c r="AB985" s="5">
        <f t="shared" si="175"/>
        <v>71471.774237669058</v>
      </c>
    </row>
    <row r="986" spans="12:28">
      <c r="Y986">
        <v>983</v>
      </c>
      <c r="Z986" s="4">
        <f t="shared" si="173"/>
        <v>0.54204559962194743</v>
      </c>
      <c r="AA986" s="4">
        <f t="shared" si="174"/>
        <v>1403.8026370562698</v>
      </c>
      <c r="AB986" s="5">
        <f t="shared" si="175"/>
        <v>71471.774237669058</v>
      </c>
    </row>
    <row r="987" spans="12:28">
      <c r="Y987">
        <v>984</v>
      </c>
      <c r="Z987" s="4">
        <f t="shared" si="173"/>
        <v>0.54259758088429155</v>
      </c>
      <c r="AA987" s="4">
        <f t="shared" si="174"/>
        <v>1364.3515568905868</v>
      </c>
      <c r="AB987" s="5">
        <f t="shared" si="175"/>
        <v>71471.774237655511</v>
      </c>
    </row>
    <row r="988" spans="12:28">
      <c r="Y988">
        <v>985</v>
      </c>
      <c r="Z988" s="4">
        <f t="shared" si="173"/>
        <v>0.54314956214663579</v>
      </c>
      <c r="AA988" s="4">
        <f t="shared" si="174"/>
        <v>1324.9004767249035</v>
      </c>
      <c r="AB988" s="5">
        <f t="shared" si="175"/>
        <v>71471.774237669058</v>
      </c>
    </row>
    <row r="989" spans="12:28">
      <c r="Y989">
        <v>986</v>
      </c>
      <c r="Z989" s="4">
        <f t="shared" si="173"/>
        <v>0.54370154340897991</v>
      </c>
      <c r="AA989" s="4">
        <f t="shared" si="174"/>
        <v>1285.4493965592205</v>
      </c>
      <c r="AB989" s="5">
        <f t="shared" si="175"/>
        <v>71471.77423766948</v>
      </c>
    </row>
    <row r="990" spans="12:28">
      <c r="Y990">
        <v>987</v>
      </c>
      <c r="Z990" s="4">
        <f t="shared" si="173"/>
        <v>0.54425352467132404</v>
      </c>
      <c r="AA990" s="4">
        <f t="shared" si="174"/>
        <v>1245.9983163935374</v>
      </c>
      <c r="AB990" s="5">
        <f t="shared" si="175"/>
        <v>71471.77423766948</v>
      </c>
    </row>
    <row r="991" spans="12:28">
      <c r="Y991">
        <v>988</v>
      </c>
      <c r="Z991" s="4">
        <f t="shared" si="173"/>
        <v>0.54480550593366817</v>
      </c>
      <c r="AA991" s="4">
        <f t="shared" si="174"/>
        <v>1206.5472362278542</v>
      </c>
      <c r="AB991" s="5">
        <f t="shared" si="175"/>
        <v>71471.774237669058</v>
      </c>
    </row>
    <row r="992" spans="12:28">
      <c r="Y992">
        <v>989</v>
      </c>
      <c r="Z992" s="4">
        <f t="shared" si="173"/>
        <v>0.54535748719601229</v>
      </c>
      <c r="AA992" s="4">
        <f t="shared" si="174"/>
        <v>1167.0961560621713</v>
      </c>
      <c r="AB992" s="5">
        <f t="shared" si="175"/>
        <v>71471.774237669888</v>
      </c>
    </row>
    <row r="993" spans="25:28">
      <c r="Y993">
        <v>990</v>
      </c>
      <c r="Z993" s="4">
        <f t="shared" si="173"/>
        <v>0.54590946845835642</v>
      </c>
      <c r="AA993" s="4">
        <f t="shared" si="174"/>
        <v>1127.6450758964879</v>
      </c>
      <c r="AB993" s="5">
        <f t="shared" si="175"/>
        <v>71471.774237669058</v>
      </c>
    </row>
    <row r="994" spans="25:28">
      <c r="Y994">
        <v>991</v>
      </c>
      <c r="Z994" s="4">
        <f t="shared" si="173"/>
        <v>0.54646144972070054</v>
      </c>
      <c r="AA994" s="4">
        <f t="shared" si="174"/>
        <v>1088.193995730805</v>
      </c>
      <c r="AB994" s="5">
        <f t="shared" si="175"/>
        <v>71471.774237655103</v>
      </c>
    </row>
    <row r="995" spans="25:28">
      <c r="Y995">
        <v>992</v>
      </c>
      <c r="Z995" s="4">
        <f t="shared" si="173"/>
        <v>0.54701343098304478</v>
      </c>
      <c r="AA995" s="4">
        <f t="shared" si="174"/>
        <v>1048.7429155651218</v>
      </c>
      <c r="AB995" s="5">
        <f t="shared" si="175"/>
        <v>71471.774237669058</v>
      </c>
    </row>
    <row r="996" spans="25:28">
      <c r="Y996">
        <v>993</v>
      </c>
      <c r="Z996" s="4">
        <f t="shared" si="173"/>
        <v>0.5475654122453889</v>
      </c>
      <c r="AA996" s="4">
        <f t="shared" si="174"/>
        <v>1009.2918353994389</v>
      </c>
      <c r="AB996" s="5">
        <f t="shared" si="175"/>
        <v>71471.77423766948</v>
      </c>
    </row>
    <row r="997" spans="25:28">
      <c r="Y997">
        <v>994</v>
      </c>
      <c r="Z997" s="4">
        <f t="shared" si="173"/>
        <v>0.54811739350773303</v>
      </c>
      <c r="AA997" s="4">
        <f t="shared" si="174"/>
        <v>969.84075523375577</v>
      </c>
      <c r="AB997" s="5">
        <f t="shared" si="175"/>
        <v>71471.774237669277</v>
      </c>
    </row>
    <row r="998" spans="25:28">
      <c r="Y998">
        <v>995</v>
      </c>
      <c r="Z998" s="4">
        <f t="shared" si="173"/>
        <v>0.54866937477007716</v>
      </c>
      <c r="AA998" s="4">
        <f t="shared" si="174"/>
        <v>930.38967506807273</v>
      </c>
      <c r="AB998" s="5">
        <f t="shared" si="175"/>
        <v>71471.77423766948</v>
      </c>
    </row>
    <row r="999" spans="25:28">
      <c r="Y999">
        <v>996</v>
      </c>
      <c r="Z999" s="4">
        <f t="shared" si="173"/>
        <v>0.54922135603242128</v>
      </c>
      <c r="AA999" s="4">
        <f t="shared" si="174"/>
        <v>890.93859490238958</v>
      </c>
      <c r="AB999" s="5">
        <f t="shared" si="175"/>
        <v>71471.774237669277</v>
      </c>
    </row>
    <row r="1000" spans="25:28">
      <c r="Y1000">
        <v>997</v>
      </c>
      <c r="Z1000" s="4">
        <f t="shared" si="173"/>
        <v>0.54977333729476541</v>
      </c>
      <c r="AA1000" s="4">
        <f t="shared" si="174"/>
        <v>851.48751473670654</v>
      </c>
      <c r="AB1000" s="5">
        <f t="shared" si="175"/>
        <v>71471.774237655103</v>
      </c>
    </row>
    <row r="1001" spans="25:28">
      <c r="Y1001">
        <v>998</v>
      </c>
      <c r="Z1001" s="4">
        <f t="shared" si="173"/>
        <v>0.55032531855710964</v>
      </c>
      <c r="AA1001" s="4">
        <f t="shared" si="174"/>
        <v>812.03643457102339</v>
      </c>
      <c r="AB1001" s="5">
        <f t="shared" si="175"/>
        <v>71471.774237669277</v>
      </c>
    </row>
    <row r="1002" spans="25:28">
      <c r="Y1002">
        <v>999</v>
      </c>
      <c r="Z1002" s="4">
        <f t="shared" si="173"/>
        <v>0.55087729981945377</v>
      </c>
      <c r="AA1002" s="4">
        <f t="shared" si="174"/>
        <v>772.58535440534035</v>
      </c>
      <c r="AB1002" s="5">
        <f t="shared" si="175"/>
        <v>71471.77423766948</v>
      </c>
    </row>
    <row r="1003" spans="25:28">
      <c r="Y1003">
        <v>1000</v>
      </c>
      <c r="Z1003" s="4">
        <f>Z$1+((Y1003-1)/1000)*(Z$1004-Z$1)</f>
        <v>0.5514292810817979</v>
      </c>
      <c r="AA1003" s="4">
        <f t="shared" si="174"/>
        <v>733.1342742396572</v>
      </c>
      <c r="AB1003" s="5">
        <f t="shared" si="175"/>
        <v>71471.774237669277</v>
      </c>
    </row>
    <row r="1004" spans="25:28">
      <c r="Y1004">
        <v>1001</v>
      </c>
      <c r="Z1004" s="6">
        <f t="shared" ref="Z1004:Z1067" si="178">M4</f>
        <v>0.55198126234414202</v>
      </c>
      <c r="AA1004" s="6">
        <f t="shared" ref="AA1004:AA1067" si="179">IF(M4&lt;W$4,N4,IF(N4&lt;0,N4,0))</f>
        <v>693.68319407397416</v>
      </c>
      <c r="AB1004" s="5">
        <f t="shared" si="175"/>
        <v>39451.080165683088</v>
      </c>
    </row>
    <row r="1005" spans="25:28">
      <c r="Y1005">
        <v>1002</v>
      </c>
      <c r="Z1005" s="6">
        <f t="shared" si="178"/>
        <v>0.5525938941558447</v>
      </c>
      <c r="AA1005" s="6">
        <f t="shared" si="179"/>
        <v>669.51420735844408</v>
      </c>
      <c r="AB1005" s="5">
        <f t="shared" si="175"/>
        <v>38275.311476390554</v>
      </c>
    </row>
    <row r="1006" spans="25:28">
      <c r="Y1006">
        <v>1003</v>
      </c>
      <c r="Z1006" s="6">
        <f t="shared" si="178"/>
        <v>0.55320652596754738</v>
      </c>
      <c r="AA1006" s="6">
        <f t="shared" si="179"/>
        <v>646.06553394517857</v>
      </c>
      <c r="AB1006" s="5">
        <f t="shared" si="175"/>
        <v>37131.907522404232</v>
      </c>
    </row>
    <row r="1007" spans="25:28">
      <c r="Y1007">
        <v>1004</v>
      </c>
      <c r="Z1007" s="6">
        <f t="shared" si="178"/>
        <v>0.55381915777925017</v>
      </c>
      <c r="AA1007" s="6">
        <f t="shared" si="179"/>
        <v>623.31734616774759</v>
      </c>
      <c r="AB1007" s="5">
        <f t="shared" si="175"/>
        <v>36019.994909273468</v>
      </c>
    </row>
    <row r="1008" spans="25:28">
      <c r="Y1008">
        <v>1005</v>
      </c>
      <c r="Z1008" s="6">
        <f t="shared" si="178"/>
        <v>0.55443178959095285</v>
      </c>
      <c r="AA1008" s="6">
        <f t="shared" si="179"/>
        <v>601.25035142895808</v>
      </c>
      <c r="AB1008" s="5">
        <f t="shared" si="175"/>
        <v>34938.724031516518</v>
      </c>
    </row>
    <row r="1009" spans="25:28">
      <c r="Y1009">
        <v>1006</v>
      </c>
      <c r="Z1009" s="6">
        <f t="shared" si="178"/>
        <v>0.55504442140265553</v>
      </c>
      <c r="AA1009" s="6">
        <f t="shared" si="179"/>
        <v>579.84577762695017</v>
      </c>
      <c r="AB1009" s="5">
        <f t="shared" si="175"/>
        <v>33887.268409657234</v>
      </c>
    </row>
    <row r="1010" spans="25:28">
      <c r="Y1010">
        <v>1007</v>
      </c>
      <c r="Z1010" s="6">
        <f t="shared" si="178"/>
        <v>0.55565705321435821</v>
      </c>
      <c r="AA1010" s="6">
        <f t="shared" si="179"/>
        <v>559.08535898748687</v>
      </c>
      <c r="AB1010" s="5">
        <f t="shared" si="175"/>
        <v>32864.824046277245</v>
      </c>
    </row>
    <row r="1011" spans="25:28">
      <c r="Y1011">
        <v>1008</v>
      </c>
      <c r="Z1011" s="6">
        <f t="shared" si="178"/>
        <v>0.556269685026061</v>
      </c>
      <c r="AA1011" s="6">
        <f t="shared" si="179"/>
        <v>538.9513222907226</v>
      </c>
      <c r="AB1011" s="5">
        <f t="shared" si="175"/>
        <v>31870.608800582602</v>
      </c>
    </row>
    <row r="1012" spans="25:28">
      <c r="Y1012">
        <v>1009</v>
      </c>
      <c r="Z1012" s="6">
        <f t="shared" si="178"/>
        <v>0.55688231683776368</v>
      </c>
      <c r="AA1012" s="6">
        <f t="shared" si="179"/>
        <v>519.42637348115431</v>
      </c>
      <c r="AB1012" s="5">
        <f t="shared" si="175"/>
        <v>30903.861780803869</v>
      </c>
    </row>
    <row r="1013" spans="25:28">
      <c r="Y1013">
        <v>1010</v>
      </c>
      <c r="Z1013" s="6">
        <f t="shared" si="178"/>
        <v>0.55749494864946636</v>
      </c>
      <c r="AA1013" s="6">
        <f t="shared" si="179"/>
        <v>500.49368464977124</v>
      </c>
      <c r="AB1013" s="5">
        <f t="shared" si="175"/>
        <v>29963.842754054051</v>
      </c>
    </row>
    <row r="1014" spans="25:28">
      <c r="Y1014">
        <v>1011</v>
      </c>
      <c r="Z1014" s="6">
        <f t="shared" si="178"/>
        <v>0.55810758046116915</v>
      </c>
      <c r="AA1014" s="6">
        <f t="shared" si="179"/>
        <v>482.13688137777757</v>
      </c>
      <c r="AB1014" s="5">
        <f t="shared" si="175"/>
        <v>29049.831572991578</v>
      </c>
    </row>
    <row r="1015" spans="25:28">
      <c r="Y1015">
        <v>1012</v>
      </c>
      <c r="Z1015" s="6">
        <f t="shared" si="178"/>
        <v>0.55872021227287183</v>
      </c>
      <c r="AA1015" s="6">
        <f t="shared" si="179"/>
        <v>464.34003043155803</v>
      </c>
      <c r="AB1015" s="5">
        <f t="shared" si="175"/>
        <v>28161.127618878483</v>
      </c>
    </row>
    <row r="1016" spans="25:28">
      <c r="Y1016">
        <v>1013</v>
      </c>
      <c r="Z1016" s="6">
        <f t="shared" si="178"/>
        <v>0.55933284408457451</v>
      </c>
      <c r="AA1016" s="6">
        <f t="shared" si="179"/>
        <v>447.08762779881414</v>
      </c>
      <c r="AB1016" s="5">
        <f t="shared" si="175"/>
        <v>27297.04926054785</v>
      </c>
    </row>
    <row r="1017" spans="25:28">
      <c r="Y1017">
        <v>1014</v>
      </c>
      <c r="Z1017" s="6">
        <f t="shared" si="178"/>
        <v>0.55994547589627719</v>
      </c>
      <c r="AA1017" s="6">
        <f t="shared" si="179"/>
        <v>430.36458705618742</v>
      </c>
      <c r="AB1017" s="5">
        <f t="shared" si="175"/>
        <v>26456.933328752984</v>
      </c>
    </row>
    <row r="1018" spans="25:28">
      <c r="Y1018">
        <v>1015</v>
      </c>
      <c r="Z1018" s="6">
        <f t="shared" si="178"/>
        <v>0.56055810770797998</v>
      </c>
      <c r="AA1018" s="6">
        <f t="shared" si="179"/>
        <v>414.15622805889353</v>
      </c>
      <c r="AB1018" s="5">
        <f t="shared" si="175"/>
        <v>25640.134605508214</v>
      </c>
    </row>
    <row r="1019" spans="25:28">
      <c r="Y1019">
        <v>1016</v>
      </c>
      <c r="Z1019" s="6">
        <f t="shared" si="178"/>
        <v>0.56117073951968266</v>
      </c>
      <c r="AA1019" s="6">
        <f t="shared" si="179"/>
        <v>398.44826594322046</v>
      </c>
      <c r="AB1019" s="5">
        <f t="shared" si="175"/>
        <v>24846.025327951076</v>
      </c>
    </row>
    <row r="1020" spans="25:28">
      <c r="Y1020">
        <v>1017</v>
      </c>
      <c r="Z1020" s="6">
        <f t="shared" si="178"/>
        <v>0.56178337133138534</v>
      </c>
      <c r="AA1020" s="6">
        <f t="shared" si="179"/>
        <v>383.22680043294713</v>
      </c>
      <c r="AB1020" s="5">
        <f t="shared" si="175"/>
        <v>24073.994706307923</v>
      </c>
    </row>
    <row r="1021" spans="25:28">
      <c r="Y1021">
        <v>1018</v>
      </c>
      <c r="Z1021" s="6">
        <f t="shared" si="178"/>
        <v>0.56239600314308813</v>
      </c>
      <c r="AA1021" s="6">
        <f t="shared" si="179"/>
        <v>368.47830544109831</v>
      </c>
      <c r="AB1021" s="5">
        <f t="shared" si="175"/>
        <v>23323.448455536352</v>
      </c>
    </row>
    <row r="1022" spans="25:28">
      <c r="Y1022">
        <v>1019</v>
      </c>
      <c r="Z1022" s="6">
        <f t="shared" si="178"/>
        <v>0.56300863495479081</v>
      </c>
      <c r="AA1022" s="6">
        <f t="shared" si="179"/>
        <v>354.18961895862901</v>
      </c>
      <c r="AB1022" s="5">
        <f t="shared" si="175"/>
        <v>22593.808340277497</v>
      </c>
    </row>
    <row r="1023" spans="25:28">
      <c r="Y1023">
        <v>1020</v>
      </c>
      <c r="Z1023" s="6">
        <f t="shared" si="178"/>
        <v>0.56362126676649349</v>
      </c>
      <c r="AA1023" s="6">
        <f t="shared" si="179"/>
        <v>340.34793322186169</v>
      </c>
      <c r="AB1023" s="5">
        <f t="shared" si="175"/>
        <v>21884.511732677758</v>
      </c>
    </row>
    <row r="1024" spans="25:28">
      <c r="Y1024">
        <v>1021</v>
      </c>
      <c r="Z1024" s="6">
        <f t="shared" si="178"/>
        <v>0.56423389857819617</v>
      </c>
      <c r="AA1024" s="6">
        <f t="shared" si="179"/>
        <v>326.94078515084277</v>
      </c>
      <c r="AB1024" s="5">
        <f t="shared" si="175"/>
        <v>21195.011182753224</v>
      </c>
    </row>
    <row r="1025" spans="25:28">
      <c r="Y1025">
        <v>1022</v>
      </c>
      <c r="Z1025" s="6">
        <f t="shared" si="178"/>
        <v>0.56484653038989896</v>
      </c>
      <c r="AA1025" s="6">
        <f t="shared" si="179"/>
        <v>313.95604705089175</v>
      </c>
      <c r="AB1025" s="5">
        <f t="shared" si="175"/>
        <v>20524.774000896643</v>
      </c>
    </row>
    <row r="1026" spans="25:28">
      <c r="Y1026">
        <v>1023</v>
      </c>
      <c r="Z1026" s="6">
        <f t="shared" si="178"/>
        <v>0.56545916220160164</v>
      </c>
      <c r="AA1026" s="6">
        <f t="shared" si="179"/>
        <v>301.38191756993439</v>
      </c>
      <c r="AB1026" s="5">
        <f t="shared" si="175"/>
        <v>19873.281852199121</v>
      </c>
    </row>
    <row r="1027" spans="25:28">
      <c r="Y1027">
        <v>1024</v>
      </c>
      <c r="Z1027" s="6">
        <f t="shared" si="178"/>
        <v>0.56607179401330432</v>
      </c>
      <c r="AA1027" s="6">
        <f t="shared" si="179"/>
        <v>289.20691290434365</v>
      </c>
      <c r="AB1027" s="5">
        <f t="shared" si="175"/>
        <v>19240.030362214682</v>
      </c>
    </row>
    <row r="1028" spans="25:28">
      <c r="Y1028">
        <v>1025</v>
      </c>
      <c r="Z1028" s="6">
        <f t="shared" si="178"/>
        <v>0.56668442582500711</v>
      </c>
      <c r="AA1028" s="6">
        <f t="shared" si="179"/>
        <v>277.41985824632337</v>
      </c>
      <c r="AB1028" s="5">
        <f t="shared" si="175"/>
        <v>18624.528733846957</v>
      </c>
    </row>
    <row r="1029" spans="25:28">
      <c r="Y1029">
        <v>1026</v>
      </c>
      <c r="Z1029" s="6">
        <f t="shared" si="178"/>
        <v>0.56729705763670979</v>
      </c>
      <c r="AA1029" s="6">
        <f t="shared" si="179"/>
        <v>266.0098794659981</v>
      </c>
      <c r="AB1029" s="5">
        <f t="shared" ref="AB1029:AB1092" si="180">-(AA1030-AA1029)/(Z1030-Z1029)</f>
        <v>18026.299375058567</v>
      </c>
    </row>
    <row r="1030" spans="25:28">
      <c r="Y1030">
        <v>1027</v>
      </c>
      <c r="Z1030" s="6">
        <f t="shared" si="178"/>
        <v>0.56790968944841247</v>
      </c>
      <c r="AA1030" s="6">
        <f t="shared" si="179"/>
        <v>254.96639502156108</v>
      </c>
      <c r="AB1030" s="5">
        <f t="shared" si="180"/>
        <v>17444.877537028191</v>
      </c>
    </row>
    <row r="1031" spans="25:28">
      <c r="Y1031">
        <v>1028</v>
      </c>
      <c r="Z1031" s="6">
        <f t="shared" si="178"/>
        <v>0.56852232126011515</v>
      </c>
      <c r="AA1031" s="6">
        <f t="shared" si="179"/>
        <v>244.27910809112012</v>
      </c>
      <c r="AB1031" s="5">
        <f t="shared" si="180"/>
        <v>16879.810962530941</v>
      </c>
    </row>
    <row r="1032" spans="25:28">
      <c r="Y1032">
        <v>1029</v>
      </c>
      <c r="Z1032" s="6">
        <f t="shared" si="178"/>
        <v>0.56913495307181794</v>
      </c>
      <c r="AA1032" s="6">
        <f t="shared" si="179"/>
        <v>233.93799891994416</v>
      </c>
      <c r="AB1032" s="5">
        <f t="shared" si="180"/>
        <v>16330.659544175125</v>
      </c>
    </row>
    <row r="1033" spans="25:28">
      <c r="Y1033">
        <v>1030</v>
      </c>
      <c r="Z1033" s="6">
        <f t="shared" si="178"/>
        <v>0.56974758488352062</v>
      </c>
      <c r="AA1033" s="6">
        <f t="shared" si="179"/>
        <v>223.9333173770965</v>
      </c>
      <c r="AB1033" s="5">
        <f t="shared" si="180"/>
        <v>15796.994992241465</v>
      </c>
    </row>
    <row r="1034" spans="25:28">
      <c r="Y1034">
        <v>1031</v>
      </c>
      <c r="Z1034" s="6">
        <f t="shared" si="178"/>
        <v>0.5703602166952233</v>
      </c>
      <c r="AA1034" s="6">
        <f t="shared" si="179"/>
        <v>214.25557571554145</v>
      </c>
      <c r="AB1034" s="5">
        <f t="shared" si="180"/>
        <v>15278.400511864958</v>
      </c>
    </row>
    <row r="1035" spans="25:28">
      <c r="Y1035">
        <v>1032</v>
      </c>
      <c r="Z1035" s="6">
        <f t="shared" si="178"/>
        <v>0.57097284850692609</v>
      </c>
      <c r="AA1035" s="6">
        <f t="shared" si="179"/>
        <v>204.89554153003678</v>
      </c>
      <c r="AB1035" s="5">
        <f t="shared" si="180"/>
        <v>14774.4704892437</v>
      </c>
    </row>
    <row r="1036" spans="25:28">
      <c r="Y1036">
        <v>1033</v>
      </c>
      <c r="Z1036" s="6">
        <f t="shared" si="178"/>
        <v>0.57158548031862877</v>
      </c>
      <c r="AA1036" s="6">
        <f t="shared" si="179"/>
        <v>195.84423090726364</v>
      </c>
      <c r="AB1036" s="5">
        <f t="shared" si="180"/>
        <v>14284.810186652534</v>
      </c>
    </row>
    <row r="1037" spans="25:28">
      <c r="Y1037">
        <v>1034</v>
      </c>
      <c r="Z1037" s="6">
        <f t="shared" si="178"/>
        <v>0.57219811213033145</v>
      </c>
      <c r="AA1037" s="6">
        <f t="shared" si="179"/>
        <v>187.0929017627858</v>
      </c>
      <c r="AB1037" s="5">
        <f t="shared" si="180"/>
        <v>13809.035445991472</v>
      </c>
    </row>
    <row r="1038" spans="25:28">
      <c r="Y1038">
        <v>1035</v>
      </c>
      <c r="Z1038" s="6">
        <f t="shared" si="178"/>
        <v>0.57281074394203413</v>
      </c>
      <c r="AA1038" s="6">
        <f t="shared" si="179"/>
        <v>178.63304735964152</v>
      </c>
      <c r="AB1038" s="5">
        <f t="shared" si="180"/>
        <v>13346.772400618698</v>
      </c>
    </row>
    <row r="1039" spans="25:28">
      <c r="Y1039">
        <v>1036</v>
      </c>
      <c r="Z1039" s="6">
        <f t="shared" si="178"/>
        <v>0.57342337575373692</v>
      </c>
      <c r="AA1039" s="6">
        <f t="shared" si="179"/>
        <v>170.45639000346569</v>
      </c>
      <c r="AB1039" s="5">
        <f t="shared" si="180"/>
        <v>12897.657195248257</v>
      </c>
    </row>
    <row r="1040" spans="25:28">
      <c r="Y1040">
        <v>1037</v>
      </c>
      <c r="Z1040" s="6">
        <f t="shared" si="178"/>
        <v>0.5740360075654396</v>
      </c>
      <c r="AA1040" s="6">
        <f t="shared" si="179"/>
        <v>162.55487490922064</v>
      </c>
      <c r="AB1040" s="5">
        <f t="shared" si="180"/>
        <v>12461.335713648345</v>
      </c>
    </row>
    <row r="1041" spans="25:28">
      <c r="Y1041">
        <v>1038</v>
      </c>
      <c r="Z1041" s="6">
        <f t="shared" si="178"/>
        <v>0.57464863937714228</v>
      </c>
      <c r="AA1041" s="6">
        <f t="shared" si="179"/>
        <v>154.92066423473295</v>
      </c>
      <c r="AB1041" s="5">
        <f t="shared" si="180"/>
        <v>12037.463313953143</v>
      </c>
    </row>
    <row r="1042" spans="25:28">
      <c r="Y1042">
        <v>1039</v>
      </c>
      <c r="Z1042" s="6">
        <f t="shared" si="178"/>
        <v>0.57526127118884496</v>
      </c>
      <c r="AA1042" s="6">
        <f t="shared" si="179"/>
        <v>147.5461312764013</v>
      </c>
      <c r="AB1042" s="5">
        <f t="shared" si="180"/>
        <v>11625.704571348546</v>
      </c>
    </row>
    <row r="1043" spans="25:28">
      <c r="Y1043">
        <v>1040</v>
      </c>
      <c r="Z1043" s="6">
        <f t="shared" si="178"/>
        <v>0.57587390300054775</v>
      </c>
      <c r="AA1043" s="6">
        <f t="shared" si="179"/>
        <v>140.42385482253462</v>
      </c>
      <c r="AB1043" s="5">
        <f t="shared" si="180"/>
        <v>11225.733027903365</v>
      </c>
    </row>
    <row r="1044" spans="25:28">
      <c r="Y1044">
        <v>1041</v>
      </c>
      <c r="Z1044" s="6">
        <f t="shared" si="178"/>
        <v>0.57648653481225043</v>
      </c>
      <c r="AA1044" s="6">
        <f t="shared" si="179"/>
        <v>133.54661365995958</v>
      </c>
      <c r="AB1044" s="5">
        <f t="shared" si="180"/>
        <v>10837.230949394467</v>
      </c>
    </row>
    <row r="1045" spans="25:28">
      <c r="Y1045">
        <v>1042</v>
      </c>
      <c r="Z1045" s="6">
        <f t="shared" si="178"/>
        <v>0.57709916662395311</v>
      </c>
      <c r="AA1045" s="6">
        <f t="shared" si="179"/>
        <v>126.90738122959169</v>
      </c>
      <c r="AB1045" s="5">
        <f t="shared" si="180"/>
        <v>10459.889088855682</v>
      </c>
    </row>
    <row r="1046" spans="25:28">
      <c r="Y1046">
        <v>1043</v>
      </c>
      <c r="Z1046" s="6">
        <f t="shared" si="178"/>
        <v>0.5777117984356559</v>
      </c>
      <c r="AA1046" s="6">
        <f t="shared" si="179"/>
        <v>120.49932042687578</v>
      </c>
      <c r="AB1046" s="5">
        <f t="shared" si="180"/>
        <v>10093.406456728226</v>
      </c>
    </row>
    <row r="1047" spans="25:28">
      <c r="Y1047">
        <v>1044</v>
      </c>
      <c r="Z1047" s="6">
        <f t="shared" si="178"/>
        <v>0.57832443024735858</v>
      </c>
      <c r="AA1047" s="6">
        <f t="shared" si="179"/>
        <v>114.31577854303885</v>
      </c>
      <c r="AB1047" s="5">
        <f t="shared" si="180"/>
        <v>9737.4900973589392</v>
      </c>
    </row>
    <row r="1048" spans="25:28">
      <c r="Y1048">
        <v>1045</v>
      </c>
      <c r="Z1048" s="6">
        <f t="shared" si="178"/>
        <v>0.57893706205906126</v>
      </c>
      <c r="AA1048" s="6">
        <f t="shared" si="179"/>
        <v>108.35028234325694</v>
      </c>
      <c r="AB1048" s="5">
        <f t="shared" si="180"/>
        <v>9391.8548717171871</v>
      </c>
    </row>
    <row r="1049" spans="25:28">
      <c r="Y1049">
        <v>1046</v>
      </c>
      <c r="Z1049" s="6">
        <f t="shared" si="178"/>
        <v>0.57954969387076394</v>
      </c>
      <c r="AA1049" s="6">
        <f t="shared" si="179"/>
        <v>102.5965332779482</v>
      </c>
      <c r="AB1049" s="5">
        <f t="shared" si="180"/>
        <v>9056.2232461225885</v>
      </c>
    </row>
    <row r="1050" spans="25:28">
      <c r="Y1050">
        <v>1047</v>
      </c>
      <c r="Z1050" s="6">
        <f t="shared" si="178"/>
        <v>0.58016232568246673</v>
      </c>
      <c r="AA1050" s="6">
        <f t="shared" si="179"/>
        <v>97.048402823491188</v>
      </c>
      <c r="AB1050" s="5">
        <f t="shared" si="180"/>
        <v>8730.325086819601</v>
      </c>
    </row>
    <row r="1051" spans="25:28">
      <c r="Y1051">
        <v>1048</v>
      </c>
      <c r="Z1051" s="6">
        <f t="shared" si="178"/>
        <v>0.58077495749416941</v>
      </c>
      <c r="AA1051" s="6">
        <f t="shared" si="179"/>
        <v>91.699927948799541</v>
      </c>
      <c r="AB1051" s="5">
        <f t="shared" si="180"/>
        <v>8413.8974602439794</v>
      </c>
    </row>
    <row r="1052" spans="25:28">
      <c r="Y1052">
        <v>1049</v>
      </c>
      <c r="Z1052" s="6">
        <f t="shared" si="178"/>
        <v>0.58138758930587209</v>
      </c>
      <c r="AA1052" s="6">
        <f t="shared" si="179"/>
        <v>86.545306704249697</v>
      </c>
      <c r="AB1052" s="5">
        <f t="shared" si="180"/>
        <v>8106.6844387934361</v>
      </c>
    </row>
    <row r="1053" spans="25:28">
      <c r="Y1053">
        <v>1050</v>
      </c>
      <c r="Z1053" s="6">
        <f t="shared" si="178"/>
        <v>0.58200022111757488</v>
      </c>
      <c r="AA1053" s="6">
        <f t="shared" si="179"/>
        <v>81.578893929608853</v>
      </c>
      <c r="AB1053" s="5">
        <f t="shared" si="180"/>
        <v>7808.4369119716957</v>
      </c>
    </row>
    <row r="1054" spans="25:28">
      <c r="Y1054">
        <v>1051</v>
      </c>
      <c r="Z1054" s="6">
        <f t="shared" si="178"/>
        <v>0.58261285292927756</v>
      </c>
      <c r="AA1054" s="6">
        <f t="shared" si="179"/>
        <v>76.795197077661555</v>
      </c>
      <c r="AB1054" s="5">
        <f t="shared" si="180"/>
        <v>7518.9124027441703</v>
      </c>
    </row>
    <row r="1055" spans="25:28">
      <c r="Y1055">
        <v>1052</v>
      </c>
      <c r="Z1055" s="6">
        <f t="shared" si="178"/>
        <v>0.58322548474098024</v>
      </c>
      <c r="AA1055" s="6">
        <f t="shared" si="179"/>
        <v>72.188872150334646</v>
      </c>
      <c r="AB1055" s="5">
        <f t="shared" si="180"/>
        <v>7237.874888951852</v>
      </c>
    </row>
    <row r="1056" spans="25:28">
      <c r="Y1056">
        <v>1053</v>
      </c>
      <c r="Z1056" s="6">
        <f t="shared" si="178"/>
        <v>0.58383811655268292</v>
      </c>
      <c r="AA1056" s="6">
        <f t="shared" si="179"/>
        <v>67.754719744238741</v>
      </c>
      <c r="AB1056" s="5">
        <f t="shared" si="180"/>
        <v>6965.0946296423663</v>
      </c>
    </row>
    <row r="1057" spans="25:28">
      <c r="Y1057">
        <v>1054</v>
      </c>
      <c r="Z1057" s="6">
        <f t="shared" si="178"/>
        <v>0.58445074836438571</v>
      </c>
      <c r="AA1057" s="6">
        <f t="shared" si="179"/>
        <v>63.48768120259956</v>
      </c>
      <c r="AB1057" s="5">
        <f t="shared" si="180"/>
        <v>6700.347996185852</v>
      </c>
    </row>
    <row r="1058" spans="25:28">
      <c r="Y1058">
        <v>1055</v>
      </c>
      <c r="Z1058" s="6">
        <f t="shared" si="178"/>
        <v>0.58506338017608839</v>
      </c>
      <c r="AA1058" s="6">
        <f t="shared" si="179"/>
        <v>59.382834870657803</v>
      </c>
      <c r="AB1058" s="5">
        <f t="shared" si="180"/>
        <v>6443.4173080379242</v>
      </c>
    </row>
    <row r="1059" spans="25:28">
      <c r="Y1059">
        <v>1056</v>
      </c>
      <c r="Z1059" s="6">
        <f t="shared" si="178"/>
        <v>0.58567601198779107</v>
      </c>
      <c r="AA1059" s="6">
        <f t="shared" si="179"/>
        <v>55.435392451678126</v>
      </c>
      <c r="AB1059" s="5">
        <f t="shared" si="180"/>
        <v>6194.0906729986573</v>
      </c>
    </row>
    <row r="1060" spans="25:28">
      <c r="Y1060">
        <v>1057</v>
      </c>
      <c r="Z1060" s="6">
        <f t="shared" si="178"/>
        <v>0.58628864379949386</v>
      </c>
      <c r="AA1060" s="6">
        <f t="shared" si="179"/>
        <v>51.640695460827601</v>
      </c>
      <c r="AB1060" s="5">
        <f t="shared" si="180"/>
        <v>5952.1618318837591</v>
      </c>
    </row>
    <row r="1061" spans="25:28">
      <c r="Y1061">
        <v>1058</v>
      </c>
      <c r="Z1061" s="6">
        <f t="shared" si="178"/>
        <v>0.58690127561119654</v>
      </c>
      <c r="AA1061" s="6">
        <f t="shared" si="179"/>
        <v>47.994211774213113</v>
      </c>
      <c r="AB1061" s="5">
        <f t="shared" si="180"/>
        <v>5717.4300074338325</v>
      </c>
    </row>
    <row r="1062" spans="25:28">
      <c r="Y1062">
        <v>1059</v>
      </c>
      <c r="Z1062" s="6">
        <f t="shared" si="178"/>
        <v>0.58751390742289922</v>
      </c>
      <c r="AA1062" s="6">
        <f t="shared" si="179"/>
        <v>44.491532270475659</v>
      </c>
      <c r="AB1062" s="5">
        <f t="shared" si="180"/>
        <v>5489.6997573749004</v>
      </c>
    </row>
    <row r="1063" spans="25:28">
      <c r="Y1063">
        <v>1060</v>
      </c>
      <c r="Z1063" s="6">
        <f t="shared" si="178"/>
        <v>0.5881265392346019</v>
      </c>
      <c r="AA1063" s="6">
        <f t="shared" si="179"/>
        <v>41.128367562411313</v>
      </c>
      <c r="AB1063" s="5">
        <f t="shared" si="180"/>
        <v>5268.7808315071452</v>
      </c>
    </row>
    <row r="1064" spans="25:28">
      <c r="Y1064">
        <v>1061</v>
      </c>
      <c r="Z1064" s="6">
        <f t="shared" si="178"/>
        <v>0.58873917104630469</v>
      </c>
      <c r="AA1064" s="6">
        <f t="shared" si="179"/>
        <v>37.900544816140155</v>
      </c>
      <c r="AB1064" s="5">
        <f t="shared" si="180"/>
        <v>5054.4880326973607</v>
      </c>
    </row>
    <row r="1065" spans="25:28">
      <c r="Y1065">
        <v>1062</v>
      </c>
      <c r="Z1065" s="6">
        <f t="shared" si="178"/>
        <v>0.58935180285800737</v>
      </c>
      <c r="AA1065" s="6">
        <f t="shared" si="179"/>
        <v>34.804004655439257</v>
      </c>
      <c r="AB1065" s="5">
        <f t="shared" si="180"/>
        <v>4846.6410816779762</v>
      </c>
    </row>
    <row r="1066" spans="25:28">
      <c r="Y1066">
        <v>1063</v>
      </c>
      <c r="Z1066" s="6">
        <f t="shared" si="178"/>
        <v>0.58996443466971005</v>
      </c>
      <c r="AA1066" s="6">
        <f t="shared" si="179"/>
        <v>31.834798148898244</v>
      </c>
      <c r="AB1066" s="5">
        <f t="shared" si="180"/>
        <v>4645.0644855380961</v>
      </c>
    </row>
    <row r="1067" spans="25:28">
      <c r="Y1067">
        <v>1064</v>
      </c>
      <c r="Z1067" s="6">
        <f t="shared" si="178"/>
        <v>0.59057706648141284</v>
      </c>
      <c r="AA1067" s="6">
        <f t="shared" si="179"/>
        <v>28.989083877646749</v>
      </c>
      <c r="AB1067" s="5">
        <f t="shared" si="180"/>
        <v>4449.587409806275</v>
      </c>
    </row>
    <row r="1068" spans="25:28">
      <c r="Y1068">
        <v>1065</v>
      </c>
      <c r="Z1068" s="6">
        <f t="shared" ref="Z1068:Z1131" si="181">M68</f>
        <v>0.59118969829311552</v>
      </c>
      <c r="AA1068" s="6">
        <f t="shared" ref="AA1068:AA1131" si="182">IF(M68&lt;W$4,N68,IF(N68&lt;0,N68,0))</f>
        <v>26.263125081447697</v>
      </c>
      <c r="AB1068" s="5">
        <f t="shared" si="180"/>
        <v>4260.0435540249664</v>
      </c>
    </row>
    <row r="1069" spans="25:28">
      <c r="Y1069">
        <v>1066</v>
      </c>
      <c r="Z1069" s="6">
        <f t="shared" si="181"/>
        <v>0.5918023301048182</v>
      </c>
      <c r="AA1069" s="6">
        <f t="shared" si="182"/>
        <v>23.653286881013059</v>
      </c>
      <c r="AB1069" s="5">
        <f t="shared" si="180"/>
        <v>4076.2710307130592</v>
      </c>
    </row>
    <row r="1070" spans="25:28">
      <c r="Y1070">
        <v>1067</v>
      </c>
      <c r="Z1070" s="6">
        <f t="shared" si="181"/>
        <v>0.59241496191652088</v>
      </c>
      <c r="AA1070" s="6">
        <f t="shared" si="182"/>
        <v>21.156033574476169</v>
      </c>
      <c r="AB1070" s="5">
        <f t="shared" si="180"/>
        <v>3898.1122476299306</v>
      </c>
    </row>
    <row r="1071" spans="25:28">
      <c r="Y1071">
        <v>1068</v>
      </c>
      <c r="Z1071" s="6">
        <f t="shared" si="181"/>
        <v>0.59302759372822367</v>
      </c>
      <c r="AA1071" s="6">
        <f t="shared" si="182"/>
        <v>18.767926005989807</v>
      </c>
      <c r="AB1071" s="5">
        <f t="shared" si="180"/>
        <v>3725.4137932415515</v>
      </c>
    </row>
    <row r="1072" spans="25:28">
      <c r="Y1072">
        <v>1069</v>
      </c>
      <c r="Z1072" s="6">
        <f t="shared" si="181"/>
        <v>0.59364022553992635</v>
      </c>
      <c r="AA1072" s="6">
        <f t="shared" si="182"/>
        <v>16.485619004494083</v>
      </c>
      <c r="AB1072" s="5">
        <f t="shared" si="180"/>
        <v>3558.0263253031358</v>
      </c>
    </row>
    <row r="1073" spans="25:28">
      <c r="Y1073">
        <v>1070</v>
      </c>
      <c r="Z1073" s="6">
        <f t="shared" si="181"/>
        <v>0.59425285735162903</v>
      </c>
      <c r="AA1073" s="6">
        <f t="shared" si="182"/>
        <v>14.305858890737795</v>
      </c>
      <c r="AB1073" s="5">
        <f t="shared" si="180"/>
        <v>3395.8044624686668</v>
      </c>
    </row>
    <row r="1074" spans="25:28">
      <c r="Y1074">
        <v>1071</v>
      </c>
      <c r="Z1074" s="6">
        <f t="shared" si="181"/>
        <v>0.59486548916333171</v>
      </c>
      <c r="AA1074" s="6">
        <f t="shared" si="182"/>
        <v>12.225481050707572</v>
      </c>
      <c r="AB1074" s="5">
        <f t="shared" si="180"/>
        <v>3238.6066788489202</v>
      </c>
    </row>
    <row r="1075" spans="25:28">
      <c r="Y1075">
        <v>1072</v>
      </c>
      <c r="Z1075" s="6">
        <f t="shared" si="181"/>
        <v>0.5954781209750345</v>
      </c>
      <c r="AA1075" s="6">
        <f t="shared" si="182"/>
        <v>10.2414075736516</v>
      </c>
      <c r="AB1075" s="5">
        <f t="shared" si="180"/>
        <v>3086.2952014231646</v>
      </c>
    </row>
    <row r="1076" spans="25:28">
      <c r="Y1076">
        <v>1073</v>
      </c>
      <c r="Z1076" s="6">
        <f t="shared" si="181"/>
        <v>0.59609075278673718</v>
      </c>
      <c r="AA1076" s="6">
        <f t="shared" si="182"/>
        <v>8.3506449529544398</v>
      </c>
      <c r="AB1076" s="5">
        <f t="shared" si="180"/>
        <v>2938.7359102388368</v>
      </c>
    </row>
    <row r="1077" spans="25:28">
      <c r="Y1077">
        <v>1074</v>
      </c>
      <c r="Z1077" s="6">
        <f t="shared" si="181"/>
        <v>0.59670338459843986</v>
      </c>
      <c r="AA1077" s="6">
        <f t="shared" si="182"/>
        <v>6.5502818481490976</v>
      </c>
      <c r="AB1077" s="5">
        <f t="shared" si="180"/>
        <v>2795.7982413165764</v>
      </c>
    </row>
    <row r="1078" spans="25:28">
      <c r="Y1078">
        <v>1075</v>
      </c>
      <c r="Z1078" s="6">
        <f t="shared" si="181"/>
        <v>0.59731601641014265</v>
      </c>
      <c r="AA1078" s="6">
        <f t="shared" si="182"/>
        <v>4.8374869064158474</v>
      </c>
      <c r="AB1078" s="5">
        <f t="shared" si="180"/>
        <v>2657.3550921768083</v>
      </c>
    </row>
    <row r="1079" spans="25:28">
      <c r="Y1079">
        <v>1076</v>
      </c>
      <c r="Z1079" s="6">
        <f t="shared" si="181"/>
        <v>0.59792864822184533</v>
      </c>
      <c r="AA1079" s="6">
        <f t="shared" si="182"/>
        <v>3.2095066419582281</v>
      </c>
      <c r="AB1079" s="5">
        <f t="shared" si="180"/>
        <v>2523.2827299342689</v>
      </c>
    </row>
    <row r="1080" spans="25:28">
      <c r="Y1080">
        <v>1077</v>
      </c>
      <c r="Z1080" s="6">
        <f t="shared" si="181"/>
        <v>0.59854128003354801</v>
      </c>
      <c r="AA1080" s="6">
        <f t="shared" si="182"/>
        <v>1.6636633716805136</v>
      </c>
      <c r="AB1080" s="5">
        <f t="shared" si="180"/>
        <v>2393.4607018625652</v>
      </c>
    </row>
    <row r="1081" spans="25:28">
      <c r="Y1081">
        <v>1078</v>
      </c>
      <c r="Z1081" s="6">
        <f t="shared" si="181"/>
        <v>0.59915391184525069</v>
      </c>
      <c r="AA1081" s="6">
        <f t="shared" si="182"/>
        <v>0.19735320565928305</v>
      </c>
      <c r="AB1081" s="5">
        <f t="shared" si="180"/>
        <v>2267.7717483939537</v>
      </c>
    </row>
    <row r="1082" spans="25:28">
      <c r="Y1082">
        <v>1079</v>
      </c>
      <c r="Z1082" s="6">
        <f t="shared" si="181"/>
        <v>0.59976654365695348</v>
      </c>
      <c r="AA1082" s="6">
        <f t="shared" si="182"/>
        <v>-1.1919559090877101</v>
      </c>
      <c r="AB1082" s="5">
        <f t="shared" si="180"/>
        <v>2146.1017184492771</v>
      </c>
    </row>
    <row r="1083" spans="25:28">
      <c r="Y1083">
        <v>1080</v>
      </c>
      <c r="Z1083" s="6">
        <f t="shared" si="181"/>
        <v>0.60037917546865616</v>
      </c>
      <c r="AA1083" s="6">
        <f t="shared" si="182"/>
        <v>-2.506726092959525</v>
      </c>
      <c r="AB1083" s="5">
        <f t="shared" si="180"/>
        <v>2028.3394870639818</v>
      </c>
    </row>
    <row r="1084" spans="25:28">
      <c r="Y1084">
        <v>1081</v>
      </c>
      <c r="Z1084" s="6">
        <f t="shared" si="181"/>
        <v>0.60099180728035884</v>
      </c>
      <c r="AA1084" s="6">
        <f t="shared" si="182"/>
        <v>-3.7493513876676161</v>
      </c>
      <c r="AB1084" s="5">
        <f t="shared" si="180"/>
        <v>1914.3768752343883</v>
      </c>
    </row>
    <row r="1085" spans="25:28">
      <c r="Y1085">
        <v>1082</v>
      </c>
      <c r="Z1085" s="6">
        <f t="shared" si="181"/>
        <v>0.60160443909206163</v>
      </c>
      <c r="AA1085" s="6">
        <f t="shared" si="182"/>
        <v>-4.9221595610243867</v>
      </c>
      <c r="AB1085" s="5">
        <f t="shared" si="180"/>
        <v>1804.10857191696</v>
      </c>
    </row>
    <row r="1086" spans="25:28">
      <c r="Y1086">
        <v>1083</v>
      </c>
      <c r="Z1086" s="6">
        <f t="shared" si="181"/>
        <v>0.60221707090376431</v>
      </c>
      <c r="AA1086" s="6">
        <f t="shared" si="182"/>
        <v>-6.027413863946208</v>
      </c>
      <c r="AB1086" s="5">
        <f t="shared" si="180"/>
        <v>1697.4320581347772</v>
      </c>
    </row>
    <row r="1087" spans="25:28">
      <c r="Y1087">
        <v>1084</v>
      </c>
      <c r="Z1087" s="6">
        <f t="shared" si="181"/>
        <v>0.60282970271546699</v>
      </c>
      <c r="AA1087" s="6">
        <f t="shared" si="182"/>
        <v>-7.0673147409635249</v>
      </c>
      <c r="AB1087" s="5">
        <f t="shared" si="180"/>
        <v>1594.2475331205026</v>
      </c>
    </row>
    <row r="1088" spans="25:28">
      <c r="Y1088">
        <v>1085</v>
      </c>
      <c r="Z1088" s="6">
        <f t="shared" si="181"/>
        <v>0.60344233452716967</v>
      </c>
      <c r="AA1088" s="6">
        <f t="shared" si="182"/>
        <v>-8.0440014954816661</v>
      </c>
      <c r="AB1088" s="5">
        <f t="shared" si="180"/>
        <v>1494.4578424483918</v>
      </c>
    </row>
    <row r="1089" spans="25:28">
      <c r="Y1089">
        <v>1086</v>
      </c>
      <c r="Z1089" s="6">
        <f t="shared" si="181"/>
        <v>0.60405496633887246</v>
      </c>
      <c r="AA1089" s="6">
        <f t="shared" si="182"/>
        <v>-8.9595539110142681</v>
      </c>
      <c r="AB1089" s="5">
        <f t="shared" si="180"/>
        <v>1397.9684080984678</v>
      </c>
    </row>
    <row r="1090" spans="25:28">
      <c r="Y1090">
        <v>1087</v>
      </c>
      <c r="Z1090" s="6">
        <f t="shared" si="181"/>
        <v>0.60466759815057514</v>
      </c>
      <c r="AA1090" s="6">
        <f t="shared" si="182"/>
        <v>-9.8159938295707434</v>
      </c>
      <c r="AB1090" s="5">
        <f t="shared" si="180"/>
        <v>1304.6871603883253</v>
      </c>
    </row>
    <row r="1091" spans="25:28">
      <c r="Y1091">
        <v>1088</v>
      </c>
      <c r="Z1091" s="6">
        <f t="shared" si="181"/>
        <v>0.60528022996227782</v>
      </c>
      <c r="AA1091" s="6">
        <f t="shared" si="182"/>
        <v>-10.615286688344668</v>
      </c>
      <c r="AB1091" s="5">
        <f t="shared" si="180"/>
        <v>1214.5244717517448</v>
      </c>
    </row>
    <row r="1092" spans="25:28">
      <c r="Y1092">
        <v>1089</v>
      </c>
      <c r="Z1092" s="6">
        <f t="shared" si="181"/>
        <v>0.60589286177398061</v>
      </c>
      <c r="AA1092" s="6">
        <f t="shared" si="182"/>
        <v>-11.359343015831314</v>
      </c>
      <c r="AB1092" s="5">
        <f t="shared" si="180"/>
        <v>1127.3930922641271</v>
      </c>
    </row>
    <row r="1093" spans="25:28">
      <c r="Y1093">
        <v>1090</v>
      </c>
      <c r="Z1093" s="6">
        <f t="shared" si="181"/>
        <v>0.60650549358568329</v>
      </c>
      <c r="AA1093" s="6">
        <f t="shared" si="182"/>
        <v>-12.050019888446172</v>
      </c>
      <c r="AB1093" s="5">
        <f t="shared" ref="AB1093:AB1156" si="183">-(AA1094-AA1093)/(Z1094-Z1093)</f>
        <v>1043.2080869236113</v>
      </c>
    </row>
    <row r="1094" spans="25:28">
      <c r="Y1094">
        <v>1091</v>
      </c>
      <c r="Z1094" s="6">
        <f t="shared" si="181"/>
        <v>0.60711812539738597</v>
      </c>
      <c r="AA1094" s="6">
        <f t="shared" si="182"/>
        <v>-12.689122348721071</v>
      </c>
      <c r="AB1094" s="5">
        <f t="shared" si="183"/>
        <v>961.88677459375504</v>
      </c>
    </row>
    <row r="1095" spans="25:28">
      <c r="Y1095">
        <v>1092</v>
      </c>
      <c r="Z1095" s="6">
        <f t="shared" si="181"/>
        <v>0.60773075720908865</v>
      </c>
      <c r="AA1095" s="6">
        <f t="shared" si="182"/>
        <v>-13.27840478609329</v>
      </c>
      <c r="AB1095" s="5">
        <f t="shared" si="183"/>
        <v>883.34866858784051</v>
      </c>
    </row>
    <row r="1096" spans="25:28">
      <c r="Y1096">
        <v>1093</v>
      </c>
      <c r="Z1096" s="6">
        <f t="shared" si="181"/>
        <v>0.60834338902079144</v>
      </c>
      <c r="AA1096" s="6">
        <f t="shared" si="182"/>
        <v>-13.819572281295507</v>
      </c>
      <c r="AB1096" s="5">
        <f t="shared" si="183"/>
        <v>807.515418833838</v>
      </c>
    </row>
    <row r="1097" spans="25:28">
      <c r="Y1097">
        <v>1094</v>
      </c>
      <c r="Z1097" s="6">
        <f t="shared" si="181"/>
        <v>0.60895602083249412</v>
      </c>
      <c r="AA1097" s="6">
        <f t="shared" si="182"/>
        <v>-14.314281915313529</v>
      </c>
      <c r="AB1097" s="5">
        <f t="shared" si="183"/>
        <v>734.31075559814497</v>
      </c>
    </row>
    <row r="1098" spans="25:28">
      <c r="Y1098">
        <v>1095</v>
      </c>
      <c r="Z1098" s="6">
        <f t="shared" si="181"/>
        <v>0.6095686526441968</v>
      </c>
      <c r="AA1098" s="6">
        <f t="shared" si="182"/>
        <v>-14.764144043868384</v>
      </c>
      <c r="AB1098" s="5">
        <f t="shared" si="183"/>
        <v>663.66043469774513</v>
      </c>
    </row>
    <row r="1099" spans="25:28">
      <c r="Y1099">
        <v>1096</v>
      </c>
      <c r="Z1099" s="6">
        <f t="shared" si="181"/>
        <v>0.61018128445589948</v>
      </c>
      <c r="AA1099" s="6">
        <f t="shared" si="182"/>
        <v>-15.170723538332652</v>
      </c>
      <c r="AB1099" s="5">
        <f t="shared" si="183"/>
        <v>595.49218418626413</v>
      </c>
    </row>
    <row r="1100" spans="25:28">
      <c r="Y1100">
        <v>1097</v>
      </c>
      <c r="Z1100" s="6">
        <f t="shared" si="181"/>
        <v>0.61079391626760227</v>
      </c>
      <c r="AA1100" s="6">
        <f t="shared" si="182"/>
        <v>-15.535540993985535</v>
      </c>
      <c r="AB1100" s="5">
        <f t="shared" si="183"/>
        <v>529.73565245392217</v>
      </c>
    </row>
    <row r="1101" spans="25:28">
      <c r="Y1101">
        <v>1098</v>
      </c>
      <c r="Z1101" s="6">
        <f t="shared" si="181"/>
        <v>0.61140654807930495</v>
      </c>
      <c r="AA1101" s="6">
        <f t="shared" si="182"/>
        <v>-15.860073906471882</v>
      </c>
      <c r="AB1101" s="5">
        <f t="shared" si="183"/>
        <v>466.32235771443072</v>
      </c>
    </row>
    <row r="1102" spans="25:28">
      <c r="Y1102">
        <v>1099</v>
      </c>
      <c r="Z1102" s="6">
        <f t="shared" si="181"/>
        <v>0.61201917989100763</v>
      </c>
      <c r="AA1102" s="6">
        <f t="shared" si="182"/>
        <v>-16.145757817315939</v>
      </c>
      <c r="AB1102" s="5">
        <f t="shared" si="183"/>
        <v>405.18563883350026</v>
      </c>
    </row>
    <row r="1103" spans="25:28">
      <c r="Y1103">
        <v>1100</v>
      </c>
      <c r="Z1103" s="6">
        <f t="shared" si="181"/>
        <v>0.6126318117027103</v>
      </c>
      <c r="AA1103" s="6">
        <f t="shared" si="182"/>
        <v>-16.393987429310414</v>
      </c>
      <c r="AB1103" s="5">
        <f t="shared" si="183"/>
        <v>346.26060747838847</v>
      </c>
    </row>
    <row r="1104" spans="25:28">
      <c r="Y1104">
        <v>1101</v>
      </c>
      <c r="Z1104" s="6">
        <f t="shared" si="181"/>
        <v>0.61324444351441298</v>
      </c>
      <c r="AA1104" s="6">
        <f t="shared" si="182"/>
        <v>-16.60611769259117</v>
      </c>
      <c r="AB1104" s="5">
        <f t="shared" si="183"/>
        <v>289.48410152149631</v>
      </c>
    </row>
    <row r="1105" spans="25:28">
      <c r="Y1105">
        <v>1102</v>
      </c>
      <c r="Z1105" s="6">
        <f t="shared" si="181"/>
        <v>0.61385707532611555</v>
      </c>
      <c r="AA1105" s="6">
        <f t="shared" si="182"/>
        <v>-16.783464862165374</v>
      </c>
      <c r="AB1105" s="5">
        <f t="shared" si="183"/>
        <v>234.79463969586888</v>
      </c>
    </row>
    <row r="1106" spans="25:28">
      <c r="Y1106">
        <v>1103</v>
      </c>
      <c r="Z1106" s="6">
        <f t="shared" si="181"/>
        <v>0.61446970713781823</v>
      </c>
      <c r="AA1106" s="6">
        <f t="shared" si="182"/>
        <v>-16.927307527660332</v>
      </c>
      <c r="AB1106" s="5">
        <f t="shared" si="183"/>
        <v>182.13237745723225</v>
      </c>
    </row>
    <row r="1107" spans="25:28">
      <c r="Y1107">
        <v>1104</v>
      </c>
      <c r="Z1107" s="6">
        <f t="shared" si="181"/>
        <v>0.61508233894952091</v>
      </c>
      <c r="AA1107" s="6">
        <f t="shared" si="182"/>
        <v>-17.038887616031673</v>
      </c>
      <c r="AB1107" s="5">
        <f t="shared" si="183"/>
        <v>131.43906400213436</v>
      </c>
    </row>
    <row r="1108" spans="25:28">
      <c r="Y1108">
        <v>1105</v>
      </c>
      <c r="Z1108" s="6">
        <f t="shared" si="181"/>
        <v>0.61569497076122348</v>
      </c>
      <c r="AA1108" s="6">
        <f t="shared" si="182"/>
        <v>-17.11941136793979</v>
      </c>
      <c r="AB1108" s="5">
        <f t="shared" si="183"/>
        <v>82.658000452952237</v>
      </c>
    </row>
    <row r="1109" spans="25:28">
      <c r="Y1109">
        <v>1106</v>
      </c>
      <c r="Z1109" s="6">
        <f t="shared" si="181"/>
        <v>0.61630760257292616</v>
      </c>
      <c r="AA1109" s="6">
        <f t="shared" si="182"/>
        <v>-17.170050288509003</v>
      </c>
      <c r="AB1109" s="5">
        <f t="shared" si="183"/>
        <v>35.733999117770196</v>
      </c>
    </row>
    <row r="1110" spans="25:28">
      <c r="Y1110">
        <v>1107</v>
      </c>
      <c r="Z1110" s="6">
        <f t="shared" si="181"/>
        <v>0.61692023438462884</v>
      </c>
      <c r="AA1110" s="6">
        <f t="shared" si="182"/>
        <v>-17.191942073127905</v>
      </c>
      <c r="AB1110" s="5">
        <f t="shared" si="183"/>
        <v>-9.3866561303378031</v>
      </c>
    </row>
    <row r="1111" spans="25:28">
      <c r="Y1111">
        <v>1108</v>
      </c>
      <c r="Z1111" s="6">
        <f t="shared" si="181"/>
        <v>0.61753286619633141</v>
      </c>
      <c r="AA1111" s="6">
        <f t="shared" si="182"/>
        <v>-17.186191508976947</v>
      </c>
      <c r="AB1111" s="5">
        <f t="shared" si="183"/>
        <v>-52.75624846526442</v>
      </c>
    </row>
    <row r="1112" spans="25:28">
      <c r="Y1112">
        <v>1109</v>
      </c>
      <c r="Z1112" s="6">
        <f t="shared" si="181"/>
        <v>0.61814549800803409</v>
      </c>
      <c r="AA1112" s="6">
        <f t="shared" si="182"/>
        <v>-17.153871352901035</v>
      </c>
      <c r="AB1112" s="5">
        <f t="shared" si="183"/>
        <v>-94.425665662051969</v>
      </c>
    </row>
    <row r="1113" spans="25:28">
      <c r="Y1113">
        <v>1110</v>
      </c>
      <c r="Z1113" s="6">
        <f t="shared" si="181"/>
        <v>0.61875812981973677</v>
      </c>
      <c r="AA1113" s="6">
        <f t="shared" si="182"/>
        <v>-17.096023186275261</v>
      </c>
      <c r="AB1113" s="5">
        <f t="shared" si="183"/>
        <v>-134.44443668171073</v>
      </c>
    </row>
    <row r="1114" spans="25:28">
      <c r="Y1114">
        <v>1111</v>
      </c>
      <c r="Z1114" s="6">
        <f t="shared" si="181"/>
        <v>0.61937076163143934</v>
      </c>
      <c r="AA1114" s="6">
        <f t="shared" si="182"/>
        <v>-17.013658247457613</v>
      </c>
      <c r="AB1114" s="5">
        <f t="shared" si="183"/>
        <v>-172.86076727916236</v>
      </c>
    </row>
    <row r="1115" spans="25:28">
      <c r="Y1115">
        <v>1112</v>
      </c>
      <c r="Z1115" s="6">
        <f t="shared" si="181"/>
        <v>0.61998339344314202</v>
      </c>
      <c r="AA1115" s="6">
        <f t="shared" si="182"/>
        <v>-16.907758242427064</v>
      </c>
      <c r="AB1115" s="5">
        <f t="shared" si="183"/>
        <v>-209.72157466707384</v>
      </c>
    </row>
    <row r="1116" spans="25:28">
      <c r="Y1116">
        <v>1113</v>
      </c>
      <c r="Z1116" s="6">
        <f t="shared" si="181"/>
        <v>0.6205960252548447</v>
      </c>
      <c r="AA1116" s="6">
        <f t="shared" si="182"/>
        <v>-16.779276134185636</v>
      </c>
      <c r="AB1116" s="5">
        <f t="shared" si="183"/>
        <v>-245.07252126883779</v>
      </c>
    </row>
    <row r="1117" spans="25:28">
      <c r="Y1117">
        <v>1114</v>
      </c>
      <c r="Z1117" s="6">
        <f t="shared" si="181"/>
        <v>0.62120865706654727</v>
      </c>
      <c r="AA1117" s="6">
        <f t="shared" si="182"/>
        <v>-16.629136911482192</v>
      </c>
      <c r="AB1117" s="5">
        <f t="shared" si="183"/>
        <v>-278.95804758638423</v>
      </c>
    </row>
    <row r="1118" spans="25:28">
      <c r="Y1118">
        <v>1115</v>
      </c>
      <c r="Z1118" s="6">
        <f t="shared" si="181"/>
        <v>0.62182128887824994</v>
      </c>
      <c r="AA1118" s="6">
        <f t="shared" si="182"/>
        <v>-16.458238337400303</v>
      </c>
      <c r="AB1118" s="5">
        <f t="shared" si="183"/>
        <v>-311.42140418435838</v>
      </c>
    </row>
    <row r="1119" spans="25:28">
      <c r="Y1119">
        <v>1116</v>
      </c>
      <c r="Z1119" s="6">
        <f t="shared" si="181"/>
        <v>0.62243392068995262</v>
      </c>
      <c r="AA1119" s="6">
        <f t="shared" si="182"/>
        <v>-16.267451678351847</v>
      </c>
      <c r="AB1119" s="5">
        <f t="shared" si="183"/>
        <v>-342.50468284696188</v>
      </c>
    </row>
    <row r="1120" spans="25:28">
      <c r="Y1120">
        <v>1117</v>
      </c>
      <c r="Z1120" s="6">
        <f t="shared" si="181"/>
        <v>0.62304655250165519</v>
      </c>
      <c r="AA1120" s="6">
        <f t="shared" si="182"/>
        <v>-16.057622413982699</v>
      </c>
      <c r="AB1120" s="5">
        <f t="shared" si="183"/>
        <v>-372.24884690595638</v>
      </c>
    </row>
    <row r="1121" spans="25:28">
      <c r="Y1121">
        <v>1118</v>
      </c>
      <c r="Z1121" s="6">
        <f t="shared" si="181"/>
        <v>0.62365918431335787</v>
      </c>
      <c r="AA1121" s="6">
        <f t="shared" si="182"/>
        <v>-15.82957092849847</v>
      </c>
      <c r="AB1121" s="5">
        <f t="shared" si="183"/>
        <v>-400.69376077053937</v>
      </c>
    </row>
    <row r="1122" spans="25:28">
      <c r="Y1122">
        <v>1119</v>
      </c>
      <c r="Z1122" s="6">
        <f t="shared" si="181"/>
        <v>0.62427181612506055</v>
      </c>
      <c r="AA1122" s="6">
        <f t="shared" si="182"/>
        <v>-15.584093183899654</v>
      </c>
      <c r="AB1122" s="5">
        <f t="shared" si="183"/>
        <v>-427.8782186824551</v>
      </c>
    </row>
    <row r="1123" spans="25:28">
      <c r="Y1123">
        <v>1120</v>
      </c>
      <c r="Z1123" s="6">
        <f t="shared" si="181"/>
        <v>0.62488444793676312</v>
      </c>
      <c r="AA1123" s="6">
        <f t="shared" si="182"/>
        <v>-15.321961375600154</v>
      </c>
      <c r="AB1123" s="5">
        <f t="shared" si="183"/>
        <v>-453.839972708316</v>
      </c>
    </row>
    <row r="1124" spans="25:28">
      <c r="Y1124">
        <v>1121</v>
      </c>
      <c r="Z1124" s="6">
        <f t="shared" si="181"/>
        <v>0.6254970797484658</v>
      </c>
      <c r="AA1124" s="6">
        <f t="shared" si="182"/>
        <v>-15.043924570896763</v>
      </c>
      <c r="AB1124" s="5">
        <f t="shared" si="183"/>
        <v>-478.61576000796674</v>
      </c>
    </row>
    <row r="1125" spans="25:28">
      <c r="Y1125">
        <v>1122</v>
      </c>
      <c r="Z1125" s="6">
        <f t="shared" si="181"/>
        <v>0.62610971156016848</v>
      </c>
      <c r="AA1125" s="6">
        <f t="shared" si="182"/>
        <v>-14.750709330733628</v>
      </c>
      <c r="AB1125" s="5">
        <f t="shared" si="183"/>
        <v>-502.2413293687228</v>
      </c>
    </row>
    <row r="1126" spans="25:28">
      <c r="Y1126">
        <v>1123</v>
      </c>
      <c r="Z1126" s="6">
        <f t="shared" si="181"/>
        <v>0.62672234337187105</v>
      </c>
      <c r="AA1126" s="6">
        <f t="shared" si="182"/>
        <v>-14.443020315210561</v>
      </c>
      <c r="AB1126" s="5">
        <f t="shared" si="183"/>
        <v>-524.75146706140606</v>
      </c>
    </row>
    <row r="1127" spans="25:28">
      <c r="Y1127">
        <v>1124</v>
      </c>
      <c r="Z1127" s="6">
        <f t="shared" si="181"/>
        <v>0.62733497518357373</v>
      </c>
      <c r="AA1127" s="6">
        <f t="shared" si="182"/>
        <v>-14.121540873251092</v>
      </c>
      <c r="AB1127" s="5">
        <f t="shared" si="183"/>
        <v>-546.18002199916145</v>
      </c>
    </row>
    <row r="1128" spans="25:28">
      <c r="Y1128">
        <v>1125</v>
      </c>
      <c r="Z1128" s="6">
        <f t="shared" si="181"/>
        <v>0.62794760699527641</v>
      </c>
      <c r="AA1128" s="6">
        <f t="shared" si="182"/>
        <v>-13.786933616857937</v>
      </c>
      <c r="AB1128" s="5">
        <f t="shared" si="183"/>
        <v>-566.55993025274313</v>
      </c>
    </row>
    <row r="1129" spans="25:28">
      <c r="Y1129">
        <v>1126</v>
      </c>
      <c r="Z1129" s="6">
        <f t="shared" si="181"/>
        <v>0.62856023880697898</v>
      </c>
      <c r="AA1129" s="6">
        <f t="shared" si="182"/>
        <v>-13.439840980349118</v>
      </c>
      <c r="AB1129" s="5">
        <f t="shared" si="183"/>
        <v>-585.92323891203955</v>
      </c>
    </row>
    <row r="1130" spans="25:28">
      <c r="Y1130">
        <v>1127</v>
      </c>
      <c r="Z1130" s="6">
        <f t="shared" si="181"/>
        <v>0.62917287061868166</v>
      </c>
      <c r="AA1130" s="6">
        <f t="shared" si="182"/>
        <v>-13.080885764975733</v>
      </c>
      <c r="AB1130" s="5">
        <f t="shared" si="183"/>
        <v>-604.30112932089821</v>
      </c>
    </row>
    <row r="1131" spans="25:28">
      <c r="Y1131">
        <v>1128</v>
      </c>
      <c r="Z1131" s="6">
        <f t="shared" si="181"/>
        <v>0.62978550243038434</v>
      </c>
      <c r="AA1131" s="6">
        <f t="shared" si="182"/>
        <v>-12.710671669305896</v>
      </c>
      <c r="AB1131" s="5">
        <f t="shared" si="183"/>
        <v>-621.72393971655083</v>
      </c>
    </row>
    <row r="1132" spans="25:28">
      <c r="Y1132">
        <v>1129</v>
      </c>
      <c r="Z1132" s="6">
        <f t="shared" ref="Z1132:Z1195" si="184">M132</f>
        <v>0.6303981342420869</v>
      </c>
      <c r="AA1132" s="6">
        <f t="shared" ref="AA1132:AA1195" si="185">IF(M132&lt;W$4,N132,IF(N132&lt;0,N132,0))</f>
        <v>-12.329783805738487</v>
      </c>
      <c r="AB1132" s="5">
        <f t="shared" si="183"/>
        <v>-638.22118725640416</v>
      </c>
    </row>
    <row r="1133" spans="25:28">
      <c r="Y1133">
        <v>1130</v>
      </c>
      <c r="Z1133" s="6">
        <f t="shared" si="184"/>
        <v>0.63101076605378958</v>
      </c>
      <c r="AA1133" s="6">
        <f t="shared" si="185"/>
        <v>-11.93878920352256</v>
      </c>
      <c r="AB1133" s="5">
        <f t="shared" si="183"/>
        <v>-653.82158948622236</v>
      </c>
    </row>
    <row r="1134" spans="25:28">
      <c r="Y1134">
        <v>1131</v>
      </c>
      <c r="Z1134" s="6">
        <f t="shared" si="184"/>
        <v>0.63162339786549226</v>
      </c>
      <c r="AA1134" s="6">
        <f t="shared" si="185"/>
        <v>-11.53823729862529</v>
      </c>
      <c r="AB1134" s="5">
        <f t="shared" si="183"/>
        <v>-668.55308523388464</v>
      </c>
    </row>
    <row r="1135" spans="25:28">
      <c r="Y1135">
        <v>1132</v>
      </c>
      <c r="Z1135" s="6">
        <f t="shared" si="184"/>
        <v>0.63223602967719483</v>
      </c>
      <c r="AA1135" s="6">
        <f t="shared" si="185"/>
        <v>-11.128660410799114</v>
      </c>
      <c r="AB1135" s="5">
        <f t="shared" si="183"/>
        <v>-682.44285496409429</v>
      </c>
    </row>
    <row r="1136" spans="25:28">
      <c r="Y1136">
        <v>1133</v>
      </c>
      <c r="Z1136" s="6">
        <f t="shared" si="184"/>
        <v>0.63284866148889751</v>
      </c>
      <c r="AA1136" s="6">
        <f t="shared" si="185"/>
        <v>-10.710574208178912</v>
      </c>
      <c r="AB1136" s="5">
        <f t="shared" si="183"/>
        <v>-695.51734059718592</v>
      </c>
    </row>
    <row r="1137" spans="25:28">
      <c r="Y1137">
        <v>1134</v>
      </c>
      <c r="Z1137" s="6">
        <f t="shared" si="184"/>
        <v>0.63346129330060019</v>
      </c>
      <c r="AA1137" s="6">
        <f t="shared" si="185"/>
        <v>-10.284478159738228</v>
      </c>
      <c r="AB1137" s="5">
        <f t="shared" si="183"/>
        <v>-707.80226481227453</v>
      </c>
    </row>
    <row r="1138" spans="25:28">
      <c r="Y1138">
        <v>1135</v>
      </c>
      <c r="Z1138" s="6">
        <f t="shared" si="184"/>
        <v>0.63407392511230276</v>
      </c>
      <c r="AA1138" s="6">
        <f t="shared" si="185"/>
        <v>-9.850855975919103</v>
      </c>
      <c r="AB1138" s="5">
        <f t="shared" si="183"/>
        <v>-719.32264984289463</v>
      </c>
    </row>
    <row r="1139" spans="25:28">
      <c r="Y1139">
        <v>1136</v>
      </c>
      <c r="Z1139" s="6">
        <f t="shared" si="184"/>
        <v>0.63468655692400544</v>
      </c>
      <c r="AA1139" s="6">
        <f t="shared" si="185"/>
        <v>-9.4101760377470782</v>
      </c>
      <c r="AB1139" s="5">
        <f t="shared" si="183"/>
        <v>-730.10283578838198</v>
      </c>
    </row>
    <row r="1140" spans="25:28">
      <c r="Y1140">
        <v>1137</v>
      </c>
      <c r="Z1140" s="6">
        <f t="shared" si="184"/>
        <v>0.63529918873570812</v>
      </c>
      <c r="AA1140" s="6">
        <f t="shared" si="185"/>
        <v>-8.9628918147287777</v>
      </c>
      <c r="AB1140" s="5">
        <f t="shared" si="183"/>
        <v>-740.16649843749144</v>
      </c>
    </row>
    <row r="1141" spans="25:28">
      <c r="Y1141">
        <v>1138</v>
      </c>
      <c r="Z1141" s="6">
        <f t="shared" si="184"/>
        <v>0.63591182054741069</v>
      </c>
      <c r="AA1141" s="6">
        <f t="shared" si="185"/>
        <v>-8.5094422718294709</v>
      </c>
      <c r="AB1141" s="5">
        <f t="shared" si="183"/>
        <v>-749.53666663597824</v>
      </c>
    </row>
    <row r="1142" spans="25:28">
      <c r="Y1142">
        <v>1139</v>
      </c>
      <c r="Z1142" s="6">
        <f t="shared" si="184"/>
        <v>0.63652445235911337</v>
      </c>
      <c r="AA1142" s="6">
        <f t="shared" si="185"/>
        <v>-8.0502522658106841</v>
      </c>
      <c r="AB1142" s="5">
        <f t="shared" si="183"/>
        <v>-758.23573920095873</v>
      </c>
    </row>
    <row r="1143" spans="25:28">
      <c r="Y1143">
        <v>1140</v>
      </c>
      <c r="Z1143" s="6">
        <f t="shared" si="184"/>
        <v>0.63713708417081605</v>
      </c>
      <c r="AA1143" s="6">
        <f t="shared" si="185"/>
        <v>-7.5857329312062802</v>
      </c>
      <c r="AB1143" s="5">
        <f t="shared" si="183"/>
        <v>-766.28550138395849</v>
      </c>
    </row>
    <row r="1144" spans="25:28">
      <c r="Y1144">
        <v>1141</v>
      </c>
      <c r="Z1144" s="6">
        <f t="shared" si="184"/>
        <v>0.63774971598251862</v>
      </c>
      <c r="AA1144" s="6">
        <f t="shared" si="185"/>
        <v>-7.1162820562120146</v>
      </c>
      <c r="AB1144" s="5">
        <f t="shared" si="183"/>
        <v>-773.70714091843865</v>
      </c>
    </row>
    <row r="1145" spans="25:28">
      <c r="Y1145">
        <v>1142</v>
      </c>
      <c r="Z1145" s="6">
        <f t="shared" si="184"/>
        <v>0.6383623477942213</v>
      </c>
      <c r="AA1145" s="6">
        <f t="shared" si="185"/>
        <v>-6.642284448743851</v>
      </c>
      <c r="AB1145" s="5">
        <f t="shared" si="183"/>
        <v>-780.52126364355036</v>
      </c>
    </row>
    <row r="1146" spans="25:28">
      <c r="Y1146">
        <v>1143</v>
      </c>
      <c r="Z1146" s="6">
        <f t="shared" si="184"/>
        <v>0.63897497960592398</v>
      </c>
      <c r="AA1146" s="6">
        <f t="shared" si="185"/>
        <v>-6.1641122929254379</v>
      </c>
      <c r="AB1146" s="5">
        <f t="shared" si="183"/>
        <v>-786.7479087159245</v>
      </c>
    </row>
    <row r="1147" spans="25:28">
      <c r="Y1147">
        <v>1144</v>
      </c>
      <c r="Z1147" s="6">
        <f t="shared" si="184"/>
        <v>0.63958761141762654</v>
      </c>
      <c r="AA1147" s="6">
        <f t="shared" si="185"/>
        <v>-5.682125496255594</v>
      </c>
      <c r="AB1147" s="5">
        <f t="shared" si="183"/>
        <v>-792.4065634366093</v>
      </c>
    </row>
    <row r="1148" spans="25:28">
      <c r="Y1148">
        <v>1145</v>
      </c>
      <c r="Z1148" s="6">
        <f t="shared" si="184"/>
        <v>0.64020024322932922</v>
      </c>
      <c r="AA1148" s="6">
        <f t="shared" si="185"/>
        <v>-5.1966720276923297</v>
      </c>
      <c r="AB1148" s="5">
        <f t="shared" si="183"/>
        <v>-797.51617768376752</v>
      </c>
    </row>
    <row r="1149" spans="25:28">
      <c r="Y1149">
        <v>1146</v>
      </c>
      <c r="Z1149" s="6">
        <f t="shared" si="184"/>
        <v>0.6408128750410319</v>
      </c>
      <c r="AA1149" s="6">
        <f t="shared" si="185"/>
        <v>-4.708088246895727</v>
      </c>
      <c r="AB1149" s="5">
        <f t="shared" si="183"/>
        <v>-802.0951779730558</v>
      </c>
    </row>
    <row r="1150" spans="25:28">
      <c r="Y1150">
        <v>1147</v>
      </c>
      <c r="Z1150" s="6">
        <f t="shared" si="184"/>
        <v>0.64142550685273447</v>
      </c>
      <c r="AA1150" s="6">
        <f t="shared" si="185"/>
        <v>-4.2166992248561996</v>
      </c>
      <c r="AB1150" s="5">
        <f t="shared" si="183"/>
        <v>-806.16148115118995</v>
      </c>
    </row>
    <row r="1151" spans="25:28">
      <c r="Y1151">
        <v>1148</v>
      </c>
      <c r="Z1151" s="6">
        <f t="shared" si="184"/>
        <v>0.64203813866443715</v>
      </c>
      <c r="AA1151" s="6">
        <f t="shared" si="185"/>
        <v>-3.7228190561336305</v>
      </c>
      <c r="AB1151" s="5">
        <f t="shared" si="183"/>
        <v>-809.7325077366728</v>
      </c>
    </row>
    <row r="1152" spans="25:28">
      <c r="Y1152">
        <v>1149</v>
      </c>
      <c r="Z1152" s="6">
        <f t="shared" si="184"/>
        <v>0.64265077047613983</v>
      </c>
      <c r="AA1152" s="6">
        <f t="shared" si="185"/>
        <v>-3.2267511629243586</v>
      </c>
      <c r="AB1152" s="5">
        <f t="shared" si="183"/>
        <v>-812.82519491144285</v>
      </c>
    </row>
    <row r="1153" spans="25:28">
      <c r="Y1153">
        <v>1150</v>
      </c>
      <c r="Z1153" s="6">
        <f t="shared" si="184"/>
        <v>0.6432634022878424</v>
      </c>
      <c r="AA1153" s="6">
        <f t="shared" si="185"/>
        <v>-2.7287885911682679</v>
      </c>
      <c r="AB1153" s="5">
        <f t="shared" si="183"/>
        <v>-815.45600917366778</v>
      </c>
    </row>
    <row r="1154" spans="25:28">
      <c r="Y1154">
        <v>1151</v>
      </c>
      <c r="Z1154" s="6">
        <f t="shared" si="184"/>
        <v>0.64387603409954508</v>
      </c>
      <c r="AA1154" s="6">
        <f t="shared" si="185"/>
        <v>-2.2292142989043668</v>
      </c>
      <c r="AB1154" s="5">
        <f t="shared" si="183"/>
        <v>-817.64095867000151</v>
      </c>
    </row>
    <row r="1155" spans="25:28">
      <c r="Y1155">
        <v>1152</v>
      </c>
      <c r="Z1155" s="6">
        <f t="shared" si="184"/>
        <v>0.64448866591124776</v>
      </c>
      <c r="AA1155" s="6">
        <f t="shared" si="185"/>
        <v>-1.728301437072048</v>
      </c>
      <c r="AB1155" s="5">
        <f t="shared" si="183"/>
        <v>-819.39560519208965</v>
      </c>
    </row>
    <row r="1156" spans="25:28">
      <c r="Y1156">
        <v>1153</v>
      </c>
      <c r="Z1156" s="6">
        <f t="shared" si="184"/>
        <v>0.64510129772295033</v>
      </c>
      <c r="AA1156" s="6">
        <f t="shared" si="185"/>
        <v>-1.2263136229620955</v>
      </c>
      <c r="AB1156" s="5">
        <f t="shared" si="183"/>
        <v>-820.73507588285986</v>
      </c>
    </row>
    <row r="1157" spans="25:28">
      <c r="Y1157">
        <v>1154</v>
      </c>
      <c r="Z1157" s="6">
        <f t="shared" si="184"/>
        <v>0.64571392953465301</v>
      </c>
      <c r="AA1157" s="6">
        <f t="shared" si="185"/>
        <v>-0.72350520649604277</v>
      </c>
      <c r="AB1157" s="5">
        <f t="shared" ref="AB1157:AB1220" si="186">-(AA1158-AA1157)/(Z1158-Z1157)</f>
        <v>-821.67407462005679</v>
      </c>
    </row>
    <row r="1158" spans="25:28">
      <c r="Y1158">
        <v>1155</v>
      </c>
      <c r="Z1158" s="6">
        <f t="shared" si="184"/>
        <v>0.64632656134635569</v>
      </c>
      <c r="AA1158" s="6">
        <f t="shared" si="185"/>
        <v>-0.22012152953243458</v>
      </c>
      <c r="AB1158" s="5">
        <f t="shared" si="186"/>
        <v>-359.30476564821788</v>
      </c>
    </row>
    <row r="1159" spans="25:28">
      <c r="Y1159">
        <v>1156</v>
      </c>
      <c r="Z1159" s="6">
        <f t="shared" si="184"/>
        <v>0.64693919315805826</v>
      </c>
      <c r="AA1159" s="6">
        <f t="shared" si="185"/>
        <v>0</v>
      </c>
      <c r="AB1159" s="5">
        <f t="shared" si="186"/>
        <v>0</v>
      </c>
    </row>
    <row r="1160" spans="25:28">
      <c r="Y1160">
        <v>1157</v>
      </c>
      <c r="Z1160" s="6">
        <f t="shared" si="184"/>
        <v>0.64755182496976094</v>
      </c>
      <c r="AA1160" s="6">
        <f t="shared" si="185"/>
        <v>0</v>
      </c>
      <c r="AB1160" s="5">
        <f t="shared" si="186"/>
        <v>0</v>
      </c>
    </row>
    <row r="1161" spans="25:28">
      <c r="Y1161">
        <v>1158</v>
      </c>
      <c r="Z1161" s="6">
        <f t="shared" si="184"/>
        <v>0.64816445678146362</v>
      </c>
      <c r="AA1161" s="6">
        <f t="shared" si="185"/>
        <v>0</v>
      </c>
      <c r="AB1161" s="5">
        <f t="shared" si="186"/>
        <v>0</v>
      </c>
    </row>
    <row r="1162" spans="25:28">
      <c r="Y1162">
        <v>1159</v>
      </c>
      <c r="Z1162" s="6">
        <f t="shared" si="184"/>
        <v>0.64877708859316618</v>
      </c>
      <c r="AA1162" s="6">
        <f t="shared" si="185"/>
        <v>0</v>
      </c>
      <c r="AB1162" s="5">
        <f t="shared" si="186"/>
        <v>0</v>
      </c>
    </row>
    <row r="1163" spans="25:28">
      <c r="Y1163">
        <v>1160</v>
      </c>
      <c r="Z1163" s="6">
        <f t="shared" si="184"/>
        <v>0.64938972040486886</v>
      </c>
      <c r="AA1163" s="6">
        <f t="shared" si="185"/>
        <v>0</v>
      </c>
      <c r="AB1163" s="5">
        <f t="shared" si="186"/>
        <v>0</v>
      </c>
    </row>
    <row r="1164" spans="25:28">
      <c r="Y1164">
        <v>1161</v>
      </c>
      <c r="Z1164" s="6">
        <f t="shared" si="184"/>
        <v>0.65000235221657154</v>
      </c>
      <c r="AA1164" s="6">
        <f t="shared" si="185"/>
        <v>0</v>
      </c>
      <c r="AB1164" s="5">
        <f t="shared" si="186"/>
        <v>0</v>
      </c>
    </row>
    <row r="1165" spans="25:28">
      <c r="Y1165">
        <v>1162</v>
      </c>
      <c r="Z1165" s="6">
        <f t="shared" si="184"/>
        <v>0.65061498402827411</v>
      </c>
      <c r="AA1165" s="6">
        <f t="shared" si="185"/>
        <v>0</v>
      </c>
      <c r="AB1165" s="5">
        <f t="shared" si="186"/>
        <v>0</v>
      </c>
    </row>
    <row r="1166" spans="25:28">
      <c r="Y1166">
        <v>1163</v>
      </c>
      <c r="Z1166" s="6">
        <f t="shared" si="184"/>
        <v>0.65122761583997679</v>
      </c>
      <c r="AA1166" s="6">
        <f t="shared" si="185"/>
        <v>0</v>
      </c>
      <c r="AB1166" s="5">
        <f t="shared" si="186"/>
        <v>0</v>
      </c>
    </row>
    <row r="1167" spans="25:28">
      <c r="Y1167">
        <v>1164</v>
      </c>
      <c r="Z1167" s="6">
        <f t="shared" si="184"/>
        <v>0.65184024765167947</v>
      </c>
      <c r="AA1167" s="6">
        <f t="shared" si="185"/>
        <v>0</v>
      </c>
      <c r="AB1167" s="5">
        <f t="shared" si="186"/>
        <v>0</v>
      </c>
    </row>
    <row r="1168" spans="25:28">
      <c r="Y1168">
        <v>1165</v>
      </c>
      <c r="Z1168" s="6">
        <f t="shared" si="184"/>
        <v>0.65245287946338204</v>
      </c>
      <c r="AA1168" s="6">
        <f t="shared" si="185"/>
        <v>0</v>
      </c>
      <c r="AB1168" s="5">
        <f t="shared" si="186"/>
        <v>0</v>
      </c>
    </row>
    <row r="1169" spans="25:28">
      <c r="Y1169">
        <v>1166</v>
      </c>
      <c r="Z1169" s="6">
        <f t="shared" si="184"/>
        <v>0.65306551127508472</v>
      </c>
      <c r="AA1169" s="6">
        <f t="shared" si="185"/>
        <v>0</v>
      </c>
      <c r="AB1169" s="5">
        <f t="shared" si="186"/>
        <v>0</v>
      </c>
    </row>
    <row r="1170" spans="25:28">
      <c r="Y1170">
        <v>1167</v>
      </c>
      <c r="Z1170" s="6">
        <f t="shared" si="184"/>
        <v>0.6536781430867874</v>
      </c>
      <c r="AA1170" s="6">
        <f t="shared" si="185"/>
        <v>0</v>
      </c>
      <c r="AB1170" s="5">
        <f t="shared" si="186"/>
        <v>0</v>
      </c>
    </row>
    <row r="1171" spans="25:28">
      <c r="Y1171">
        <v>1168</v>
      </c>
      <c r="Z1171" s="6">
        <f t="shared" si="184"/>
        <v>0.65429077489848997</v>
      </c>
      <c r="AA1171" s="6">
        <f t="shared" si="185"/>
        <v>0</v>
      </c>
      <c r="AB1171" s="5">
        <f t="shared" si="186"/>
        <v>0</v>
      </c>
    </row>
    <row r="1172" spans="25:28">
      <c r="Y1172">
        <v>1169</v>
      </c>
      <c r="Z1172" s="6">
        <f t="shared" si="184"/>
        <v>0.65490340671019265</v>
      </c>
      <c r="AA1172" s="6">
        <f t="shared" si="185"/>
        <v>0</v>
      </c>
      <c r="AB1172" s="5">
        <f t="shared" si="186"/>
        <v>0</v>
      </c>
    </row>
    <row r="1173" spans="25:28">
      <c r="Y1173">
        <v>1170</v>
      </c>
      <c r="Z1173" s="6">
        <f t="shared" si="184"/>
        <v>0.65551603852189533</v>
      </c>
      <c r="AA1173" s="6">
        <f t="shared" si="185"/>
        <v>0</v>
      </c>
      <c r="AB1173" s="5">
        <f t="shared" si="186"/>
        <v>0</v>
      </c>
    </row>
    <row r="1174" spans="25:28">
      <c r="Y1174">
        <v>1171</v>
      </c>
      <c r="Z1174" s="6">
        <f t="shared" si="184"/>
        <v>0.6561286703335979</v>
      </c>
      <c r="AA1174" s="6">
        <f t="shared" si="185"/>
        <v>0</v>
      </c>
      <c r="AB1174" s="5">
        <f t="shared" si="186"/>
        <v>0</v>
      </c>
    </row>
    <row r="1175" spans="25:28">
      <c r="Y1175">
        <v>1172</v>
      </c>
      <c r="Z1175" s="6">
        <f t="shared" si="184"/>
        <v>0.65674130214530058</v>
      </c>
      <c r="AA1175" s="6">
        <f t="shared" si="185"/>
        <v>0</v>
      </c>
      <c r="AB1175" s="5">
        <f t="shared" si="186"/>
        <v>0</v>
      </c>
    </row>
    <row r="1176" spans="25:28">
      <c r="Y1176">
        <v>1173</v>
      </c>
      <c r="Z1176" s="6">
        <f t="shared" si="184"/>
        <v>0.65735393395700326</v>
      </c>
      <c r="AA1176" s="6">
        <f t="shared" si="185"/>
        <v>0</v>
      </c>
      <c r="AB1176" s="5">
        <f t="shared" si="186"/>
        <v>0</v>
      </c>
    </row>
    <row r="1177" spans="25:28">
      <c r="Y1177">
        <v>1174</v>
      </c>
      <c r="Z1177" s="6">
        <f t="shared" si="184"/>
        <v>0.65796656576870582</v>
      </c>
      <c r="AA1177" s="6">
        <f t="shared" si="185"/>
        <v>0</v>
      </c>
      <c r="AB1177" s="5">
        <f t="shared" si="186"/>
        <v>0</v>
      </c>
    </row>
    <row r="1178" spans="25:28">
      <c r="Y1178">
        <v>1175</v>
      </c>
      <c r="Z1178" s="6">
        <f t="shared" si="184"/>
        <v>0.6585791975804085</v>
      </c>
      <c r="AA1178" s="6">
        <f t="shared" si="185"/>
        <v>0</v>
      </c>
      <c r="AB1178" s="5">
        <f t="shared" si="186"/>
        <v>0</v>
      </c>
    </row>
    <row r="1179" spans="25:28">
      <c r="Y1179">
        <v>1176</v>
      </c>
      <c r="Z1179" s="6">
        <f t="shared" si="184"/>
        <v>0.65919182939211118</v>
      </c>
      <c r="AA1179" s="6">
        <f t="shared" si="185"/>
        <v>0</v>
      </c>
      <c r="AB1179" s="5">
        <f t="shared" si="186"/>
        <v>0</v>
      </c>
    </row>
    <row r="1180" spans="25:28">
      <c r="Y1180">
        <v>1177</v>
      </c>
      <c r="Z1180" s="6">
        <f t="shared" si="184"/>
        <v>0.65980446120381375</v>
      </c>
      <c r="AA1180" s="6">
        <f t="shared" si="185"/>
        <v>0</v>
      </c>
      <c r="AB1180" s="5">
        <f t="shared" si="186"/>
        <v>0</v>
      </c>
    </row>
    <row r="1181" spans="25:28">
      <c r="Y1181">
        <v>1178</v>
      </c>
      <c r="Z1181" s="6">
        <f t="shared" si="184"/>
        <v>0.66041709301551643</v>
      </c>
      <c r="AA1181" s="6">
        <f t="shared" si="185"/>
        <v>0</v>
      </c>
      <c r="AB1181" s="5">
        <f t="shared" si="186"/>
        <v>0</v>
      </c>
    </row>
    <row r="1182" spans="25:28">
      <c r="Y1182">
        <v>1179</v>
      </c>
      <c r="Z1182" s="6">
        <f t="shared" si="184"/>
        <v>0.66102972482721911</v>
      </c>
      <c r="AA1182" s="6">
        <f t="shared" si="185"/>
        <v>0</v>
      </c>
      <c r="AB1182" s="5">
        <f t="shared" si="186"/>
        <v>0</v>
      </c>
    </row>
    <row r="1183" spans="25:28">
      <c r="Y1183">
        <v>1180</v>
      </c>
      <c r="Z1183" s="6">
        <f t="shared" si="184"/>
        <v>0.66164235663892168</v>
      </c>
      <c r="AA1183" s="6">
        <f t="shared" si="185"/>
        <v>0</v>
      </c>
      <c r="AB1183" s="5">
        <f t="shared" si="186"/>
        <v>0</v>
      </c>
    </row>
    <row r="1184" spans="25:28">
      <c r="Y1184">
        <v>1181</v>
      </c>
      <c r="Z1184" s="6">
        <f t="shared" si="184"/>
        <v>0.66225498845062436</v>
      </c>
      <c r="AA1184" s="6">
        <f t="shared" si="185"/>
        <v>0</v>
      </c>
      <c r="AB1184" s="5">
        <f t="shared" si="186"/>
        <v>0</v>
      </c>
    </row>
    <row r="1185" spans="25:28">
      <c r="Y1185">
        <v>1182</v>
      </c>
      <c r="Z1185" s="6">
        <f t="shared" si="184"/>
        <v>0.66286762026232704</v>
      </c>
      <c r="AA1185" s="6">
        <f t="shared" si="185"/>
        <v>0</v>
      </c>
      <c r="AB1185" s="5">
        <f t="shared" si="186"/>
        <v>0</v>
      </c>
    </row>
    <row r="1186" spans="25:28">
      <c r="Y1186">
        <v>1183</v>
      </c>
      <c r="Z1186" s="6">
        <f t="shared" si="184"/>
        <v>0.66348025207402961</v>
      </c>
      <c r="AA1186" s="6">
        <f t="shared" si="185"/>
        <v>0</v>
      </c>
      <c r="AB1186" s="5">
        <f t="shared" si="186"/>
        <v>0</v>
      </c>
    </row>
    <row r="1187" spans="25:28">
      <c r="Y1187">
        <v>1184</v>
      </c>
      <c r="Z1187" s="6">
        <f t="shared" si="184"/>
        <v>0.66409288388573229</v>
      </c>
      <c r="AA1187" s="6">
        <f t="shared" si="185"/>
        <v>0</v>
      </c>
      <c r="AB1187" s="5">
        <f t="shared" si="186"/>
        <v>0</v>
      </c>
    </row>
    <row r="1188" spans="25:28">
      <c r="Y1188">
        <v>1185</v>
      </c>
      <c r="Z1188" s="6">
        <f t="shared" si="184"/>
        <v>0.66470551569743497</v>
      </c>
      <c r="AA1188" s="6">
        <f t="shared" si="185"/>
        <v>0</v>
      </c>
      <c r="AB1188" s="5">
        <f t="shared" si="186"/>
        <v>0</v>
      </c>
    </row>
    <row r="1189" spans="25:28">
      <c r="Y1189">
        <v>1186</v>
      </c>
      <c r="Z1189" s="6">
        <f t="shared" si="184"/>
        <v>0.66531814750913754</v>
      </c>
      <c r="AA1189" s="6">
        <f t="shared" si="185"/>
        <v>0</v>
      </c>
      <c r="AB1189" s="5">
        <f t="shared" si="186"/>
        <v>0</v>
      </c>
    </row>
    <row r="1190" spans="25:28">
      <c r="Y1190">
        <v>1187</v>
      </c>
      <c r="Z1190" s="6">
        <f t="shared" si="184"/>
        <v>0.66593077932084022</v>
      </c>
      <c r="AA1190" s="6">
        <f t="shared" si="185"/>
        <v>0</v>
      </c>
      <c r="AB1190" s="5">
        <f t="shared" si="186"/>
        <v>0</v>
      </c>
    </row>
    <row r="1191" spans="25:28">
      <c r="Y1191">
        <v>1188</v>
      </c>
      <c r="Z1191" s="6">
        <f t="shared" si="184"/>
        <v>0.6665434111325429</v>
      </c>
      <c r="AA1191" s="6">
        <f t="shared" si="185"/>
        <v>0</v>
      </c>
      <c r="AB1191" s="5">
        <f t="shared" si="186"/>
        <v>0</v>
      </c>
    </row>
    <row r="1192" spans="25:28">
      <c r="Y1192">
        <v>1189</v>
      </c>
      <c r="Z1192" s="6">
        <f t="shared" si="184"/>
        <v>0.66715604294424546</v>
      </c>
      <c r="AA1192" s="6">
        <f t="shared" si="185"/>
        <v>0</v>
      </c>
      <c r="AB1192" s="5">
        <f t="shared" si="186"/>
        <v>0</v>
      </c>
    </row>
    <row r="1193" spans="25:28">
      <c r="Y1193">
        <v>1190</v>
      </c>
      <c r="Z1193" s="6">
        <f t="shared" si="184"/>
        <v>0.66776867475594814</v>
      </c>
      <c r="AA1193" s="6">
        <f t="shared" si="185"/>
        <v>0</v>
      </c>
      <c r="AB1193" s="5">
        <f t="shared" si="186"/>
        <v>0</v>
      </c>
    </row>
    <row r="1194" spans="25:28">
      <c r="Y1194">
        <v>1191</v>
      </c>
      <c r="Z1194" s="6">
        <f t="shared" si="184"/>
        <v>0.66838130656765082</v>
      </c>
      <c r="AA1194" s="6">
        <f t="shared" si="185"/>
        <v>0</v>
      </c>
      <c r="AB1194" s="5">
        <f t="shared" si="186"/>
        <v>0</v>
      </c>
    </row>
    <row r="1195" spans="25:28">
      <c r="Y1195">
        <v>1192</v>
      </c>
      <c r="Z1195" s="6">
        <f t="shared" si="184"/>
        <v>0.66899393837935339</v>
      </c>
      <c r="AA1195" s="6">
        <f t="shared" si="185"/>
        <v>0</v>
      </c>
      <c r="AB1195" s="5">
        <f t="shared" si="186"/>
        <v>0</v>
      </c>
    </row>
    <row r="1196" spans="25:28">
      <c r="Y1196">
        <v>1193</v>
      </c>
      <c r="Z1196" s="6">
        <f t="shared" ref="Z1196:Z1259" si="187">M196</f>
        <v>0.66960657019105607</v>
      </c>
      <c r="AA1196" s="6">
        <f t="shared" ref="AA1196:AA1259" si="188">IF(M196&lt;W$4,N196,IF(N196&lt;0,N196,0))</f>
        <v>0</v>
      </c>
      <c r="AB1196" s="5">
        <f t="shared" si="186"/>
        <v>0</v>
      </c>
    </row>
    <row r="1197" spans="25:28">
      <c r="Y1197">
        <v>1194</v>
      </c>
      <c r="Z1197" s="6">
        <f t="shared" si="187"/>
        <v>0.67021920200275875</v>
      </c>
      <c r="AA1197" s="6">
        <f t="shared" si="188"/>
        <v>0</v>
      </c>
      <c r="AB1197" s="5">
        <f t="shared" si="186"/>
        <v>0</v>
      </c>
    </row>
    <row r="1198" spans="25:28">
      <c r="Y1198">
        <v>1195</v>
      </c>
      <c r="Z1198" s="6">
        <f t="shared" si="187"/>
        <v>0.67083183381446132</v>
      </c>
      <c r="AA1198" s="6">
        <f t="shared" si="188"/>
        <v>0</v>
      </c>
      <c r="AB1198" s="5">
        <f t="shared" si="186"/>
        <v>0</v>
      </c>
    </row>
    <row r="1199" spans="25:28">
      <c r="Y1199">
        <v>1196</v>
      </c>
      <c r="Z1199" s="6">
        <f t="shared" si="187"/>
        <v>0.671444465626164</v>
      </c>
      <c r="AA1199" s="6">
        <f t="shared" si="188"/>
        <v>0</v>
      </c>
      <c r="AB1199" s="5">
        <f t="shared" si="186"/>
        <v>0</v>
      </c>
    </row>
    <row r="1200" spans="25:28">
      <c r="Y1200">
        <v>1197</v>
      </c>
      <c r="Z1200" s="6">
        <f t="shared" si="187"/>
        <v>0.67205709743786668</v>
      </c>
      <c r="AA1200" s="6">
        <f t="shared" si="188"/>
        <v>0</v>
      </c>
      <c r="AB1200" s="5">
        <f t="shared" si="186"/>
        <v>0</v>
      </c>
    </row>
    <row r="1201" spans="25:28">
      <c r="Y1201">
        <v>1198</v>
      </c>
      <c r="Z1201" s="6">
        <f t="shared" si="187"/>
        <v>0.67266972924956925</v>
      </c>
      <c r="AA1201" s="6">
        <f t="shared" si="188"/>
        <v>0</v>
      </c>
      <c r="AB1201" s="5">
        <f t="shared" si="186"/>
        <v>0</v>
      </c>
    </row>
    <row r="1202" spans="25:28">
      <c r="Y1202">
        <v>1199</v>
      </c>
      <c r="Z1202" s="6">
        <f t="shared" si="187"/>
        <v>0.67328236106127193</v>
      </c>
      <c r="AA1202" s="6">
        <f t="shared" si="188"/>
        <v>0</v>
      </c>
      <c r="AB1202" s="5">
        <f t="shared" si="186"/>
        <v>0</v>
      </c>
    </row>
    <row r="1203" spans="25:28">
      <c r="Y1203">
        <v>1200</v>
      </c>
      <c r="Z1203" s="6">
        <f t="shared" si="187"/>
        <v>0.67389499287297461</v>
      </c>
      <c r="AA1203" s="6">
        <f t="shared" si="188"/>
        <v>0</v>
      </c>
      <c r="AB1203" s="5">
        <f t="shared" si="186"/>
        <v>0</v>
      </c>
    </row>
    <row r="1204" spans="25:28">
      <c r="Y1204">
        <v>1201</v>
      </c>
      <c r="Z1204" s="6">
        <f t="shared" si="187"/>
        <v>0.67450762468467718</v>
      </c>
      <c r="AA1204" s="6">
        <f t="shared" si="188"/>
        <v>0</v>
      </c>
      <c r="AB1204" s="5">
        <f t="shared" si="186"/>
        <v>0</v>
      </c>
    </row>
    <row r="1205" spans="25:28">
      <c r="Y1205">
        <v>1202</v>
      </c>
      <c r="Z1205" s="6">
        <f t="shared" si="187"/>
        <v>0.67512025649637986</v>
      </c>
      <c r="AA1205" s="6">
        <f t="shared" si="188"/>
        <v>0</v>
      </c>
      <c r="AB1205" s="5">
        <f t="shared" si="186"/>
        <v>0</v>
      </c>
    </row>
    <row r="1206" spans="25:28">
      <c r="Y1206">
        <v>1203</v>
      </c>
      <c r="Z1206" s="6">
        <f t="shared" si="187"/>
        <v>0.67573288830808254</v>
      </c>
      <c r="AA1206" s="6">
        <f t="shared" si="188"/>
        <v>0</v>
      </c>
      <c r="AB1206" s="5">
        <f t="shared" si="186"/>
        <v>0</v>
      </c>
    </row>
    <row r="1207" spans="25:28">
      <c r="Y1207">
        <v>1204</v>
      </c>
      <c r="Z1207" s="6">
        <f t="shared" si="187"/>
        <v>0.67634552011978522</v>
      </c>
      <c r="AA1207" s="6">
        <f t="shared" si="188"/>
        <v>0</v>
      </c>
      <c r="AB1207" s="5">
        <f t="shared" si="186"/>
        <v>0</v>
      </c>
    </row>
    <row r="1208" spans="25:28">
      <c r="Y1208">
        <v>1205</v>
      </c>
      <c r="Z1208" s="6">
        <f t="shared" si="187"/>
        <v>0.67695815193148778</v>
      </c>
      <c r="AA1208" s="6">
        <f t="shared" si="188"/>
        <v>0</v>
      </c>
      <c r="AB1208" s="5">
        <f t="shared" si="186"/>
        <v>0</v>
      </c>
    </row>
    <row r="1209" spans="25:28">
      <c r="Y1209">
        <v>1206</v>
      </c>
      <c r="Z1209" s="6">
        <f t="shared" si="187"/>
        <v>0.67757078374319046</v>
      </c>
      <c r="AA1209" s="6">
        <f t="shared" si="188"/>
        <v>0</v>
      </c>
      <c r="AB1209" s="5">
        <f t="shared" si="186"/>
        <v>0</v>
      </c>
    </row>
    <row r="1210" spans="25:28">
      <c r="Y1210">
        <v>1207</v>
      </c>
      <c r="Z1210" s="6">
        <f t="shared" si="187"/>
        <v>0.67818341555489314</v>
      </c>
      <c r="AA1210" s="6">
        <f t="shared" si="188"/>
        <v>0</v>
      </c>
      <c r="AB1210" s="5">
        <f t="shared" si="186"/>
        <v>0</v>
      </c>
    </row>
    <row r="1211" spans="25:28">
      <c r="Y1211">
        <v>1208</v>
      </c>
      <c r="Z1211" s="6">
        <f t="shared" si="187"/>
        <v>0.67879604736659571</v>
      </c>
      <c r="AA1211" s="6">
        <f t="shared" si="188"/>
        <v>0</v>
      </c>
      <c r="AB1211" s="5">
        <f t="shared" si="186"/>
        <v>0</v>
      </c>
    </row>
    <row r="1212" spans="25:28">
      <c r="Y1212">
        <v>1209</v>
      </c>
      <c r="Z1212" s="6">
        <f t="shared" si="187"/>
        <v>0.67940867917829839</v>
      </c>
      <c r="AA1212" s="6">
        <f t="shared" si="188"/>
        <v>0</v>
      </c>
      <c r="AB1212" s="5">
        <f t="shared" si="186"/>
        <v>0</v>
      </c>
    </row>
    <row r="1213" spans="25:28">
      <c r="Y1213">
        <v>1210</v>
      </c>
      <c r="Z1213" s="6">
        <f t="shared" si="187"/>
        <v>0.68002131099000107</v>
      </c>
      <c r="AA1213" s="6">
        <f t="shared" si="188"/>
        <v>0</v>
      </c>
      <c r="AB1213" s="5">
        <f t="shared" si="186"/>
        <v>0</v>
      </c>
    </row>
    <row r="1214" spans="25:28">
      <c r="Y1214">
        <v>1211</v>
      </c>
      <c r="Z1214" s="6">
        <f t="shared" si="187"/>
        <v>0.68063394280170364</v>
      </c>
      <c r="AA1214" s="6">
        <f t="shared" si="188"/>
        <v>0</v>
      </c>
      <c r="AB1214" s="5">
        <f t="shared" si="186"/>
        <v>0</v>
      </c>
    </row>
    <row r="1215" spans="25:28">
      <c r="Y1215">
        <v>1212</v>
      </c>
      <c r="Z1215" s="6">
        <f t="shared" si="187"/>
        <v>0.68124657461340632</v>
      </c>
      <c r="AA1215" s="6">
        <f t="shared" si="188"/>
        <v>0</v>
      </c>
      <c r="AB1215" s="5">
        <f t="shared" si="186"/>
        <v>0</v>
      </c>
    </row>
    <row r="1216" spans="25:28">
      <c r="Y1216">
        <v>1213</v>
      </c>
      <c r="Z1216" s="6">
        <f t="shared" si="187"/>
        <v>0.681859206425109</v>
      </c>
      <c r="AA1216" s="6">
        <f t="shared" si="188"/>
        <v>0</v>
      </c>
      <c r="AB1216" s="5">
        <f t="shared" si="186"/>
        <v>0</v>
      </c>
    </row>
    <row r="1217" spans="25:28">
      <c r="Y1217">
        <v>1214</v>
      </c>
      <c r="Z1217" s="6">
        <f t="shared" si="187"/>
        <v>0.68247183823681157</v>
      </c>
      <c r="AA1217" s="6">
        <f t="shared" si="188"/>
        <v>0</v>
      </c>
      <c r="AB1217" s="5">
        <f t="shared" si="186"/>
        <v>0</v>
      </c>
    </row>
    <row r="1218" spans="25:28">
      <c r="Y1218">
        <v>1215</v>
      </c>
      <c r="Z1218" s="6">
        <f t="shared" si="187"/>
        <v>0.68308447004851425</v>
      </c>
      <c r="AA1218" s="6">
        <f t="shared" si="188"/>
        <v>0</v>
      </c>
      <c r="AB1218" s="5">
        <f t="shared" si="186"/>
        <v>0</v>
      </c>
    </row>
    <row r="1219" spans="25:28">
      <c r="Y1219">
        <v>1216</v>
      </c>
      <c r="Z1219" s="6">
        <f t="shared" si="187"/>
        <v>0.68369710186021693</v>
      </c>
      <c r="AA1219" s="6">
        <f t="shared" si="188"/>
        <v>0</v>
      </c>
      <c r="AB1219" s="5">
        <f t="shared" si="186"/>
        <v>0</v>
      </c>
    </row>
    <row r="1220" spans="25:28">
      <c r="Y1220">
        <v>1217</v>
      </c>
      <c r="Z1220" s="6">
        <f t="shared" si="187"/>
        <v>0.6843097336719195</v>
      </c>
      <c r="AA1220" s="6">
        <f t="shared" si="188"/>
        <v>0</v>
      </c>
      <c r="AB1220" s="5">
        <f t="shared" si="186"/>
        <v>0</v>
      </c>
    </row>
    <row r="1221" spans="25:28">
      <c r="Y1221">
        <v>1218</v>
      </c>
      <c r="Z1221" s="6">
        <f t="shared" si="187"/>
        <v>0.68492236548362218</v>
      </c>
      <c r="AA1221" s="6">
        <f t="shared" si="188"/>
        <v>0</v>
      </c>
      <c r="AB1221" s="5">
        <f t="shared" ref="AB1221:AB1284" si="189">-(AA1222-AA1221)/(Z1222-Z1221)</f>
        <v>0</v>
      </c>
    </row>
    <row r="1222" spans="25:28">
      <c r="Y1222">
        <v>1219</v>
      </c>
      <c r="Z1222" s="6">
        <f t="shared" si="187"/>
        <v>0.68553499729532485</v>
      </c>
      <c r="AA1222" s="6">
        <f t="shared" si="188"/>
        <v>0</v>
      </c>
      <c r="AB1222" s="5">
        <f t="shared" si="189"/>
        <v>0</v>
      </c>
    </row>
    <row r="1223" spans="25:28">
      <c r="Y1223">
        <v>1220</v>
      </c>
      <c r="Z1223" s="6">
        <f t="shared" si="187"/>
        <v>0.68614762910702742</v>
      </c>
      <c r="AA1223" s="6">
        <f t="shared" si="188"/>
        <v>0</v>
      </c>
      <c r="AB1223" s="5">
        <f t="shared" si="189"/>
        <v>0</v>
      </c>
    </row>
    <row r="1224" spans="25:28">
      <c r="Y1224">
        <v>1221</v>
      </c>
      <c r="Z1224" s="6">
        <f t="shared" si="187"/>
        <v>0.6867602609187301</v>
      </c>
      <c r="AA1224" s="6">
        <f t="shared" si="188"/>
        <v>0</v>
      </c>
      <c r="AB1224" s="5">
        <f t="shared" si="189"/>
        <v>0</v>
      </c>
    </row>
    <row r="1225" spans="25:28">
      <c r="Y1225">
        <v>1222</v>
      </c>
      <c r="Z1225" s="6">
        <f t="shared" si="187"/>
        <v>0.68737289273043278</v>
      </c>
      <c r="AA1225" s="6">
        <f t="shared" si="188"/>
        <v>0</v>
      </c>
      <c r="AB1225" s="5">
        <f t="shared" si="189"/>
        <v>0</v>
      </c>
    </row>
    <row r="1226" spans="25:28">
      <c r="Y1226">
        <v>1223</v>
      </c>
      <c r="Z1226" s="6">
        <f t="shared" si="187"/>
        <v>0.68798552454213535</v>
      </c>
      <c r="AA1226" s="6">
        <f t="shared" si="188"/>
        <v>0</v>
      </c>
      <c r="AB1226" s="5">
        <f t="shared" si="189"/>
        <v>0</v>
      </c>
    </row>
    <row r="1227" spans="25:28">
      <c r="Y1227">
        <v>1224</v>
      </c>
      <c r="Z1227" s="6">
        <f t="shared" si="187"/>
        <v>0.68859815635383803</v>
      </c>
      <c r="AA1227" s="6">
        <f t="shared" si="188"/>
        <v>0</v>
      </c>
      <c r="AB1227" s="5">
        <f t="shared" si="189"/>
        <v>0</v>
      </c>
    </row>
    <row r="1228" spans="25:28">
      <c r="Y1228">
        <v>1225</v>
      </c>
      <c r="Z1228" s="6">
        <f t="shared" si="187"/>
        <v>0.68921078816554071</v>
      </c>
      <c r="AA1228" s="6">
        <f t="shared" si="188"/>
        <v>0</v>
      </c>
      <c r="AB1228" s="5">
        <f t="shared" si="189"/>
        <v>0</v>
      </c>
    </row>
    <row r="1229" spans="25:28">
      <c r="Y1229">
        <v>1226</v>
      </c>
      <c r="Z1229" s="6">
        <f t="shared" si="187"/>
        <v>0.68982341997724328</v>
      </c>
      <c r="AA1229" s="6">
        <f t="shared" si="188"/>
        <v>0</v>
      </c>
      <c r="AB1229" s="5">
        <f t="shared" si="189"/>
        <v>0</v>
      </c>
    </row>
    <row r="1230" spans="25:28">
      <c r="Y1230">
        <v>1227</v>
      </c>
      <c r="Z1230" s="6">
        <f t="shared" si="187"/>
        <v>0.69043605178894596</v>
      </c>
      <c r="AA1230" s="6">
        <f t="shared" si="188"/>
        <v>0</v>
      </c>
      <c r="AB1230" s="5">
        <f t="shared" si="189"/>
        <v>0</v>
      </c>
    </row>
    <row r="1231" spans="25:28">
      <c r="Y1231">
        <v>1228</v>
      </c>
      <c r="Z1231" s="6">
        <f t="shared" si="187"/>
        <v>0.69104868360064864</v>
      </c>
      <c r="AA1231" s="6">
        <f t="shared" si="188"/>
        <v>0</v>
      </c>
      <c r="AB1231" s="5">
        <f t="shared" si="189"/>
        <v>0</v>
      </c>
    </row>
    <row r="1232" spans="25:28">
      <c r="Y1232">
        <v>1229</v>
      </c>
      <c r="Z1232" s="6">
        <f t="shared" si="187"/>
        <v>0.69166131541235121</v>
      </c>
      <c r="AA1232" s="6">
        <f t="shared" si="188"/>
        <v>0</v>
      </c>
      <c r="AB1232" s="5">
        <f t="shared" si="189"/>
        <v>0</v>
      </c>
    </row>
    <row r="1233" spans="25:28">
      <c r="Y1233">
        <v>1230</v>
      </c>
      <c r="Z1233" s="6">
        <f t="shared" si="187"/>
        <v>0.69227394722405389</v>
      </c>
      <c r="AA1233" s="6">
        <f t="shared" si="188"/>
        <v>0</v>
      </c>
      <c r="AB1233" s="5">
        <f t="shared" si="189"/>
        <v>0</v>
      </c>
    </row>
    <row r="1234" spans="25:28">
      <c r="Y1234">
        <v>1231</v>
      </c>
      <c r="Z1234" s="6">
        <f t="shared" si="187"/>
        <v>0.69288657903575657</v>
      </c>
      <c r="AA1234" s="6">
        <f t="shared" si="188"/>
        <v>0</v>
      </c>
      <c r="AB1234" s="5">
        <f t="shared" si="189"/>
        <v>0</v>
      </c>
    </row>
    <row r="1235" spans="25:28">
      <c r="Y1235">
        <v>1232</v>
      </c>
      <c r="Z1235" s="6">
        <f t="shared" si="187"/>
        <v>0.69349921084745914</v>
      </c>
      <c r="AA1235" s="6">
        <f t="shared" si="188"/>
        <v>0</v>
      </c>
      <c r="AB1235" s="5">
        <f t="shared" si="189"/>
        <v>0</v>
      </c>
    </row>
    <row r="1236" spans="25:28">
      <c r="Y1236">
        <v>1233</v>
      </c>
      <c r="Z1236" s="6">
        <f t="shared" si="187"/>
        <v>0.69411184265916182</v>
      </c>
      <c r="AA1236" s="6">
        <f t="shared" si="188"/>
        <v>0</v>
      </c>
      <c r="AB1236" s="5">
        <f t="shared" si="189"/>
        <v>0</v>
      </c>
    </row>
    <row r="1237" spans="25:28">
      <c r="Y1237">
        <v>1234</v>
      </c>
      <c r="Z1237" s="6">
        <f t="shared" si="187"/>
        <v>0.69472447447086449</v>
      </c>
      <c r="AA1237" s="6">
        <f t="shared" si="188"/>
        <v>0</v>
      </c>
      <c r="AB1237" s="5">
        <f t="shared" si="189"/>
        <v>0</v>
      </c>
    </row>
    <row r="1238" spans="25:28">
      <c r="Y1238">
        <v>1235</v>
      </c>
      <c r="Z1238" s="6">
        <f t="shared" si="187"/>
        <v>0.69533710628256706</v>
      </c>
      <c r="AA1238" s="6">
        <f t="shared" si="188"/>
        <v>0</v>
      </c>
      <c r="AB1238" s="5">
        <f t="shared" si="189"/>
        <v>0</v>
      </c>
    </row>
    <row r="1239" spans="25:28">
      <c r="Y1239">
        <v>1236</v>
      </c>
      <c r="Z1239" s="6">
        <f t="shared" si="187"/>
        <v>0.69594973809426974</v>
      </c>
      <c r="AA1239" s="6">
        <f t="shared" si="188"/>
        <v>0</v>
      </c>
      <c r="AB1239" s="5">
        <f t="shared" si="189"/>
        <v>0</v>
      </c>
    </row>
    <row r="1240" spans="25:28">
      <c r="Y1240">
        <v>1237</v>
      </c>
      <c r="Z1240" s="6">
        <f t="shared" si="187"/>
        <v>0.69656236990597242</v>
      </c>
      <c r="AA1240" s="6">
        <f t="shared" si="188"/>
        <v>0</v>
      </c>
      <c r="AB1240" s="5">
        <f t="shared" si="189"/>
        <v>0</v>
      </c>
    </row>
    <row r="1241" spans="25:28">
      <c r="Y1241">
        <v>1238</v>
      </c>
      <c r="Z1241" s="6">
        <f t="shared" si="187"/>
        <v>0.69717500171767499</v>
      </c>
      <c r="AA1241" s="6">
        <f t="shared" si="188"/>
        <v>0</v>
      </c>
      <c r="AB1241" s="5">
        <f t="shared" si="189"/>
        <v>0</v>
      </c>
    </row>
    <row r="1242" spans="25:28">
      <c r="Y1242">
        <v>1239</v>
      </c>
      <c r="Z1242" s="6">
        <f t="shared" si="187"/>
        <v>0.69778763352937767</v>
      </c>
      <c r="AA1242" s="6">
        <f t="shared" si="188"/>
        <v>0</v>
      </c>
      <c r="AB1242" s="5">
        <f t="shared" si="189"/>
        <v>0</v>
      </c>
    </row>
    <row r="1243" spans="25:28">
      <c r="Y1243">
        <v>1240</v>
      </c>
      <c r="Z1243" s="6">
        <f t="shared" si="187"/>
        <v>0.69840026534108035</v>
      </c>
      <c r="AA1243" s="6">
        <f t="shared" si="188"/>
        <v>0</v>
      </c>
      <c r="AB1243" s="5">
        <f t="shared" si="189"/>
        <v>0</v>
      </c>
    </row>
    <row r="1244" spans="25:28">
      <c r="Y1244">
        <v>1241</v>
      </c>
      <c r="Z1244" s="6">
        <f t="shared" si="187"/>
        <v>0.69901289715278292</v>
      </c>
      <c r="AA1244" s="6">
        <f t="shared" si="188"/>
        <v>0</v>
      </c>
      <c r="AB1244" s="5">
        <f t="shared" si="189"/>
        <v>0</v>
      </c>
    </row>
    <row r="1245" spans="25:28">
      <c r="Y1245">
        <v>1242</v>
      </c>
      <c r="Z1245" s="6">
        <f t="shared" si="187"/>
        <v>0.6996255289644856</v>
      </c>
      <c r="AA1245" s="6">
        <f t="shared" si="188"/>
        <v>0</v>
      </c>
      <c r="AB1245" s="5">
        <f t="shared" si="189"/>
        <v>0</v>
      </c>
    </row>
    <row r="1246" spans="25:28">
      <c r="Y1246">
        <v>1243</v>
      </c>
      <c r="Z1246" s="6">
        <f t="shared" si="187"/>
        <v>0.70023816077618828</v>
      </c>
      <c r="AA1246" s="6">
        <f t="shared" si="188"/>
        <v>0</v>
      </c>
      <c r="AB1246" s="5">
        <f t="shared" si="189"/>
        <v>0</v>
      </c>
    </row>
    <row r="1247" spans="25:28">
      <c r="Y1247">
        <v>1244</v>
      </c>
      <c r="Z1247" s="6">
        <f t="shared" si="187"/>
        <v>0.70085079258789085</v>
      </c>
      <c r="AA1247" s="6">
        <f t="shared" si="188"/>
        <v>0</v>
      </c>
      <c r="AB1247" s="5">
        <f t="shared" si="189"/>
        <v>0</v>
      </c>
    </row>
    <row r="1248" spans="25:28">
      <c r="Y1248">
        <v>1245</v>
      </c>
      <c r="Z1248" s="6">
        <f t="shared" si="187"/>
        <v>0.70146342439959353</v>
      </c>
      <c r="AA1248" s="6">
        <f t="shared" si="188"/>
        <v>0</v>
      </c>
      <c r="AB1248" s="5">
        <f t="shared" si="189"/>
        <v>0</v>
      </c>
    </row>
    <row r="1249" spans="26:28">
      <c r="Z1249" s="6">
        <f t="shared" si="187"/>
        <v>0.70207605621129621</v>
      </c>
      <c r="AA1249" s="6">
        <f t="shared" si="188"/>
        <v>0</v>
      </c>
      <c r="AB1249" s="5">
        <f t="shared" si="189"/>
        <v>0</v>
      </c>
    </row>
    <row r="1250" spans="26:28">
      <c r="Z1250" s="6">
        <f t="shared" si="187"/>
        <v>0.70268868802299878</v>
      </c>
      <c r="AA1250" s="6">
        <f t="shared" si="188"/>
        <v>0</v>
      </c>
      <c r="AB1250" s="5">
        <f t="shared" si="189"/>
        <v>0</v>
      </c>
    </row>
    <row r="1251" spans="26:28">
      <c r="Z1251" s="6">
        <f t="shared" si="187"/>
        <v>0.70330131983470145</v>
      </c>
      <c r="AA1251" s="6">
        <f t="shared" si="188"/>
        <v>0</v>
      </c>
      <c r="AB1251" s="5">
        <f t="shared" si="189"/>
        <v>0</v>
      </c>
    </row>
    <row r="1252" spans="26:28">
      <c r="Z1252" s="6">
        <f t="shared" si="187"/>
        <v>0.70391395164640413</v>
      </c>
      <c r="AA1252" s="6">
        <f t="shared" si="188"/>
        <v>0</v>
      </c>
      <c r="AB1252" s="5">
        <f t="shared" si="189"/>
        <v>0</v>
      </c>
    </row>
    <row r="1253" spans="26:28">
      <c r="Z1253" s="6">
        <f t="shared" si="187"/>
        <v>0.7045265834581067</v>
      </c>
      <c r="AA1253" s="6">
        <f t="shared" si="188"/>
        <v>0</v>
      </c>
      <c r="AB1253" s="5">
        <f t="shared" si="189"/>
        <v>0</v>
      </c>
    </row>
    <row r="1254" spans="26:28">
      <c r="Z1254" s="6">
        <f t="shared" si="187"/>
        <v>0.70513921526980938</v>
      </c>
      <c r="AA1254" s="6">
        <f t="shared" si="188"/>
        <v>0</v>
      </c>
      <c r="AB1254" s="5">
        <f t="shared" si="189"/>
        <v>0</v>
      </c>
    </row>
    <row r="1255" spans="26:28">
      <c r="Z1255" s="6">
        <f t="shared" si="187"/>
        <v>0.70575184708151206</v>
      </c>
      <c r="AA1255" s="6">
        <f t="shared" si="188"/>
        <v>0</v>
      </c>
      <c r="AB1255" s="5">
        <f t="shared" si="189"/>
        <v>0</v>
      </c>
    </row>
    <row r="1256" spans="26:28">
      <c r="Z1256" s="6">
        <f t="shared" si="187"/>
        <v>0.70636447889321463</v>
      </c>
      <c r="AA1256" s="6">
        <f t="shared" si="188"/>
        <v>0</v>
      </c>
      <c r="AB1256" s="5">
        <f t="shared" si="189"/>
        <v>0</v>
      </c>
    </row>
    <row r="1257" spans="26:28">
      <c r="Z1257" s="6">
        <f t="shared" si="187"/>
        <v>0.70697711070491731</v>
      </c>
      <c r="AA1257" s="6">
        <f t="shared" si="188"/>
        <v>0</v>
      </c>
      <c r="AB1257" s="5">
        <f t="shared" si="189"/>
        <v>0</v>
      </c>
    </row>
    <row r="1258" spans="26:28">
      <c r="Z1258" s="6">
        <f t="shared" si="187"/>
        <v>0.70758974251661999</v>
      </c>
      <c r="AA1258" s="6">
        <f t="shared" si="188"/>
        <v>0</v>
      </c>
      <c r="AB1258" s="5">
        <f t="shared" si="189"/>
        <v>0</v>
      </c>
    </row>
    <row r="1259" spans="26:28">
      <c r="Z1259" s="6">
        <f t="shared" si="187"/>
        <v>0.70820237432832256</v>
      </c>
      <c r="AA1259" s="6">
        <f t="shared" si="188"/>
        <v>0</v>
      </c>
      <c r="AB1259" s="5">
        <f t="shared" si="189"/>
        <v>0</v>
      </c>
    </row>
    <row r="1260" spans="26:28">
      <c r="Z1260" s="6">
        <f t="shared" ref="Z1260:Z1323" si="190">M260</f>
        <v>0.70881500614002524</v>
      </c>
      <c r="AA1260" s="6">
        <f t="shared" ref="AA1260:AA1323" si="191">IF(M260&lt;W$4,N260,IF(N260&lt;0,N260,0))</f>
        <v>0</v>
      </c>
      <c r="AB1260" s="5">
        <f t="shared" si="189"/>
        <v>0</v>
      </c>
    </row>
    <row r="1261" spans="26:28">
      <c r="Z1261" s="6">
        <f t="shared" si="190"/>
        <v>0.70942763795172792</v>
      </c>
      <c r="AA1261" s="6">
        <f t="shared" si="191"/>
        <v>0</v>
      </c>
      <c r="AB1261" s="5">
        <f t="shared" si="189"/>
        <v>0</v>
      </c>
    </row>
    <row r="1262" spans="26:28">
      <c r="Z1262" s="6">
        <f t="shared" si="190"/>
        <v>0.71004026976343049</v>
      </c>
      <c r="AA1262" s="6">
        <f t="shared" si="191"/>
        <v>0</v>
      </c>
      <c r="AB1262" s="5">
        <f t="shared" si="189"/>
        <v>0</v>
      </c>
    </row>
    <row r="1263" spans="26:28">
      <c r="Z1263" s="6">
        <f t="shared" si="190"/>
        <v>0.71065290157513317</v>
      </c>
      <c r="AA1263" s="6">
        <f t="shared" si="191"/>
        <v>0</v>
      </c>
      <c r="AB1263" s="5">
        <f t="shared" si="189"/>
        <v>0</v>
      </c>
    </row>
    <row r="1264" spans="26:28">
      <c r="Z1264" s="6">
        <f t="shared" si="190"/>
        <v>0.71126553338683585</v>
      </c>
      <c r="AA1264" s="6">
        <f t="shared" si="191"/>
        <v>0</v>
      </c>
      <c r="AB1264" s="5">
        <f t="shared" si="189"/>
        <v>0</v>
      </c>
    </row>
    <row r="1265" spans="26:28">
      <c r="Z1265" s="6">
        <f t="shared" si="190"/>
        <v>0.71187816519853842</v>
      </c>
      <c r="AA1265" s="6">
        <f t="shared" si="191"/>
        <v>0</v>
      </c>
      <c r="AB1265" s="5">
        <f t="shared" si="189"/>
        <v>0</v>
      </c>
    </row>
    <row r="1266" spans="26:28">
      <c r="Z1266" s="6">
        <f t="shared" si="190"/>
        <v>0.71249079701024109</v>
      </c>
      <c r="AA1266" s="6">
        <f t="shared" si="191"/>
        <v>0</v>
      </c>
      <c r="AB1266" s="5">
        <f t="shared" si="189"/>
        <v>0</v>
      </c>
    </row>
    <row r="1267" spans="26:28">
      <c r="Z1267" s="6">
        <f t="shared" si="190"/>
        <v>0.71310342882194377</v>
      </c>
      <c r="AA1267" s="6">
        <f t="shared" si="191"/>
        <v>0</v>
      </c>
      <c r="AB1267" s="5">
        <f t="shared" si="189"/>
        <v>0</v>
      </c>
    </row>
    <row r="1268" spans="26:28">
      <c r="Z1268" s="6">
        <f t="shared" si="190"/>
        <v>0.71371606063364634</v>
      </c>
      <c r="AA1268" s="6">
        <f t="shared" si="191"/>
        <v>0</v>
      </c>
      <c r="AB1268" s="5">
        <f t="shared" si="189"/>
        <v>0</v>
      </c>
    </row>
    <row r="1269" spans="26:28">
      <c r="Z1269" s="6">
        <f t="shared" si="190"/>
        <v>0.71432869244534902</v>
      </c>
      <c r="AA1269" s="6">
        <f t="shared" si="191"/>
        <v>0</v>
      </c>
      <c r="AB1269" s="5">
        <f t="shared" si="189"/>
        <v>0</v>
      </c>
    </row>
    <row r="1270" spans="26:28">
      <c r="Z1270" s="6">
        <f t="shared" si="190"/>
        <v>0.7149413242570517</v>
      </c>
      <c r="AA1270" s="6">
        <f t="shared" si="191"/>
        <v>0</v>
      </c>
      <c r="AB1270" s="5">
        <f t="shared" si="189"/>
        <v>0</v>
      </c>
    </row>
    <row r="1271" spans="26:28">
      <c r="Z1271" s="6">
        <f t="shared" si="190"/>
        <v>0.71555395606875427</v>
      </c>
      <c r="AA1271" s="6">
        <f t="shared" si="191"/>
        <v>0</v>
      </c>
      <c r="AB1271" s="5">
        <f t="shared" si="189"/>
        <v>0</v>
      </c>
    </row>
    <row r="1272" spans="26:28">
      <c r="Z1272" s="6">
        <f t="shared" si="190"/>
        <v>0.71616658788045695</v>
      </c>
      <c r="AA1272" s="6">
        <f t="shared" si="191"/>
        <v>0</v>
      </c>
      <c r="AB1272" s="5">
        <f t="shared" si="189"/>
        <v>0</v>
      </c>
    </row>
    <row r="1273" spans="26:28">
      <c r="Z1273" s="6">
        <f t="shared" si="190"/>
        <v>0.71677921969215963</v>
      </c>
      <c r="AA1273" s="6">
        <f t="shared" si="191"/>
        <v>0</v>
      </c>
      <c r="AB1273" s="5">
        <f t="shared" si="189"/>
        <v>0</v>
      </c>
    </row>
    <row r="1274" spans="26:28">
      <c r="Z1274" s="6">
        <f t="shared" si="190"/>
        <v>0.7173918515038622</v>
      </c>
      <c r="AA1274" s="6">
        <f t="shared" si="191"/>
        <v>0</v>
      </c>
      <c r="AB1274" s="5">
        <f t="shared" si="189"/>
        <v>0</v>
      </c>
    </row>
    <row r="1275" spans="26:28">
      <c r="Z1275" s="6">
        <f t="shared" si="190"/>
        <v>0.71800448331556488</v>
      </c>
      <c r="AA1275" s="6">
        <f t="shared" si="191"/>
        <v>0</v>
      </c>
      <c r="AB1275" s="5">
        <f t="shared" si="189"/>
        <v>0</v>
      </c>
    </row>
    <row r="1276" spans="26:28">
      <c r="Z1276" s="6">
        <f t="shared" si="190"/>
        <v>0.71861711512726756</v>
      </c>
      <c r="AA1276" s="6">
        <f t="shared" si="191"/>
        <v>0</v>
      </c>
      <c r="AB1276" s="5">
        <f t="shared" si="189"/>
        <v>0</v>
      </c>
    </row>
    <row r="1277" spans="26:28">
      <c r="Z1277" s="6">
        <f t="shared" si="190"/>
        <v>0.71922974693897013</v>
      </c>
      <c r="AA1277" s="6">
        <f t="shared" si="191"/>
        <v>0</v>
      </c>
      <c r="AB1277" s="5">
        <f t="shared" si="189"/>
        <v>0</v>
      </c>
    </row>
    <row r="1278" spans="26:28">
      <c r="Z1278" s="6">
        <f t="shared" si="190"/>
        <v>0.71984237875067281</v>
      </c>
      <c r="AA1278" s="6">
        <f t="shared" si="191"/>
        <v>0</v>
      </c>
      <c r="AB1278" s="5">
        <f t="shared" si="189"/>
        <v>0</v>
      </c>
    </row>
    <row r="1279" spans="26:28">
      <c r="Z1279" s="6">
        <f t="shared" si="190"/>
        <v>0.72045501056237549</v>
      </c>
      <c r="AA1279" s="6">
        <f t="shared" si="191"/>
        <v>0</v>
      </c>
      <c r="AB1279" s="5">
        <f t="shared" si="189"/>
        <v>0</v>
      </c>
    </row>
    <row r="1280" spans="26:28">
      <c r="Z1280" s="6">
        <f t="shared" si="190"/>
        <v>0.72106764237407805</v>
      </c>
      <c r="AA1280" s="6">
        <f t="shared" si="191"/>
        <v>0</v>
      </c>
      <c r="AB1280" s="5">
        <f t="shared" si="189"/>
        <v>0</v>
      </c>
    </row>
    <row r="1281" spans="26:28">
      <c r="Z1281" s="6">
        <f t="shared" si="190"/>
        <v>0.72168027418578073</v>
      </c>
      <c r="AA1281" s="6">
        <f t="shared" si="191"/>
        <v>0</v>
      </c>
      <c r="AB1281" s="5">
        <f t="shared" si="189"/>
        <v>0</v>
      </c>
    </row>
    <row r="1282" spans="26:28">
      <c r="Z1282" s="6">
        <f t="shared" si="190"/>
        <v>0.72229290599748341</v>
      </c>
      <c r="AA1282" s="6">
        <f t="shared" si="191"/>
        <v>0</v>
      </c>
      <c r="AB1282" s="5">
        <f t="shared" si="189"/>
        <v>0</v>
      </c>
    </row>
    <row r="1283" spans="26:28">
      <c r="Z1283" s="6">
        <f t="shared" si="190"/>
        <v>0.72290553780918598</v>
      </c>
      <c r="AA1283" s="6">
        <f t="shared" si="191"/>
        <v>0</v>
      </c>
      <c r="AB1283" s="5">
        <f t="shared" si="189"/>
        <v>0</v>
      </c>
    </row>
    <row r="1284" spans="26:28">
      <c r="Z1284" s="6">
        <f t="shared" si="190"/>
        <v>0.72351816962088866</v>
      </c>
      <c r="AA1284" s="6">
        <f t="shared" si="191"/>
        <v>0</v>
      </c>
      <c r="AB1284" s="5">
        <f t="shared" si="189"/>
        <v>0</v>
      </c>
    </row>
    <row r="1285" spans="26:28">
      <c r="Z1285" s="6">
        <f t="shared" si="190"/>
        <v>0.72413080143259134</v>
      </c>
      <c r="AA1285" s="6">
        <f t="shared" si="191"/>
        <v>0</v>
      </c>
      <c r="AB1285" s="5">
        <f t="shared" ref="AB1285:AB1348" si="192">-(AA1286-AA1285)/(Z1286-Z1285)</f>
        <v>0</v>
      </c>
    </row>
    <row r="1286" spans="26:28">
      <c r="Z1286" s="6">
        <f t="shared" si="190"/>
        <v>0.72474343324429391</v>
      </c>
      <c r="AA1286" s="6">
        <f t="shared" si="191"/>
        <v>0</v>
      </c>
      <c r="AB1286" s="5">
        <f t="shared" si="192"/>
        <v>0</v>
      </c>
    </row>
    <row r="1287" spans="26:28">
      <c r="Z1287" s="6">
        <f t="shared" si="190"/>
        <v>0.72535606505599659</v>
      </c>
      <c r="AA1287" s="6">
        <f t="shared" si="191"/>
        <v>0</v>
      </c>
      <c r="AB1287" s="5">
        <f t="shared" si="192"/>
        <v>0</v>
      </c>
    </row>
    <row r="1288" spans="26:28">
      <c r="Z1288" s="6">
        <f t="shared" si="190"/>
        <v>0.72596869686769927</v>
      </c>
      <c r="AA1288" s="6">
        <f t="shared" si="191"/>
        <v>0</v>
      </c>
      <c r="AB1288" s="5">
        <f t="shared" si="192"/>
        <v>0</v>
      </c>
    </row>
    <row r="1289" spans="26:28">
      <c r="Z1289" s="6">
        <f t="shared" si="190"/>
        <v>0.72658132867940184</v>
      </c>
      <c r="AA1289" s="6">
        <f t="shared" si="191"/>
        <v>0</v>
      </c>
      <c r="AB1289" s="5">
        <f t="shared" si="192"/>
        <v>0</v>
      </c>
    </row>
    <row r="1290" spans="26:28">
      <c r="Z1290" s="6">
        <f t="shared" si="190"/>
        <v>0.72719396049110452</v>
      </c>
      <c r="AA1290" s="6">
        <f t="shared" si="191"/>
        <v>0</v>
      </c>
      <c r="AB1290" s="5">
        <f t="shared" si="192"/>
        <v>0</v>
      </c>
    </row>
    <row r="1291" spans="26:28">
      <c r="Z1291" s="6">
        <f t="shared" si="190"/>
        <v>0.7278065923028072</v>
      </c>
      <c r="AA1291" s="6">
        <f t="shared" si="191"/>
        <v>0</v>
      </c>
      <c r="AB1291" s="5">
        <f t="shared" si="192"/>
        <v>0</v>
      </c>
    </row>
    <row r="1292" spans="26:28">
      <c r="Z1292" s="6">
        <f t="shared" si="190"/>
        <v>0.72841922411450977</v>
      </c>
      <c r="AA1292" s="6">
        <f t="shared" si="191"/>
        <v>0</v>
      </c>
      <c r="AB1292" s="5">
        <f t="shared" si="192"/>
        <v>0</v>
      </c>
    </row>
    <row r="1293" spans="26:28">
      <c r="Z1293" s="6">
        <f t="shared" si="190"/>
        <v>0.72903185592621245</v>
      </c>
      <c r="AA1293" s="6">
        <f t="shared" si="191"/>
        <v>0</v>
      </c>
      <c r="AB1293" s="5">
        <f t="shared" si="192"/>
        <v>0</v>
      </c>
    </row>
    <row r="1294" spans="26:28">
      <c r="Z1294" s="6">
        <f t="shared" si="190"/>
        <v>0.72964448773791513</v>
      </c>
      <c r="AA1294" s="6">
        <f t="shared" si="191"/>
        <v>0</v>
      </c>
      <c r="AB1294" s="5">
        <f t="shared" si="192"/>
        <v>0</v>
      </c>
    </row>
    <row r="1295" spans="26:28">
      <c r="Z1295" s="6">
        <f t="shared" si="190"/>
        <v>0.73025711954961769</v>
      </c>
      <c r="AA1295" s="6">
        <f t="shared" si="191"/>
        <v>0</v>
      </c>
      <c r="AB1295" s="5">
        <f t="shared" si="192"/>
        <v>0</v>
      </c>
    </row>
    <row r="1296" spans="26:28">
      <c r="Z1296" s="6">
        <f t="shared" si="190"/>
        <v>0.73086975136132037</v>
      </c>
      <c r="AA1296" s="6">
        <f t="shared" si="191"/>
        <v>0</v>
      </c>
      <c r="AB1296" s="5">
        <f t="shared" si="192"/>
        <v>0</v>
      </c>
    </row>
    <row r="1297" spans="26:28">
      <c r="Z1297" s="6">
        <f t="shared" si="190"/>
        <v>0.73148238317302305</v>
      </c>
      <c r="AA1297" s="6">
        <f t="shared" si="191"/>
        <v>0</v>
      </c>
      <c r="AB1297" s="5">
        <f t="shared" si="192"/>
        <v>0</v>
      </c>
    </row>
    <row r="1298" spans="26:28">
      <c r="Z1298" s="6">
        <f t="shared" si="190"/>
        <v>0.73209501498472562</v>
      </c>
      <c r="AA1298" s="6">
        <f t="shared" si="191"/>
        <v>0</v>
      </c>
      <c r="AB1298" s="5">
        <f t="shared" si="192"/>
        <v>0</v>
      </c>
    </row>
    <row r="1299" spans="26:28">
      <c r="Z1299" s="6">
        <f t="shared" si="190"/>
        <v>0.7327076467964283</v>
      </c>
      <c r="AA1299" s="6">
        <f t="shared" si="191"/>
        <v>0</v>
      </c>
      <c r="AB1299" s="5">
        <f t="shared" si="192"/>
        <v>0</v>
      </c>
    </row>
    <row r="1300" spans="26:28">
      <c r="Z1300" s="6">
        <f t="shared" si="190"/>
        <v>0.73332027860813098</v>
      </c>
      <c r="AA1300" s="6">
        <f t="shared" si="191"/>
        <v>0</v>
      </c>
      <c r="AB1300" s="5">
        <f t="shared" si="192"/>
        <v>0</v>
      </c>
    </row>
    <row r="1301" spans="26:28">
      <c r="Z1301" s="6">
        <f t="shared" si="190"/>
        <v>0.73393291041983355</v>
      </c>
      <c r="AA1301" s="6">
        <f t="shared" si="191"/>
        <v>0</v>
      </c>
      <c r="AB1301" s="5">
        <f t="shared" si="192"/>
        <v>0</v>
      </c>
    </row>
    <row r="1302" spans="26:28">
      <c r="Z1302" s="6">
        <f t="shared" si="190"/>
        <v>0.73454554223153623</v>
      </c>
      <c r="AA1302" s="6">
        <f t="shared" si="191"/>
        <v>0</v>
      </c>
      <c r="AB1302" s="5">
        <f t="shared" si="192"/>
        <v>0</v>
      </c>
    </row>
    <row r="1303" spans="26:28">
      <c r="Z1303" s="6">
        <f t="shared" si="190"/>
        <v>0.73515817404323891</v>
      </c>
      <c r="AA1303" s="6">
        <f t="shared" si="191"/>
        <v>0</v>
      </c>
      <c r="AB1303" s="5">
        <f t="shared" si="192"/>
        <v>0</v>
      </c>
    </row>
    <row r="1304" spans="26:28">
      <c r="Z1304" s="6">
        <f t="shared" si="190"/>
        <v>0.73577080585494148</v>
      </c>
      <c r="AA1304" s="6">
        <f t="shared" si="191"/>
        <v>0</v>
      </c>
      <c r="AB1304" s="5">
        <f t="shared" si="192"/>
        <v>0</v>
      </c>
    </row>
    <row r="1305" spans="26:28">
      <c r="Z1305" s="6">
        <f t="shared" si="190"/>
        <v>0.73638343766664416</v>
      </c>
      <c r="AA1305" s="6">
        <f t="shared" si="191"/>
        <v>0</v>
      </c>
      <c r="AB1305" s="5">
        <f t="shared" si="192"/>
        <v>0</v>
      </c>
    </row>
    <row r="1306" spans="26:28">
      <c r="Z1306" s="6">
        <f t="shared" si="190"/>
        <v>0.73699606947834684</v>
      </c>
      <c r="AA1306" s="6">
        <f t="shared" si="191"/>
        <v>0</v>
      </c>
      <c r="AB1306" s="5">
        <f t="shared" si="192"/>
        <v>0</v>
      </c>
    </row>
    <row r="1307" spans="26:28">
      <c r="Z1307" s="6">
        <f t="shared" si="190"/>
        <v>0.73760870129004941</v>
      </c>
      <c r="AA1307" s="6">
        <f t="shared" si="191"/>
        <v>0</v>
      </c>
      <c r="AB1307" s="5">
        <f t="shared" si="192"/>
        <v>0</v>
      </c>
    </row>
    <row r="1308" spans="26:28">
      <c r="Z1308" s="6">
        <f t="shared" si="190"/>
        <v>0.73822133310175209</v>
      </c>
      <c r="AA1308" s="6">
        <f t="shared" si="191"/>
        <v>0</v>
      </c>
      <c r="AB1308" s="5">
        <f t="shared" si="192"/>
        <v>0</v>
      </c>
    </row>
    <row r="1309" spans="26:28">
      <c r="Z1309" s="6">
        <f t="shared" si="190"/>
        <v>0.73883396491345477</v>
      </c>
      <c r="AA1309" s="6">
        <f t="shared" si="191"/>
        <v>0</v>
      </c>
      <c r="AB1309" s="5">
        <f t="shared" si="192"/>
        <v>0</v>
      </c>
    </row>
    <row r="1310" spans="26:28">
      <c r="Z1310" s="6">
        <f t="shared" si="190"/>
        <v>0.73944659672515733</v>
      </c>
      <c r="AA1310" s="6">
        <f t="shared" si="191"/>
        <v>0</v>
      </c>
      <c r="AB1310" s="5">
        <f t="shared" si="192"/>
        <v>0</v>
      </c>
    </row>
    <row r="1311" spans="26:28">
      <c r="Z1311" s="6">
        <f t="shared" si="190"/>
        <v>0.74005922853686001</v>
      </c>
      <c r="AA1311" s="6">
        <f t="shared" si="191"/>
        <v>0</v>
      </c>
      <c r="AB1311" s="5">
        <f t="shared" si="192"/>
        <v>0</v>
      </c>
    </row>
    <row r="1312" spans="26:28">
      <c r="Z1312" s="6">
        <f t="shared" si="190"/>
        <v>0.74067186034856269</v>
      </c>
      <c r="AA1312" s="6">
        <f t="shared" si="191"/>
        <v>0</v>
      </c>
      <c r="AB1312" s="5">
        <f t="shared" si="192"/>
        <v>0</v>
      </c>
    </row>
    <row r="1313" spans="26:28">
      <c r="Z1313" s="6">
        <f t="shared" si="190"/>
        <v>0.74128449216026526</v>
      </c>
      <c r="AA1313" s="6">
        <f t="shared" si="191"/>
        <v>0</v>
      </c>
      <c r="AB1313" s="5">
        <f t="shared" si="192"/>
        <v>0</v>
      </c>
    </row>
    <row r="1314" spans="26:28">
      <c r="Z1314" s="6">
        <f t="shared" si="190"/>
        <v>0.74189712397196794</v>
      </c>
      <c r="AA1314" s="6">
        <f t="shared" si="191"/>
        <v>0</v>
      </c>
      <c r="AB1314" s="5">
        <f t="shared" si="192"/>
        <v>0</v>
      </c>
    </row>
    <row r="1315" spans="26:28">
      <c r="Z1315" s="6">
        <f t="shared" si="190"/>
        <v>0.74250975578367062</v>
      </c>
      <c r="AA1315" s="6">
        <f t="shared" si="191"/>
        <v>0</v>
      </c>
      <c r="AB1315" s="5">
        <f t="shared" si="192"/>
        <v>0</v>
      </c>
    </row>
    <row r="1316" spans="26:28">
      <c r="Z1316" s="6">
        <f t="shared" si="190"/>
        <v>0.74312238759537319</v>
      </c>
      <c r="AA1316" s="6">
        <f t="shared" si="191"/>
        <v>0</v>
      </c>
      <c r="AB1316" s="5">
        <f t="shared" si="192"/>
        <v>0</v>
      </c>
    </row>
    <row r="1317" spans="26:28">
      <c r="Z1317" s="6">
        <f t="shared" si="190"/>
        <v>0.74373501940707587</v>
      </c>
      <c r="AA1317" s="6">
        <f t="shared" si="191"/>
        <v>0</v>
      </c>
      <c r="AB1317" s="5">
        <f t="shared" si="192"/>
        <v>0</v>
      </c>
    </row>
    <row r="1318" spans="26:28">
      <c r="Z1318" s="6">
        <f t="shared" si="190"/>
        <v>0.74434765121877855</v>
      </c>
      <c r="AA1318" s="6">
        <f t="shared" si="191"/>
        <v>0</v>
      </c>
      <c r="AB1318" s="5">
        <f t="shared" si="192"/>
        <v>0</v>
      </c>
    </row>
    <row r="1319" spans="26:28">
      <c r="Z1319" s="6">
        <f t="shared" si="190"/>
        <v>0.74496028303048112</v>
      </c>
      <c r="AA1319" s="6">
        <f t="shared" si="191"/>
        <v>0</v>
      </c>
      <c r="AB1319" s="5">
        <f t="shared" si="192"/>
        <v>0</v>
      </c>
    </row>
    <row r="1320" spans="26:28">
      <c r="Z1320" s="6">
        <f t="shared" si="190"/>
        <v>0.7455729148421838</v>
      </c>
      <c r="AA1320" s="6">
        <f t="shared" si="191"/>
        <v>0</v>
      </c>
      <c r="AB1320" s="5">
        <f t="shared" si="192"/>
        <v>0</v>
      </c>
    </row>
    <row r="1321" spans="26:28">
      <c r="Z1321" s="6">
        <f t="shared" si="190"/>
        <v>0.74618554665388648</v>
      </c>
      <c r="AA1321" s="6">
        <f t="shared" si="191"/>
        <v>0</v>
      </c>
      <c r="AB1321" s="5">
        <f t="shared" si="192"/>
        <v>0</v>
      </c>
    </row>
    <row r="1322" spans="26:28">
      <c r="Z1322" s="6">
        <f t="shared" si="190"/>
        <v>0.74679817846558905</v>
      </c>
      <c r="AA1322" s="6">
        <f t="shared" si="191"/>
        <v>0</v>
      </c>
      <c r="AB1322" s="5">
        <f t="shared" si="192"/>
        <v>0</v>
      </c>
    </row>
    <row r="1323" spans="26:28">
      <c r="Z1323" s="6">
        <f t="shared" si="190"/>
        <v>0.74741081027729173</v>
      </c>
      <c r="AA1323" s="6">
        <f t="shared" si="191"/>
        <v>0</v>
      </c>
      <c r="AB1323" s="5">
        <f t="shared" si="192"/>
        <v>0</v>
      </c>
    </row>
    <row r="1324" spans="26:28">
      <c r="Z1324" s="6">
        <f t="shared" ref="Z1324:Z1387" si="193">M324</f>
        <v>0.74802344208899441</v>
      </c>
      <c r="AA1324" s="6">
        <f t="shared" ref="AA1324:AA1387" si="194">IF(M324&lt;W$4,N324,IF(N324&lt;0,N324,0))</f>
        <v>0</v>
      </c>
      <c r="AB1324" s="5">
        <f t="shared" si="192"/>
        <v>0</v>
      </c>
    </row>
    <row r="1325" spans="26:28">
      <c r="Z1325" s="6">
        <f t="shared" si="193"/>
        <v>0.74863607390069697</v>
      </c>
      <c r="AA1325" s="6">
        <f t="shared" si="194"/>
        <v>0</v>
      </c>
      <c r="AB1325" s="5">
        <f t="shared" si="192"/>
        <v>0</v>
      </c>
    </row>
    <row r="1326" spans="26:28">
      <c r="Z1326" s="6">
        <f t="shared" si="193"/>
        <v>0.74924870571239965</v>
      </c>
      <c r="AA1326" s="6">
        <f t="shared" si="194"/>
        <v>0</v>
      </c>
      <c r="AB1326" s="5">
        <f t="shared" si="192"/>
        <v>0</v>
      </c>
    </row>
    <row r="1327" spans="26:28">
      <c r="Z1327" s="6">
        <f t="shared" si="193"/>
        <v>0.74986133752410233</v>
      </c>
      <c r="AA1327" s="6">
        <f t="shared" si="194"/>
        <v>0</v>
      </c>
      <c r="AB1327" s="5">
        <f t="shared" si="192"/>
        <v>0</v>
      </c>
    </row>
    <row r="1328" spans="26:28">
      <c r="Z1328" s="6">
        <f t="shared" si="193"/>
        <v>0.7504739693358049</v>
      </c>
      <c r="AA1328" s="6">
        <f t="shared" si="194"/>
        <v>0</v>
      </c>
      <c r="AB1328" s="5">
        <f t="shared" si="192"/>
        <v>0</v>
      </c>
    </row>
    <row r="1329" spans="26:28">
      <c r="Z1329" s="6">
        <f t="shared" si="193"/>
        <v>0.75108660114750758</v>
      </c>
      <c r="AA1329" s="6">
        <f t="shared" si="194"/>
        <v>0</v>
      </c>
      <c r="AB1329" s="5">
        <f t="shared" si="192"/>
        <v>0</v>
      </c>
    </row>
    <row r="1330" spans="26:28">
      <c r="Z1330" s="6">
        <f t="shared" si="193"/>
        <v>0.75169923295921026</v>
      </c>
      <c r="AA1330" s="6">
        <f t="shared" si="194"/>
        <v>0</v>
      </c>
      <c r="AB1330" s="5">
        <f t="shared" si="192"/>
        <v>0</v>
      </c>
    </row>
    <row r="1331" spans="26:28">
      <c r="Z1331" s="6">
        <f t="shared" si="193"/>
        <v>0.75231186477091283</v>
      </c>
      <c r="AA1331" s="6">
        <f t="shared" si="194"/>
        <v>0</v>
      </c>
      <c r="AB1331" s="5">
        <f t="shared" si="192"/>
        <v>0</v>
      </c>
    </row>
    <row r="1332" spans="26:28">
      <c r="Z1332" s="6">
        <f t="shared" si="193"/>
        <v>0.75292449658261551</v>
      </c>
      <c r="AA1332" s="6">
        <f t="shared" si="194"/>
        <v>0</v>
      </c>
      <c r="AB1332" s="5">
        <f t="shared" si="192"/>
        <v>0</v>
      </c>
    </row>
    <row r="1333" spans="26:28">
      <c r="Z1333" s="6">
        <f t="shared" si="193"/>
        <v>0.75353712839431819</v>
      </c>
      <c r="AA1333" s="6">
        <f t="shared" si="194"/>
        <v>0</v>
      </c>
      <c r="AB1333" s="5">
        <f t="shared" si="192"/>
        <v>0</v>
      </c>
    </row>
    <row r="1334" spans="26:28">
      <c r="Z1334" s="6">
        <f t="shared" si="193"/>
        <v>0.75414976020602076</v>
      </c>
      <c r="AA1334" s="6">
        <f t="shared" si="194"/>
        <v>0</v>
      </c>
      <c r="AB1334" s="5">
        <f t="shared" si="192"/>
        <v>0</v>
      </c>
    </row>
    <row r="1335" spans="26:28">
      <c r="Z1335" s="6">
        <f t="shared" si="193"/>
        <v>0.75476239201772344</v>
      </c>
      <c r="AA1335" s="6">
        <f t="shared" si="194"/>
        <v>0</v>
      </c>
      <c r="AB1335" s="5">
        <f t="shared" si="192"/>
        <v>0</v>
      </c>
    </row>
    <row r="1336" spans="26:28">
      <c r="Z1336" s="6">
        <f t="shared" si="193"/>
        <v>0.75537502382942612</v>
      </c>
      <c r="AA1336" s="6">
        <f t="shared" si="194"/>
        <v>0</v>
      </c>
      <c r="AB1336" s="5">
        <f t="shared" si="192"/>
        <v>0</v>
      </c>
    </row>
    <row r="1337" spans="26:28">
      <c r="Z1337" s="6">
        <f t="shared" si="193"/>
        <v>0.75598765564112869</v>
      </c>
      <c r="AA1337" s="6">
        <f t="shared" si="194"/>
        <v>0</v>
      </c>
      <c r="AB1337" s="5">
        <f t="shared" si="192"/>
        <v>0</v>
      </c>
    </row>
    <row r="1338" spans="26:28">
      <c r="Z1338" s="6">
        <f t="shared" si="193"/>
        <v>0.75660028745283137</v>
      </c>
      <c r="AA1338" s="6">
        <f t="shared" si="194"/>
        <v>0</v>
      </c>
      <c r="AB1338" s="5">
        <f t="shared" si="192"/>
        <v>0</v>
      </c>
    </row>
    <row r="1339" spans="26:28">
      <c r="Z1339" s="6">
        <f t="shared" si="193"/>
        <v>0.75721291926453405</v>
      </c>
      <c r="AA1339" s="6">
        <f t="shared" si="194"/>
        <v>0</v>
      </c>
      <c r="AB1339" s="5">
        <f t="shared" si="192"/>
        <v>0</v>
      </c>
    </row>
    <row r="1340" spans="26:28">
      <c r="Z1340" s="6">
        <f t="shared" si="193"/>
        <v>0.75782555107623661</v>
      </c>
      <c r="AA1340" s="6">
        <f t="shared" si="194"/>
        <v>0</v>
      </c>
      <c r="AB1340" s="5">
        <f t="shared" si="192"/>
        <v>0</v>
      </c>
    </row>
    <row r="1341" spans="26:28">
      <c r="Z1341" s="6">
        <f t="shared" si="193"/>
        <v>0.75843818288793929</v>
      </c>
      <c r="AA1341" s="6">
        <f t="shared" si="194"/>
        <v>0</v>
      </c>
      <c r="AB1341" s="5">
        <f t="shared" si="192"/>
        <v>0</v>
      </c>
    </row>
    <row r="1342" spans="26:28">
      <c r="Z1342" s="6">
        <f t="shared" si="193"/>
        <v>0.75905081469964197</v>
      </c>
      <c r="AA1342" s="6">
        <f t="shared" si="194"/>
        <v>0</v>
      </c>
      <c r="AB1342" s="5">
        <f t="shared" si="192"/>
        <v>0</v>
      </c>
    </row>
    <row r="1343" spans="26:28">
      <c r="Z1343" s="6">
        <f t="shared" si="193"/>
        <v>0.75966344651134454</v>
      </c>
      <c r="AA1343" s="6">
        <f t="shared" si="194"/>
        <v>0</v>
      </c>
      <c r="AB1343" s="5">
        <f t="shared" si="192"/>
        <v>0</v>
      </c>
    </row>
    <row r="1344" spans="26:28">
      <c r="Z1344" s="6">
        <f t="shared" si="193"/>
        <v>0.76027607832304722</v>
      </c>
      <c r="AA1344" s="6">
        <f t="shared" si="194"/>
        <v>0</v>
      </c>
      <c r="AB1344" s="5">
        <f t="shared" si="192"/>
        <v>0</v>
      </c>
    </row>
    <row r="1345" spans="26:28">
      <c r="Z1345" s="6">
        <f t="shared" si="193"/>
        <v>0.7608887101347499</v>
      </c>
      <c r="AA1345" s="6">
        <f t="shared" si="194"/>
        <v>0</v>
      </c>
      <c r="AB1345" s="5">
        <f t="shared" si="192"/>
        <v>0</v>
      </c>
    </row>
    <row r="1346" spans="26:28">
      <c r="Z1346" s="6">
        <f t="shared" si="193"/>
        <v>0.76150134194645247</v>
      </c>
      <c r="AA1346" s="6">
        <f t="shared" si="194"/>
        <v>0</v>
      </c>
      <c r="AB1346" s="5">
        <f t="shared" si="192"/>
        <v>0</v>
      </c>
    </row>
    <row r="1347" spans="26:28">
      <c r="Z1347" s="6">
        <f t="shared" si="193"/>
        <v>0.76211397375815515</v>
      </c>
      <c r="AA1347" s="6">
        <f t="shared" si="194"/>
        <v>0</v>
      </c>
      <c r="AB1347" s="5">
        <f t="shared" si="192"/>
        <v>0</v>
      </c>
    </row>
    <row r="1348" spans="26:28">
      <c r="Z1348" s="6">
        <f t="shared" si="193"/>
        <v>0.76272660556985783</v>
      </c>
      <c r="AA1348" s="6">
        <f t="shared" si="194"/>
        <v>0</v>
      </c>
      <c r="AB1348" s="5">
        <f t="shared" si="192"/>
        <v>0</v>
      </c>
    </row>
    <row r="1349" spans="26:28">
      <c r="Z1349" s="6">
        <f t="shared" si="193"/>
        <v>0.7633392373815604</v>
      </c>
      <c r="AA1349" s="6">
        <f t="shared" si="194"/>
        <v>0</v>
      </c>
      <c r="AB1349" s="5">
        <f t="shared" ref="AB1349:AB1412" si="195">-(AA1350-AA1349)/(Z1350-Z1349)</f>
        <v>0</v>
      </c>
    </row>
    <row r="1350" spans="26:28">
      <c r="Z1350" s="6">
        <f t="shared" si="193"/>
        <v>0.76395186919326308</v>
      </c>
      <c r="AA1350" s="6">
        <f t="shared" si="194"/>
        <v>0</v>
      </c>
      <c r="AB1350" s="5">
        <f t="shared" si="195"/>
        <v>0</v>
      </c>
    </row>
    <row r="1351" spans="26:28">
      <c r="Z1351" s="6">
        <f t="shared" si="193"/>
        <v>0.76456450100496576</v>
      </c>
      <c r="AA1351" s="6">
        <f t="shared" si="194"/>
        <v>0</v>
      </c>
      <c r="AB1351" s="5">
        <f t="shared" si="195"/>
        <v>0</v>
      </c>
    </row>
    <row r="1352" spans="26:28">
      <c r="Z1352" s="6">
        <f t="shared" si="193"/>
        <v>0.76517713281666833</v>
      </c>
      <c r="AA1352" s="6">
        <f t="shared" si="194"/>
        <v>0</v>
      </c>
      <c r="AB1352" s="5">
        <f t="shared" si="195"/>
        <v>0</v>
      </c>
    </row>
    <row r="1353" spans="26:28">
      <c r="Z1353" s="6">
        <f t="shared" si="193"/>
        <v>0.76578976462837101</v>
      </c>
      <c r="AA1353" s="6">
        <f t="shared" si="194"/>
        <v>0</v>
      </c>
      <c r="AB1353" s="5">
        <f t="shared" si="195"/>
        <v>0</v>
      </c>
    </row>
    <row r="1354" spans="26:28">
      <c r="Z1354" s="6">
        <f t="shared" si="193"/>
        <v>0.76640239644007369</v>
      </c>
      <c r="AA1354" s="6">
        <f t="shared" si="194"/>
        <v>0</v>
      </c>
      <c r="AB1354" s="5">
        <f t="shared" si="195"/>
        <v>0</v>
      </c>
    </row>
    <row r="1355" spans="26:28">
      <c r="Z1355" s="6">
        <f t="shared" si="193"/>
        <v>0.76701502825177625</v>
      </c>
      <c r="AA1355" s="6">
        <f t="shared" si="194"/>
        <v>0</v>
      </c>
      <c r="AB1355" s="5">
        <f t="shared" si="195"/>
        <v>0</v>
      </c>
    </row>
    <row r="1356" spans="26:28">
      <c r="Z1356" s="6">
        <f t="shared" si="193"/>
        <v>0.76762766006347893</v>
      </c>
      <c r="AA1356" s="6">
        <f t="shared" si="194"/>
        <v>0</v>
      </c>
      <c r="AB1356" s="5">
        <f t="shared" si="195"/>
        <v>0</v>
      </c>
    </row>
    <row r="1357" spans="26:28">
      <c r="Z1357" s="6">
        <f t="shared" si="193"/>
        <v>0.76824029187518161</v>
      </c>
      <c r="AA1357" s="6">
        <f t="shared" si="194"/>
        <v>0</v>
      </c>
      <c r="AB1357" s="5">
        <f t="shared" si="195"/>
        <v>0</v>
      </c>
    </row>
    <row r="1358" spans="26:28">
      <c r="Z1358" s="6">
        <f t="shared" si="193"/>
        <v>0.76885292368688418</v>
      </c>
      <c r="AA1358" s="6">
        <f t="shared" si="194"/>
        <v>0</v>
      </c>
      <c r="AB1358" s="5">
        <f t="shared" si="195"/>
        <v>0</v>
      </c>
    </row>
    <row r="1359" spans="26:28">
      <c r="Z1359" s="6">
        <f t="shared" si="193"/>
        <v>0.76946555549858686</v>
      </c>
      <c r="AA1359" s="6">
        <f t="shared" si="194"/>
        <v>0</v>
      </c>
      <c r="AB1359" s="5">
        <f t="shared" si="195"/>
        <v>0</v>
      </c>
    </row>
    <row r="1360" spans="26:28">
      <c r="Z1360" s="6">
        <f t="shared" si="193"/>
        <v>0.77007818731028954</v>
      </c>
      <c r="AA1360" s="6">
        <f t="shared" si="194"/>
        <v>0</v>
      </c>
      <c r="AB1360" s="5">
        <f t="shared" si="195"/>
        <v>0</v>
      </c>
    </row>
    <row r="1361" spans="26:28">
      <c r="Z1361" s="6">
        <f t="shared" si="193"/>
        <v>0.77069081912199211</v>
      </c>
      <c r="AA1361" s="6">
        <f t="shared" si="194"/>
        <v>0</v>
      </c>
      <c r="AB1361" s="5">
        <f t="shared" si="195"/>
        <v>0</v>
      </c>
    </row>
    <row r="1362" spans="26:28">
      <c r="Z1362" s="6">
        <f t="shared" si="193"/>
        <v>0.77130345093369479</v>
      </c>
      <c r="AA1362" s="6">
        <f t="shared" si="194"/>
        <v>0</v>
      </c>
      <c r="AB1362" s="5">
        <f t="shared" si="195"/>
        <v>0</v>
      </c>
    </row>
    <row r="1363" spans="26:28">
      <c r="Z1363" s="6">
        <f t="shared" si="193"/>
        <v>0.77191608274539747</v>
      </c>
      <c r="AA1363" s="6">
        <f t="shared" si="194"/>
        <v>0</v>
      </c>
      <c r="AB1363" s="5">
        <f t="shared" si="195"/>
        <v>0</v>
      </c>
    </row>
    <row r="1364" spans="26:28">
      <c r="Z1364" s="6">
        <f t="shared" si="193"/>
        <v>0.77252871455710004</v>
      </c>
      <c r="AA1364" s="6">
        <f t="shared" si="194"/>
        <v>0</v>
      </c>
      <c r="AB1364" s="5">
        <f t="shared" si="195"/>
        <v>0</v>
      </c>
    </row>
    <row r="1365" spans="26:28">
      <c r="Z1365" s="6">
        <f t="shared" si="193"/>
        <v>0.77314134636880272</v>
      </c>
      <c r="AA1365" s="6">
        <f t="shared" si="194"/>
        <v>0</v>
      </c>
      <c r="AB1365" s="5">
        <f t="shared" si="195"/>
        <v>0</v>
      </c>
    </row>
    <row r="1366" spans="26:28">
      <c r="Z1366" s="6">
        <f t="shared" si="193"/>
        <v>0.7737539781805054</v>
      </c>
      <c r="AA1366" s="6">
        <f t="shared" si="194"/>
        <v>0</v>
      </c>
      <c r="AB1366" s="5">
        <f t="shared" si="195"/>
        <v>0</v>
      </c>
    </row>
    <row r="1367" spans="26:28">
      <c r="Z1367" s="6">
        <f t="shared" si="193"/>
        <v>0.77436660999220797</v>
      </c>
      <c r="AA1367" s="6">
        <f t="shared" si="194"/>
        <v>0</v>
      </c>
      <c r="AB1367" s="5">
        <f t="shared" si="195"/>
        <v>0</v>
      </c>
    </row>
    <row r="1368" spans="26:28">
      <c r="Z1368" s="6">
        <f t="shared" si="193"/>
        <v>0.77497924180391065</v>
      </c>
      <c r="AA1368" s="6">
        <f t="shared" si="194"/>
        <v>0</v>
      </c>
      <c r="AB1368" s="5">
        <f t="shared" si="195"/>
        <v>0</v>
      </c>
    </row>
    <row r="1369" spans="26:28">
      <c r="Z1369" s="6">
        <f t="shared" si="193"/>
        <v>0.77559187361561333</v>
      </c>
      <c r="AA1369" s="6">
        <f t="shared" si="194"/>
        <v>0</v>
      </c>
      <c r="AB1369" s="5">
        <f t="shared" si="195"/>
        <v>0</v>
      </c>
    </row>
    <row r="1370" spans="26:28">
      <c r="Z1370" s="6">
        <f t="shared" si="193"/>
        <v>0.77620450542731589</v>
      </c>
      <c r="AA1370" s="6">
        <f t="shared" si="194"/>
        <v>0</v>
      </c>
      <c r="AB1370" s="5">
        <f t="shared" si="195"/>
        <v>0</v>
      </c>
    </row>
    <row r="1371" spans="26:28">
      <c r="Z1371" s="6">
        <f t="shared" si="193"/>
        <v>0.77681713723901857</v>
      </c>
      <c r="AA1371" s="6">
        <f t="shared" si="194"/>
        <v>0</v>
      </c>
      <c r="AB1371" s="5">
        <f t="shared" si="195"/>
        <v>0</v>
      </c>
    </row>
    <row r="1372" spans="26:28">
      <c r="Z1372" s="6">
        <f t="shared" si="193"/>
        <v>0.77742976905072125</v>
      </c>
      <c r="AA1372" s="6">
        <f t="shared" si="194"/>
        <v>0</v>
      </c>
      <c r="AB1372" s="5">
        <f t="shared" si="195"/>
        <v>0</v>
      </c>
    </row>
    <row r="1373" spans="26:28">
      <c r="Z1373" s="6">
        <f t="shared" si="193"/>
        <v>0.77804240086242382</v>
      </c>
      <c r="AA1373" s="6">
        <f t="shared" si="194"/>
        <v>0</v>
      </c>
      <c r="AB1373" s="5">
        <f t="shared" si="195"/>
        <v>0</v>
      </c>
    </row>
    <row r="1374" spans="26:28">
      <c r="Z1374" s="6">
        <f t="shared" si="193"/>
        <v>0.7786550326741265</v>
      </c>
      <c r="AA1374" s="6">
        <f t="shared" si="194"/>
        <v>0</v>
      </c>
      <c r="AB1374" s="5">
        <f t="shared" si="195"/>
        <v>0</v>
      </c>
    </row>
    <row r="1375" spans="26:28">
      <c r="Z1375" s="6">
        <f t="shared" si="193"/>
        <v>0.77926766448582918</v>
      </c>
      <c r="AA1375" s="6">
        <f t="shared" si="194"/>
        <v>0</v>
      </c>
      <c r="AB1375" s="5">
        <f t="shared" si="195"/>
        <v>0</v>
      </c>
    </row>
    <row r="1376" spans="26:28">
      <c r="Z1376" s="6">
        <f t="shared" si="193"/>
        <v>0.77988029629753175</v>
      </c>
      <c r="AA1376" s="6">
        <f t="shared" si="194"/>
        <v>0</v>
      </c>
      <c r="AB1376" s="5">
        <f t="shared" si="195"/>
        <v>0</v>
      </c>
    </row>
    <row r="1377" spans="26:28">
      <c r="Z1377" s="6">
        <f t="shared" si="193"/>
        <v>0.78049292810923443</v>
      </c>
      <c r="AA1377" s="6">
        <f t="shared" si="194"/>
        <v>0</v>
      </c>
      <c r="AB1377" s="5">
        <f t="shared" si="195"/>
        <v>0</v>
      </c>
    </row>
    <row r="1378" spans="26:28">
      <c r="Z1378" s="6">
        <f t="shared" si="193"/>
        <v>0.78110555992093711</v>
      </c>
      <c r="AA1378" s="6">
        <f t="shared" si="194"/>
        <v>0</v>
      </c>
      <c r="AB1378" s="5">
        <f t="shared" si="195"/>
        <v>0</v>
      </c>
    </row>
    <row r="1379" spans="26:28">
      <c r="Z1379" s="6">
        <f t="shared" si="193"/>
        <v>0.78171819173263968</v>
      </c>
      <c r="AA1379" s="6">
        <f t="shared" si="194"/>
        <v>0</v>
      </c>
      <c r="AB1379" s="5">
        <f t="shared" si="195"/>
        <v>0</v>
      </c>
    </row>
    <row r="1380" spans="26:28">
      <c r="Z1380" s="6">
        <f t="shared" si="193"/>
        <v>0.78233082354434236</v>
      </c>
      <c r="AA1380" s="6">
        <f t="shared" si="194"/>
        <v>0</v>
      </c>
      <c r="AB1380" s="5">
        <f t="shared" si="195"/>
        <v>0</v>
      </c>
    </row>
    <row r="1381" spans="26:28">
      <c r="Z1381" s="6">
        <f t="shared" si="193"/>
        <v>0.78294345535604504</v>
      </c>
      <c r="AA1381" s="6">
        <f t="shared" si="194"/>
        <v>0</v>
      </c>
      <c r="AB1381" s="5">
        <f t="shared" si="195"/>
        <v>0</v>
      </c>
    </row>
    <row r="1382" spans="26:28">
      <c r="Z1382" s="6">
        <f t="shared" si="193"/>
        <v>0.78355608716774761</v>
      </c>
      <c r="AA1382" s="6">
        <f t="shared" si="194"/>
        <v>0</v>
      </c>
      <c r="AB1382" s="5">
        <f t="shared" si="195"/>
        <v>0</v>
      </c>
    </row>
    <row r="1383" spans="26:28">
      <c r="Z1383" s="6">
        <f t="shared" si="193"/>
        <v>0.78416871897945029</v>
      </c>
      <c r="AA1383" s="6">
        <f t="shared" si="194"/>
        <v>0</v>
      </c>
      <c r="AB1383" s="5">
        <f t="shared" si="195"/>
        <v>0</v>
      </c>
    </row>
    <row r="1384" spans="26:28">
      <c r="Z1384" s="6">
        <f t="shared" si="193"/>
        <v>0.78478135079115297</v>
      </c>
      <c r="AA1384" s="6">
        <f t="shared" si="194"/>
        <v>0</v>
      </c>
      <c r="AB1384" s="5">
        <f t="shared" si="195"/>
        <v>0</v>
      </c>
    </row>
    <row r="1385" spans="26:28">
      <c r="Z1385" s="6">
        <f t="shared" si="193"/>
        <v>0.78539398260285553</v>
      </c>
      <c r="AA1385" s="6">
        <f t="shared" si="194"/>
        <v>0</v>
      </c>
      <c r="AB1385" s="5">
        <f t="shared" si="195"/>
        <v>0</v>
      </c>
    </row>
    <row r="1386" spans="26:28">
      <c r="Z1386" s="6">
        <f t="shared" si="193"/>
        <v>0.78600661441455821</v>
      </c>
      <c r="AA1386" s="6">
        <f t="shared" si="194"/>
        <v>0</v>
      </c>
      <c r="AB1386" s="5">
        <f t="shared" si="195"/>
        <v>0</v>
      </c>
    </row>
    <row r="1387" spans="26:28">
      <c r="Z1387" s="6">
        <f t="shared" si="193"/>
        <v>0.78661924622626089</v>
      </c>
      <c r="AA1387" s="6">
        <f t="shared" si="194"/>
        <v>0</v>
      </c>
      <c r="AB1387" s="5">
        <f t="shared" si="195"/>
        <v>0</v>
      </c>
    </row>
    <row r="1388" spans="26:28">
      <c r="Z1388" s="6">
        <f t="shared" ref="Z1388:Z1451" si="196">M388</f>
        <v>0.78723187803796346</v>
      </c>
      <c r="AA1388" s="6">
        <f t="shared" ref="AA1388:AA1451" si="197">IF(M388&lt;W$4,N388,IF(N388&lt;0,N388,0))</f>
        <v>0</v>
      </c>
      <c r="AB1388" s="5">
        <f t="shared" si="195"/>
        <v>0</v>
      </c>
    </row>
    <row r="1389" spans="26:28">
      <c r="Z1389" s="6">
        <f t="shared" si="196"/>
        <v>0.78784450984966614</v>
      </c>
      <c r="AA1389" s="6">
        <f t="shared" si="197"/>
        <v>0</v>
      </c>
      <c r="AB1389" s="5">
        <f t="shared" si="195"/>
        <v>0</v>
      </c>
    </row>
    <row r="1390" spans="26:28">
      <c r="Z1390" s="6">
        <f t="shared" si="196"/>
        <v>0.78845714166136882</v>
      </c>
      <c r="AA1390" s="6">
        <f t="shared" si="197"/>
        <v>0</v>
      </c>
      <c r="AB1390" s="5">
        <f t="shared" si="195"/>
        <v>0</v>
      </c>
    </row>
    <row r="1391" spans="26:28">
      <c r="Z1391" s="6">
        <f t="shared" si="196"/>
        <v>0.78906977347307139</v>
      </c>
      <c r="AA1391" s="6">
        <f t="shared" si="197"/>
        <v>0</v>
      </c>
      <c r="AB1391" s="5">
        <f t="shared" si="195"/>
        <v>0</v>
      </c>
    </row>
    <row r="1392" spans="26:28">
      <c r="Z1392" s="6">
        <f t="shared" si="196"/>
        <v>0.78968240528477407</v>
      </c>
      <c r="AA1392" s="6">
        <f t="shared" si="197"/>
        <v>0</v>
      </c>
      <c r="AB1392" s="5">
        <f t="shared" si="195"/>
        <v>0</v>
      </c>
    </row>
    <row r="1393" spans="26:28">
      <c r="Z1393" s="6">
        <f t="shared" si="196"/>
        <v>0.79029503709647675</v>
      </c>
      <c r="AA1393" s="6">
        <f t="shared" si="197"/>
        <v>0</v>
      </c>
      <c r="AB1393" s="5">
        <f t="shared" si="195"/>
        <v>0</v>
      </c>
    </row>
    <row r="1394" spans="26:28">
      <c r="Z1394" s="6">
        <f t="shared" si="196"/>
        <v>0.79090766890817932</v>
      </c>
      <c r="AA1394" s="6">
        <f t="shared" si="197"/>
        <v>0</v>
      </c>
      <c r="AB1394" s="5">
        <f t="shared" si="195"/>
        <v>0</v>
      </c>
    </row>
    <row r="1395" spans="26:28">
      <c r="Z1395" s="6">
        <f t="shared" si="196"/>
        <v>0.791520300719882</v>
      </c>
      <c r="AA1395" s="6">
        <f t="shared" si="197"/>
        <v>0</v>
      </c>
      <c r="AB1395" s="5">
        <f t="shared" si="195"/>
        <v>0</v>
      </c>
    </row>
    <row r="1396" spans="26:28">
      <c r="Z1396" s="6">
        <f t="shared" si="196"/>
        <v>0.79213293253158468</v>
      </c>
      <c r="AA1396" s="6">
        <f t="shared" si="197"/>
        <v>0</v>
      </c>
      <c r="AB1396" s="5">
        <f t="shared" si="195"/>
        <v>0</v>
      </c>
    </row>
    <row r="1397" spans="26:28">
      <c r="Z1397" s="6">
        <f t="shared" si="196"/>
        <v>0.79274556434328725</v>
      </c>
      <c r="AA1397" s="6">
        <f t="shared" si="197"/>
        <v>0</v>
      </c>
      <c r="AB1397" s="5">
        <f t="shared" si="195"/>
        <v>0</v>
      </c>
    </row>
    <row r="1398" spans="26:28">
      <c r="Z1398" s="6">
        <f t="shared" si="196"/>
        <v>0.79335819615498993</v>
      </c>
      <c r="AA1398" s="6">
        <f t="shared" si="197"/>
        <v>0</v>
      </c>
      <c r="AB1398" s="5">
        <f t="shared" si="195"/>
        <v>0</v>
      </c>
    </row>
    <row r="1399" spans="26:28">
      <c r="Z1399" s="6">
        <f t="shared" si="196"/>
        <v>0.7939708279666926</v>
      </c>
      <c r="AA1399" s="6">
        <f t="shared" si="197"/>
        <v>0</v>
      </c>
      <c r="AB1399" s="5">
        <f t="shared" si="195"/>
        <v>0</v>
      </c>
    </row>
    <row r="1400" spans="26:28">
      <c r="Z1400" s="6">
        <f t="shared" si="196"/>
        <v>0.79458345977839517</v>
      </c>
      <c r="AA1400" s="6">
        <f t="shared" si="197"/>
        <v>0</v>
      </c>
      <c r="AB1400" s="5">
        <f t="shared" si="195"/>
        <v>0</v>
      </c>
    </row>
    <row r="1401" spans="26:28">
      <c r="Z1401" s="6">
        <f t="shared" si="196"/>
        <v>0.79519609159009785</v>
      </c>
      <c r="AA1401" s="6">
        <f t="shared" si="197"/>
        <v>0</v>
      </c>
      <c r="AB1401" s="5">
        <f t="shared" si="195"/>
        <v>0</v>
      </c>
    </row>
    <row r="1402" spans="26:28">
      <c r="Z1402" s="6">
        <f t="shared" si="196"/>
        <v>0.79580872340180053</v>
      </c>
      <c r="AA1402" s="6">
        <f t="shared" si="197"/>
        <v>0</v>
      </c>
      <c r="AB1402" s="5">
        <f t="shared" si="195"/>
        <v>0</v>
      </c>
    </row>
    <row r="1403" spans="26:28">
      <c r="Z1403" s="6">
        <f t="shared" si="196"/>
        <v>0.7964213552135031</v>
      </c>
      <c r="AA1403" s="6">
        <f t="shared" si="197"/>
        <v>0</v>
      </c>
      <c r="AB1403" s="5">
        <f t="shared" si="195"/>
        <v>0</v>
      </c>
    </row>
    <row r="1404" spans="26:28">
      <c r="Z1404" s="6">
        <f t="shared" si="196"/>
        <v>0.79703398702520578</v>
      </c>
      <c r="AA1404" s="6">
        <f t="shared" si="197"/>
        <v>0</v>
      </c>
      <c r="AB1404" s="5">
        <f t="shared" si="195"/>
        <v>0</v>
      </c>
    </row>
    <row r="1405" spans="26:28">
      <c r="Z1405" s="6">
        <f t="shared" si="196"/>
        <v>0.79764661883690846</v>
      </c>
      <c r="AA1405" s="6">
        <f t="shared" si="197"/>
        <v>0</v>
      </c>
      <c r="AB1405" s="5">
        <f t="shared" si="195"/>
        <v>0</v>
      </c>
    </row>
    <row r="1406" spans="26:28">
      <c r="Z1406" s="6">
        <f t="shared" si="196"/>
        <v>0.79825925064861103</v>
      </c>
      <c r="AA1406" s="6">
        <f t="shared" si="197"/>
        <v>0</v>
      </c>
      <c r="AB1406" s="5">
        <f t="shared" si="195"/>
        <v>0</v>
      </c>
    </row>
    <row r="1407" spans="26:28">
      <c r="Z1407" s="6">
        <f t="shared" si="196"/>
        <v>0.79887188246031371</v>
      </c>
      <c r="AA1407" s="6">
        <f t="shared" si="197"/>
        <v>0</v>
      </c>
      <c r="AB1407" s="5">
        <f t="shared" si="195"/>
        <v>0</v>
      </c>
    </row>
    <row r="1408" spans="26:28">
      <c r="Z1408" s="6">
        <f t="shared" si="196"/>
        <v>0.79948451427201639</v>
      </c>
      <c r="AA1408" s="6">
        <f t="shared" si="197"/>
        <v>0</v>
      </c>
      <c r="AB1408" s="5">
        <f t="shared" si="195"/>
        <v>0</v>
      </c>
    </row>
    <row r="1409" spans="26:28">
      <c r="Z1409" s="6">
        <f t="shared" si="196"/>
        <v>0.80009714608371896</v>
      </c>
      <c r="AA1409" s="6">
        <f t="shared" si="197"/>
        <v>0</v>
      </c>
      <c r="AB1409" s="5">
        <f t="shared" si="195"/>
        <v>0</v>
      </c>
    </row>
    <row r="1410" spans="26:28">
      <c r="Z1410" s="6">
        <f t="shared" si="196"/>
        <v>0.80070977789542164</v>
      </c>
      <c r="AA1410" s="6">
        <f t="shared" si="197"/>
        <v>0</v>
      </c>
      <c r="AB1410" s="5">
        <f t="shared" si="195"/>
        <v>0</v>
      </c>
    </row>
    <row r="1411" spans="26:28">
      <c r="Z1411" s="6">
        <f t="shared" si="196"/>
        <v>0.80132240970712432</v>
      </c>
      <c r="AA1411" s="6">
        <f t="shared" si="197"/>
        <v>0</v>
      </c>
      <c r="AB1411" s="5">
        <f t="shared" si="195"/>
        <v>0</v>
      </c>
    </row>
    <row r="1412" spans="26:28">
      <c r="Z1412" s="6">
        <f t="shared" si="196"/>
        <v>0.80193504151882689</v>
      </c>
      <c r="AA1412" s="6">
        <f t="shared" si="197"/>
        <v>0</v>
      </c>
      <c r="AB1412" s="5">
        <f t="shared" si="195"/>
        <v>0</v>
      </c>
    </row>
    <row r="1413" spans="26:28">
      <c r="Z1413" s="6">
        <f t="shared" si="196"/>
        <v>0.80254767333052957</v>
      </c>
      <c r="AA1413" s="6">
        <f t="shared" si="197"/>
        <v>0</v>
      </c>
      <c r="AB1413" s="5">
        <f t="shared" ref="AB1413:AB1476" si="198">-(AA1414-AA1413)/(Z1414-Z1413)</f>
        <v>0</v>
      </c>
    </row>
    <row r="1414" spans="26:28">
      <c r="Z1414" s="6">
        <f t="shared" si="196"/>
        <v>0.80316030514223224</v>
      </c>
      <c r="AA1414" s="6">
        <f t="shared" si="197"/>
        <v>0</v>
      </c>
      <c r="AB1414" s="5">
        <f t="shared" si="198"/>
        <v>0</v>
      </c>
    </row>
    <row r="1415" spans="26:28">
      <c r="Z1415" s="6">
        <f t="shared" si="196"/>
        <v>0.80377293695393492</v>
      </c>
      <c r="AA1415" s="6">
        <f t="shared" si="197"/>
        <v>0</v>
      </c>
      <c r="AB1415" s="5">
        <f t="shared" si="198"/>
        <v>0</v>
      </c>
    </row>
    <row r="1416" spans="26:28">
      <c r="Z1416" s="6">
        <f t="shared" si="196"/>
        <v>0.80438556876563749</v>
      </c>
      <c r="AA1416" s="6">
        <f t="shared" si="197"/>
        <v>0</v>
      </c>
      <c r="AB1416" s="5">
        <f t="shared" si="198"/>
        <v>0</v>
      </c>
    </row>
    <row r="1417" spans="26:28">
      <c r="Z1417" s="6">
        <f t="shared" si="196"/>
        <v>0.80499820057734017</v>
      </c>
      <c r="AA1417" s="6">
        <f t="shared" si="197"/>
        <v>0</v>
      </c>
      <c r="AB1417" s="5">
        <f t="shared" si="198"/>
        <v>0</v>
      </c>
    </row>
    <row r="1418" spans="26:28">
      <c r="Z1418" s="6">
        <f t="shared" si="196"/>
        <v>0.80561083238904285</v>
      </c>
      <c r="AA1418" s="6">
        <f t="shared" si="197"/>
        <v>0</v>
      </c>
      <c r="AB1418" s="5">
        <f t="shared" si="198"/>
        <v>0</v>
      </c>
    </row>
    <row r="1419" spans="26:28">
      <c r="Z1419" s="6">
        <f t="shared" si="196"/>
        <v>0.80622346420074542</v>
      </c>
      <c r="AA1419" s="6">
        <f t="shared" si="197"/>
        <v>0</v>
      </c>
      <c r="AB1419" s="5">
        <f t="shared" si="198"/>
        <v>0</v>
      </c>
    </row>
    <row r="1420" spans="26:28">
      <c r="Z1420" s="6">
        <f t="shared" si="196"/>
        <v>0.8068360960124481</v>
      </c>
      <c r="AA1420" s="6">
        <f t="shared" si="197"/>
        <v>0</v>
      </c>
      <c r="AB1420" s="5">
        <f t="shared" si="198"/>
        <v>0</v>
      </c>
    </row>
    <row r="1421" spans="26:28">
      <c r="Z1421" s="6">
        <f t="shared" si="196"/>
        <v>0.80744872782415078</v>
      </c>
      <c r="AA1421" s="6">
        <f t="shared" si="197"/>
        <v>0</v>
      </c>
      <c r="AB1421" s="5">
        <f t="shared" si="198"/>
        <v>0</v>
      </c>
    </row>
    <row r="1422" spans="26:28">
      <c r="Z1422" s="6">
        <f t="shared" si="196"/>
        <v>0.80806135963585335</v>
      </c>
      <c r="AA1422" s="6">
        <f t="shared" si="197"/>
        <v>0</v>
      </c>
      <c r="AB1422" s="5">
        <f t="shared" si="198"/>
        <v>0</v>
      </c>
    </row>
    <row r="1423" spans="26:28">
      <c r="Z1423" s="6">
        <f t="shared" si="196"/>
        <v>0.80867399144755603</v>
      </c>
      <c r="AA1423" s="6">
        <f t="shared" si="197"/>
        <v>0</v>
      </c>
      <c r="AB1423" s="5">
        <f t="shared" si="198"/>
        <v>0</v>
      </c>
    </row>
    <row r="1424" spans="26:28">
      <c r="Z1424" s="6">
        <f t="shared" si="196"/>
        <v>0.80928662325925871</v>
      </c>
      <c r="AA1424" s="6">
        <f t="shared" si="197"/>
        <v>0</v>
      </c>
      <c r="AB1424" s="5">
        <f t="shared" si="198"/>
        <v>0</v>
      </c>
    </row>
    <row r="1425" spans="26:28">
      <c r="Z1425" s="6">
        <f t="shared" si="196"/>
        <v>0.80989925507096128</v>
      </c>
      <c r="AA1425" s="6">
        <f t="shared" si="197"/>
        <v>0</v>
      </c>
      <c r="AB1425" s="5">
        <f t="shared" si="198"/>
        <v>0</v>
      </c>
    </row>
    <row r="1426" spans="26:28">
      <c r="Z1426" s="6">
        <f t="shared" si="196"/>
        <v>0.81051188688266396</v>
      </c>
      <c r="AA1426" s="6">
        <f t="shared" si="197"/>
        <v>0</v>
      </c>
      <c r="AB1426" s="5">
        <f t="shared" si="198"/>
        <v>0</v>
      </c>
    </row>
    <row r="1427" spans="26:28">
      <c r="Z1427" s="6">
        <f t="shared" si="196"/>
        <v>0.81112451869436664</v>
      </c>
      <c r="AA1427" s="6">
        <f t="shared" si="197"/>
        <v>0</v>
      </c>
      <c r="AB1427" s="5">
        <f t="shared" si="198"/>
        <v>0</v>
      </c>
    </row>
    <row r="1428" spans="26:28">
      <c r="Z1428" s="6">
        <f t="shared" si="196"/>
        <v>0.8117371505060692</v>
      </c>
      <c r="AA1428" s="6">
        <f t="shared" si="197"/>
        <v>0</v>
      </c>
      <c r="AB1428" s="5">
        <f t="shared" si="198"/>
        <v>0</v>
      </c>
    </row>
    <row r="1429" spans="26:28">
      <c r="Z1429" s="6">
        <f t="shared" si="196"/>
        <v>0.81234978231777188</v>
      </c>
      <c r="AA1429" s="6">
        <f t="shared" si="197"/>
        <v>0</v>
      </c>
      <c r="AB1429" s="5">
        <f t="shared" si="198"/>
        <v>0</v>
      </c>
    </row>
    <row r="1430" spans="26:28">
      <c r="Z1430" s="6">
        <f t="shared" si="196"/>
        <v>0.81296241412947456</v>
      </c>
      <c r="AA1430" s="6">
        <f t="shared" si="197"/>
        <v>0</v>
      </c>
      <c r="AB1430" s="5">
        <f t="shared" si="198"/>
        <v>0</v>
      </c>
    </row>
    <row r="1431" spans="26:28">
      <c r="Z1431" s="6">
        <f t="shared" si="196"/>
        <v>0.81357504594117713</v>
      </c>
      <c r="AA1431" s="6">
        <f t="shared" si="197"/>
        <v>0</v>
      </c>
      <c r="AB1431" s="5">
        <f t="shared" si="198"/>
        <v>0</v>
      </c>
    </row>
    <row r="1432" spans="26:28">
      <c r="Z1432" s="6">
        <f t="shared" si="196"/>
        <v>0.81418767775287981</v>
      </c>
      <c r="AA1432" s="6">
        <f t="shared" si="197"/>
        <v>0</v>
      </c>
      <c r="AB1432" s="5">
        <f t="shared" si="198"/>
        <v>0</v>
      </c>
    </row>
    <row r="1433" spans="26:28">
      <c r="Z1433" s="6">
        <f t="shared" si="196"/>
        <v>0.81480030956458249</v>
      </c>
      <c r="AA1433" s="6">
        <f t="shared" si="197"/>
        <v>0</v>
      </c>
      <c r="AB1433" s="5">
        <f t="shared" si="198"/>
        <v>0</v>
      </c>
    </row>
    <row r="1434" spans="26:28">
      <c r="Z1434" s="6">
        <f t="shared" si="196"/>
        <v>0.81541294137628506</v>
      </c>
      <c r="AA1434" s="6">
        <f t="shared" si="197"/>
        <v>0</v>
      </c>
      <c r="AB1434" s="5">
        <f t="shared" si="198"/>
        <v>0</v>
      </c>
    </row>
    <row r="1435" spans="26:28">
      <c r="Z1435" s="6">
        <f t="shared" si="196"/>
        <v>0.81602557318798774</v>
      </c>
      <c r="AA1435" s="6">
        <f t="shared" si="197"/>
        <v>0</v>
      </c>
      <c r="AB1435" s="5">
        <f t="shared" si="198"/>
        <v>0</v>
      </c>
    </row>
    <row r="1436" spans="26:28">
      <c r="Z1436" s="6">
        <f t="shared" si="196"/>
        <v>0.81663820499969042</v>
      </c>
      <c r="AA1436" s="6">
        <f t="shared" si="197"/>
        <v>0</v>
      </c>
      <c r="AB1436" s="5">
        <f t="shared" si="198"/>
        <v>0</v>
      </c>
    </row>
    <row r="1437" spans="26:28">
      <c r="Z1437" s="6">
        <f t="shared" si="196"/>
        <v>0.81725083681139299</v>
      </c>
      <c r="AA1437" s="6">
        <f t="shared" si="197"/>
        <v>0</v>
      </c>
      <c r="AB1437" s="5">
        <f t="shared" si="198"/>
        <v>0</v>
      </c>
    </row>
    <row r="1438" spans="26:28">
      <c r="Z1438" s="6">
        <f t="shared" si="196"/>
        <v>0.81786346862309567</v>
      </c>
      <c r="AA1438" s="6">
        <f t="shared" si="197"/>
        <v>0</v>
      </c>
      <c r="AB1438" s="5">
        <f t="shared" si="198"/>
        <v>0</v>
      </c>
    </row>
    <row r="1439" spans="26:28">
      <c r="Z1439" s="6">
        <f t="shared" si="196"/>
        <v>0.81847610043479835</v>
      </c>
      <c r="AA1439" s="6">
        <f t="shared" si="197"/>
        <v>0</v>
      </c>
      <c r="AB1439" s="5">
        <f t="shared" si="198"/>
        <v>0</v>
      </c>
    </row>
    <row r="1440" spans="26:28">
      <c r="Z1440" s="6">
        <f t="shared" si="196"/>
        <v>0.81908873224650092</v>
      </c>
      <c r="AA1440" s="6">
        <f t="shared" si="197"/>
        <v>0</v>
      </c>
      <c r="AB1440" s="5">
        <f t="shared" si="198"/>
        <v>0</v>
      </c>
    </row>
    <row r="1441" spans="26:28">
      <c r="Z1441" s="6">
        <f t="shared" si="196"/>
        <v>0.8197013640582036</v>
      </c>
      <c r="AA1441" s="6">
        <f t="shared" si="197"/>
        <v>0</v>
      </c>
      <c r="AB1441" s="5">
        <f t="shared" si="198"/>
        <v>0</v>
      </c>
    </row>
    <row r="1442" spans="26:28">
      <c r="Z1442" s="6">
        <f t="shared" si="196"/>
        <v>0.82031399586990628</v>
      </c>
      <c r="AA1442" s="6">
        <f t="shared" si="197"/>
        <v>0</v>
      </c>
      <c r="AB1442" s="5">
        <f t="shared" si="198"/>
        <v>0</v>
      </c>
    </row>
    <row r="1443" spans="26:28">
      <c r="Z1443" s="6">
        <f t="shared" si="196"/>
        <v>0.82092662768160884</v>
      </c>
      <c r="AA1443" s="6">
        <f t="shared" si="197"/>
        <v>0</v>
      </c>
      <c r="AB1443" s="5">
        <f t="shared" si="198"/>
        <v>0</v>
      </c>
    </row>
    <row r="1444" spans="26:28">
      <c r="Z1444" s="6">
        <f t="shared" si="196"/>
        <v>0.82153925949331152</v>
      </c>
      <c r="AA1444" s="6">
        <f t="shared" si="197"/>
        <v>0</v>
      </c>
      <c r="AB1444" s="5">
        <f t="shared" si="198"/>
        <v>0</v>
      </c>
    </row>
    <row r="1445" spans="26:28">
      <c r="Z1445" s="6">
        <f t="shared" si="196"/>
        <v>0.8221518913050142</v>
      </c>
      <c r="AA1445" s="6">
        <f t="shared" si="197"/>
        <v>0</v>
      </c>
      <c r="AB1445" s="5">
        <f t="shared" si="198"/>
        <v>0</v>
      </c>
    </row>
    <row r="1446" spans="26:28">
      <c r="Z1446" s="6">
        <f t="shared" si="196"/>
        <v>0.82276452311671677</v>
      </c>
      <c r="AA1446" s="6">
        <f t="shared" si="197"/>
        <v>0</v>
      </c>
      <c r="AB1446" s="5">
        <f t="shared" si="198"/>
        <v>0</v>
      </c>
    </row>
    <row r="1447" spans="26:28">
      <c r="Z1447" s="6">
        <f t="shared" si="196"/>
        <v>0.82337715492841945</v>
      </c>
      <c r="AA1447" s="6">
        <f t="shared" si="197"/>
        <v>0</v>
      </c>
      <c r="AB1447" s="5">
        <f t="shared" si="198"/>
        <v>0</v>
      </c>
    </row>
    <row r="1448" spans="26:28">
      <c r="Z1448" s="6">
        <f t="shared" si="196"/>
        <v>0.82398978674012213</v>
      </c>
      <c r="AA1448" s="6">
        <f t="shared" si="197"/>
        <v>0</v>
      </c>
      <c r="AB1448" s="5">
        <f t="shared" si="198"/>
        <v>0</v>
      </c>
    </row>
    <row r="1449" spans="26:28">
      <c r="Z1449" s="6">
        <f t="shared" si="196"/>
        <v>0.8246024185518247</v>
      </c>
      <c r="AA1449" s="6">
        <f t="shared" si="197"/>
        <v>0</v>
      </c>
      <c r="AB1449" s="5">
        <f t="shared" si="198"/>
        <v>0</v>
      </c>
    </row>
    <row r="1450" spans="26:28">
      <c r="Z1450" s="6">
        <f t="shared" si="196"/>
        <v>0.82521505036352738</v>
      </c>
      <c r="AA1450" s="6">
        <f t="shared" si="197"/>
        <v>0</v>
      </c>
      <c r="AB1450" s="5">
        <f t="shared" si="198"/>
        <v>0</v>
      </c>
    </row>
    <row r="1451" spans="26:28">
      <c r="Z1451" s="6">
        <f t="shared" si="196"/>
        <v>0.82582768217523006</v>
      </c>
      <c r="AA1451" s="6">
        <f t="shared" si="197"/>
        <v>0</v>
      </c>
      <c r="AB1451" s="5">
        <f t="shared" si="198"/>
        <v>0</v>
      </c>
    </row>
    <row r="1452" spans="26:28">
      <c r="Z1452" s="6">
        <f t="shared" ref="Z1452:Z1515" si="199">M452</f>
        <v>0.82644031398693263</v>
      </c>
      <c r="AA1452" s="6">
        <f t="shared" ref="AA1452:AA1515" si="200">IF(M452&lt;W$4,N452,IF(N452&lt;0,N452,0))</f>
        <v>0</v>
      </c>
      <c r="AB1452" s="5">
        <f t="shared" si="198"/>
        <v>0</v>
      </c>
    </row>
    <row r="1453" spans="26:28">
      <c r="Z1453" s="6">
        <f t="shared" si="199"/>
        <v>0.82705294579863531</v>
      </c>
      <c r="AA1453" s="6">
        <f t="shared" si="200"/>
        <v>0</v>
      </c>
      <c r="AB1453" s="5">
        <f t="shared" si="198"/>
        <v>0</v>
      </c>
    </row>
    <row r="1454" spans="26:28">
      <c r="Z1454" s="6">
        <f t="shared" si="199"/>
        <v>0.82766557761033799</v>
      </c>
      <c r="AA1454" s="6">
        <f t="shared" si="200"/>
        <v>0</v>
      </c>
      <c r="AB1454" s="5">
        <f t="shared" si="198"/>
        <v>0</v>
      </c>
    </row>
    <row r="1455" spans="26:28">
      <c r="Z1455" s="6">
        <f t="shared" si="199"/>
        <v>0.82827820942204056</v>
      </c>
      <c r="AA1455" s="6">
        <f t="shared" si="200"/>
        <v>0</v>
      </c>
      <c r="AB1455" s="5">
        <f t="shared" si="198"/>
        <v>0</v>
      </c>
    </row>
    <row r="1456" spans="26:28">
      <c r="Z1456" s="6">
        <f t="shared" si="199"/>
        <v>0.82889084123374324</v>
      </c>
      <c r="AA1456" s="6">
        <f t="shared" si="200"/>
        <v>0</v>
      </c>
      <c r="AB1456" s="5">
        <f t="shared" si="198"/>
        <v>0</v>
      </c>
    </row>
    <row r="1457" spans="26:28">
      <c r="Z1457" s="6">
        <f t="shared" si="199"/>
        <v>0.82950347304544592</v>
      </c>
      <c r="AA1457" s="6">
        <f t="shared" si="200"/>
        <v>0</v>
      </c>
      <c r="AB1457" s="5">
        <f t="shared" si="198"/>
        <v>0</v>
      </c>
    </row>
    <row r="1458" spans="26:28">
      <c r="Z1458" s="6">
        <f t="shared" si="199"/>
        <v>0.83011610485714848</v>
      </c>
      <c r="AA1458" s="6">
        <f t="shared" si="200"/>
        <v>0</v>
      </c>
      <c r="AB1458" s="5">
        <f t="shared" si="198"/>
        <v>0</v>
      </c>
    </row>
    <row r="1459" spans="26:28">
      <c r="Z1459" s="6">
        <f t="shared" si="199"/>
        <v>0.83072873666885116</v>
      </c>
      <c r="AA1459" s="6">
        <f t="shared" si="200"/>
        <v>0</v>
      </c>
      <c r="AB1459" s="5">
        <f t="shared" si="198"/>
        <v>0</v>
      </c>
    </row>
    <row r="1460" spans="26:28">
      <c r="Z1460" s="6">
        <f t="shared" si="199"/>
        <v>0.83134136848055384</v>
      </c>
      <c r="AA1460" s="6">
        <f t="shared" si="200"/>
        <v>0</v>
      </c>
      <c r="AB1460" s="5">
        <f t="shared" si="198"/>
        <v>0</v>
      </c>
    </row>
    <row r="1461" spans="26:28">
      <c r="Z1461" s="6">
        <f t="shared" si="199"/>
        <v>0.83195400029225641</v>
      </c>
      <c r="AA1461" s="6">
        <f t="shared" si="200"/>
        <v>0</v>
      </c>
      <c r="AB1461" s="5">
        <f t="shared" si="198"/>
        <v>0</v>
      </c>
    </row>
    <row r="1462" spans="26:28">
      <c r="Z1462" s="6">
        <f t="shared" si="199"/>
        <v>0.83256663210395909</v>
      </c>
      <c r="AA1462" s="6">
        <f t="shared" si="200"/>
        <v>0</v>
      </c>
      <c r="AB1462" s="5">
        <f t="shared" si="198"/>
        <v>0</v>
      </c>
    </row>
    <row r="1463" spans="26:28">
      <c r="Z1463" s="6">
        <f t="shared" si="199"/>
        <v>0.83317926391566177</v>
      </c>
      <c r="AA1463" s="6">
        <f t="shared" si="200"/>
        <v>0</v>
      </c>
      <c r="AB1463" s="5">
        <f t="shared" si="198"/>
        <v>0</v>
      </c>
    </row>
    <row r="1464" spans="26:28">
      <c r="Z1464" s="6">
        <f t="shared" si="199"/>
        <v>0.83379189572736434</v>
      </c>
      <c r="AA1464" s="6">
        <f t="shared" si="200"/>
        <v>0</v>
      </c>
      <c r="AB1464" s="5">
        <f t="shared" si="198"/>
        <v>0</v>
      </c>
    </row>
    <row r="1465" spans="26:28">
      <c r="Z1465" s="6">
        <f t="shared" si="199"/>
        <v>0.83440452753906702</v>
      </c>
      <c r="AA1465" s="6">
        <f t="shared" si="200"/>
        <v>0</v>
      </c>
      <c r="AB1465" s="5">
        <f t="shared" si="198"/>
        <v>0</v>
      </c>
    </row>
    <row r="1466" spans="26:28">
      <c r="Z1466" s="6">
        <f t="shared" si="199"/>
        <v>0.8350171593507697</v>
      </c>
      <c r="AA1466" s="6">
        <f t="shared" si="200"/>
        <v>0</v>
      </c>
      <c r="AB1466" s="5">
        <f t="shared" si="198"/>
        <v>0</v>
      </c>
    </row>
    <row r="1467" spans="26:28">
      <c r="Z1467" s="6">
        <f t="shared" si="199"/>
        <v>0.83562979116247227</v>
      </c>
      <c r="AA1467" s="6">
        <f t="shared" si="200"/>
        <v>0</v>
      </c>
      <c r="AB1467" s="5">
        <f t="shared" si="198"/>
        <v>0</v>
      </c>
    </row>
    <row r="1468" spans="26:28">
      <c r="Z1468" s="6">
        <f t="shared" si="199"/>
        <v>0.83624242297417495</v>
      </c>
      <c r="AA1468" s="6">
        <f t="shared" si="200"/>
        <v>0</v>
      </c>
      <c r="AB1468" s="5">
        <f t="shared" si="198"/>
        <v>0</v>
      </c>
    </row>
    <row r="1469" spans="26:28">
      <c r="Z1469" s="6">
        <f t="shared" si="199"/>
        <v>0.83685505478587763</v>
      </c>
      <c r="AA1469" s="6">
        <f t="shared" si="200"/>
        <v>0</v>
      </c>
      <c r="AB1469" s="5">
        <f t="shared" si="198"/>
        <v>0</v>
      </c>
    </row>
    <row r="1470" spans="26:28">
      <c r="Z1470" s="6">
        <f t="shared" si="199"/>
        <v>0.8374676865975802</v>
      </c>
      <c r="AA1470" s="6">
        <f t="shared" si="200"/>
        <v>0</v>
      </c>
      <c r="AB1470" s="5">
        <f t="shared" si="198"/>
        <v>0</v>
      </c>
    </row>
    <row r="1471" spans="26:28">
      <c r="Z1471" s="6">
        <f t="shared" si="199"/>
        <v>0.83808031840928288</v>
      </c>
      <c r="AA1471" s="6">
        <f t="shared" si="200"/>
        <v>0</v>
      </c>
      <c r="AB1471" s="5">
        <f t="shared" si="198"/>
        <v>0</v>
      </c>
    </row>
    <row r="1472" spans="26:28">
      <c r="Z1472" s="6">
        <f t="shared" si="199"/>
        <v>0.83869295022098556</v>
      </c>
      <c r="AA1472" s="6">
        <f t="shared" si="200"/>
        <v>0</v>
      </c>
      <c r="AB1472" s="5">
        <f t="shared" si="198"/>
        <v>0</v>
      </c>
    </row>
    <row r="1473" spans="26:28">
      <c r="Z1473" s="6">
        <f t="shared" si="199"/>
        <v>0.83930558203268812</v>
      </c>
      <c r="AA1473" s="6">
        <f t="shared" si="200"/>
        <v>0</v>
      </c>
      <c r="AB1473" s="5">
        <f t="shared" si="198"/>
        <v>0</v>
      </c>
    </row>
    <row r="1474" spans="26:28">
      <c r="Z1474" s="6">
        <f t="shared" si="199"/>
        <v>0.8399182138443908</v>
      </c>
      <c r="AA1474" s="6">
        <f t="shared" si="200"/>
        <v>0</v>
      </c>
      <c r="AB1474" s="5">
        <f t="shared" si="198"/>
        <v>0</v>
      </c>
    </row>
    <row r="1475" spans="26:28">
      <c r="Z1475" s="6">
        <f t="shared" si="199"/>
        <v>0.84053084565609348</v>
      </c>
      <c r="AA1475" s="6">
        <f t="shared" si="200"/>
        <v>0</v>
      </c>
      <c r="AB1475" s="5">
        <f t="shared" si="198"/>
        <v>0</v>
      </c>
    </row>
    <row r="1476" spans="26:28">
      <c r="Z1476" s="6">
        <f t="shared" si="199"/>
        <v>0.84114347746779605</v>
      </c>
      <c r="AA1476" s="6">
        <f t="shared" si="200"/>
        <v>0</v>
      </c>
      <c r="AB1476" s="5">
        <f t="shared" si="198"/>
        <v>0</v>
      </c>
    </row>
    <row r="1477" spans="26:28">
      <c r="Z1477" s="6">
        <f t="shared" si="199"/>
        <v>0.84175610927949873</v>
      </c>
      <c r="AA1477" s="6">
        <f t="shared" si="200"/>
        <v>0</v>
      </c>
      <c r="AB1477" s="5">
        <f t="shared" ref="AB1477:AB1540" si="201">-(AA1478-AA1477)/(Z1478-Z1477)</f>
        <v>0</v>
      </c>
    </row>
    <row r="1478" spans="26:28">
      <c r="Z1478" s="6">
        <f t="shared" si="199"/>
        <v>0.84236874109120141</v>
      </c>
      <c r="AA1478" s="6">
        <f t="shared" si="200"/>
        <v>0</v>
      </c>
      <c r="AB1478" s="5">
        <f t="shared" si="201"/>
        <v>0</v>
      </c>
    </row>
    <row r="1479" spans="26:28">
      <c r="Z1479" s="6">
        <f t="shared" si="199"/>
        <v>0.84298137290290398</v>
      </c>
      <c r="AA1479" s="6">
        <f t="shared" si="200"/>
        <v>0</v>
      </c>
      <c r="AB1479" s="5">
        <f t="shared" si="201"/>
        <v>0</v>
      </c>
    </row>
    <row r="1480" spans="26:28">
      <c r="Z1480" s="6">
        <f t="shared" si="199"/>
        <v>0.84359400471460666</v>
      </c>
      <c r="AA1480" s="6">
        <f t="shared" si="200"/>
        <v>0</v>
      </c>
      <c r="AB1480" s="5">
        <f t="shared" si="201"/>
        <v>0</v>
      </c>
    </row>
    <row r="1481" spans="26:28">
      <c r="Z1481" s="6">
        <f t="shared" si="199"/>
        <v>0.84420663652630934</v>
      </c>
      <c r="AA1481" s="6">
        <f t="shared" si="200"/>
        <v>0</v>
      </c>
      <c r="AB1481" s="5">
        <f t="shared" si="201"/>
        <v>0</v>
      </c>
    </row>
    <row r="1482" spans="26:28">
      <c r="Z1482" s="6">
        <f t="shared" si="199"/>
        <v>0.84481926833801191</v>
      </c>
      <c r="AA1482" s="6">
        <f t="shared" si="200"/>
        <v>0</v>
      </c>
      <c r="AB1482" s="5">
        <f t="shared" si="201"/>
        <v>0</v>
      </c>
    </row>
    <row r="1483" spans="26:28">
      <c r="Z1483" s="6">
        <f t="shared" si="199"/>
        <v>0.84543190014971459</v>
      </c>
      <c r="AA1483" s="6">
        <f t="shared" si="200"/>
        <v>0</v>
      </c>
      <c r="AB1483" s="5">
        <f t="shared" si="201"/>
        <v>0</v>
      </c>
    </row>
    <row r="1484" spans="26:28">
      <c r="Z1484" s="6">
        <f t="shared" si="199"/>
        <v>0.84604453196141727</v>
      </c>
      <c r="AA1484" s="6">
        <f t="shared" si="200"/>
        <v>0</v>
      </c>
      <c r="AB1484" s="5">
        <f t="shared" si="201"/>
        <v>0</v>
      </c>
    </row>
    <row r="1485" spans="26:28">
      <c r="Z1485" s="6">
        <f t="shared" si="199"/>
        <v>0.84665716377311984</v>
      </c>
      <c r="AA1485" s="6">
        <f t="shared" si="200"/>
        <v>0</v>
      </c>
      <c r="AB1485" s="5">
        <f t="shared" si="201"/>
        <v>0</v>
      </c>
    </row>
    <row r="1486" spans="26:28">
      <c r="Z1486" s="6">
        <f t="shared" si="199"/>
        <v>0.84726979558482252</v>
      </c>
      <c r="AA1486" s="6">
        <f t="shared" si="200"/>
        <v>0</v>
      </c>
      <c r="AB1486" s="5">
        <f t="shared" si="201"/>
        <v>0</v>
      </c>
    </row>
    <row r="1487" spans="26:28">
      <c r="Z1487" s="6">
        <f t="shared" si="199"/>
        <v>0.8478824273965252</v>
      </c>
      <c r="AA1487" s="6">
        <f t="shared" si="200"/>
        <v>0</v>
      </c>
      <c r="AB1487" s="5">
        <f t="shared" si="201"/>
        <v>0</v>
      </c>
    </row>
    <row r="1488" spans="26:28">
      <c r="Z1488" s="6">
        <f t="shared" si="199"/>
        <v>0.84849505920822776</v>
      </c>
      <c r="AA1488" s="6">
        <f t="shared" si="200"/>
        <v>0</v>
      </c>
      <c r="AB1488" s="5">
        <f t="shared" si="201"/>
        <v>0</v>
      </c>
    </row>
    <row r="1489" spans="26:28">
      <c r="Z1489" s="6">
        <f t="shared" si="199"/>
        <v>0.84910769101993044</v>
      </c>
      <c r="AA1489" s="6">
        <f t="shared" si="200"/>
        <v>0</v>
      </c>
      <c r="AB1489" s="5">
        <f t="shared" si="201"/>
        <v>0</v>
      </c>
    </row>
    <row r="1490" spans="26:28">
      <c r="Z1490" s="6">
        <f t="shared" si="199"/>
        <v>0.84972032283163312</v>
      </c>
      <c r="AA1490" s="6">
        <f t="shared" si="200"/>
        <v>0</v>
      </c>
      <c r="AB1490" s="5">
        <f t="shared" si="201"/>
        <v>0</v>
      </c>
    </row>
    <row r="1491" spans="26:28">
      <c r="Z1491" s="6">
        <f t="shared" si="199"/>
        <v>0.85033295464333569</v>
      </c>
      <c r="AA1491" s="6">
        <f t="shared" si="200"/>
        <v>0</v>
      </c>
      <c r="AB1491" s="5">
        <f t="shared" si="201"/>
        <v>0</v>
      </c>
    </row>
    <row r="1492" spans="26:28">
      <c r="Z1492" s="6">
        <f t="shared" si="199"/>
        <v>0.85094558645503837</v>
      </c>
      <c r="AA1492" s="6">
        <f t="shared" si="200"/>
        <v>0</v>
      </c>
      <c r="AB1492" s="5">
        <f t="shared" si="201"/>
        <v>0</v>
      </c>
    </row>
    <row r="1493" spans="26:28">
      <c r="Z1493" s="6">
        <f t="shared" si="199"/>
        <v>0.85155821826674105</v>
      </c>
      <c r="AA1493" s="6">
        <f t="shared" si="200"/>
        <v>0</v>
      </c>
      <c r="AB1493" s="5">
        <f t="shared" si="201"/>
        <v>0</v>
      </c>
    </row>
    <row r="1494" spans="26:28">
      <c r="Z1494" s="6">
        <f t="shared" si="199"/>
        <v>0.85217085007844362</v>
      </c>
      <c r="AA1494" s="6">
        <f t="shared" si="200"/>
        <v>0</v>
      </c>
      <c r="AB1494" s="5">
        <f t="shared" si="201"/>
        <v>0</v>
      </c>
    </row>
    <row r="1495" spans="26:28">
      <c r="Z1495" s="6">
        <f t="shared" si="199"/>
        <v>0.8527834818901463</v>
      </c>
      <c r="AA1495" s="6">
        <f t="shared" si="200"/>
        <v>0</v>
      </c>
      <c r="AB1495" s="5">
        <f t="shared" si="201"/>
        <v>0</v>
      </c>
    </row>
    <row r="1496" spans="26:28">
      <c r="Z1496" s="6">
        <f t="shared" si="199"/>
        <v>0.85339611370184898</v>
      </c>
      <c r="AA1496" s="6">
        <f t="shared" si="200"/>
        <v>0</v>
      </c>
      <c r="AB1496" s="5">
        <f t="shared" si="201"/>
        <v>0</v>
      </c>
    </row>
    <row r="1497" spans="26:28">
      <c r="Z1497" s="6">
        <f t="shared" si="199"/>
        <v>0.85400874551355155</v>
      </c>
      <c r="AA1497" s="6">
        <f t="shared" si="200"/>
        <v>0</v>
      </c>
      <c r="AB1497" s="5">
        <f t="shared" si="201"/>
        <v>0</v>
      </c>
    </row>
    <row r="1498" spans="26:28">
      <c r="Z1498" s="6">
        <f t="shared" si="199"/>
        <v>0.85462137732525423</v>
      </c>
      <c r="AA1498" s="6">
        <f t="shared" si="200"/>
        <v>0</v>
      </c>
      <c r="AB1498" s="5">
        <f t="shared" si="201"/>
        <v>0</v>
      </c>
    </row>
    <row r="1499" spans="26:28">
      <c r="Z1499" s="6">
        <f t="shared" si="199"/>
        <v>0.85523400913695691</v>
      </c>
      <c r="AA1499" s="6">
        <f t="shared" si="200"/>
        <v>0</v>
      </c>
      <c r="AB1499" s="5">
        <f t="shared" si="201"/>
        <v>0</v>
      </c>
    </row>
    <row r="1500" spans="26:28">
      <c r="Z1500" s="6">
        <f t="shared" si="199"/>
        <v>0.85584664094865948</v>
      </c>
      <c r="AA1500" s="6">
        <f t="shared" si="200"/>
        <v>0</v>
      </c>
      <c r="AB1500" s="5">
        <f t="shared" si="201"/>
        <v>0</v>
      </c>
    </row>
    <row r="1501" spans="26:28">
      <c r="Z1501" s="6">
        <f t="shared" si="199"/>
        <v>0.85645927276036216</v>
      </c>
      <c r="AA1501" s="6">
        <f t="shared" si="200"/>
        <v>0</v>
      </c>
      <c r="AB1501" s="5">
        <f t="shared" si="201"/>
        <v>0</v>
      </c>
    </row>
    <row r="1502" spans="26:28">
      <c r="Z1502" s="6">
        <f t="shared" si="199"/>
        <v>0.85707190457206484</v>
      </c>
      <c r="AA1502" s="6">
        <f t="shared" si="200"/>
        <v>0</v>
      </c>
      <c r="AB1502" s="5">
        <f t="shared" si="201"/>
        <v>0</v>
      </c>
    </row>
    <row r="1503" spans="26:28">
      <c r="Z1503" s="6">
        <f t="shared" si="199"/>
        <v>0.8576845363837674</v>
      </c>
      <c r="AA1503" s="6">
        <f t="shared" si="200"/>
        <v>0</v>
      </c>
      <c r="AB1503" s="5">
        <f t="shared" si="201"/>
        <v>0</v>
      </c>
    </row>
    <row r="1504" spans="26:28">
      <c r="Z1504" s="6">
        <f t="shared" si="199"/>
        <v>0.85829716819547008</v>
      </c>
      <c r="AA1504" s="6">
        <f t="shared" si="200"/>
        <v>0</v>
      </c>
      <c r="AB1504" s="5">
        <f t="shared" si="201"/>
        <v>0</v>
      </c>
    </row>
    <row r="1505" spans="26:28">
      <c r="Z1505" s="6">
        <f t="shared" si="199"/>
        <v>0.85890980000717276</v>
      </c>
      <c r="AA1505" s="6">
        <f t="shared" si="200"/>
        <v>0</v>
      </c>
      <c r="AB1505" s="5">
        <f t="shared" si="201"/>
        <v>0</v>
      </c>
    </row>
    <row r="1506" spans="26:28">
      <c r="Z1506" s="6">
        <f t="shared" si="199"/>
        <v>0.85952243181887533</v>
      </c>
      <c r="AA1506" s="6">
        <f t="shared" si="200"/>
        <v>0</v>
      </c>
      <c r="AB1506" s="5">
        <f t="shared" si="201"/>
        <v>0</v>
      </c>
    </row>
    <row r="1507" spans="26:28">
      <c r="Z1507" s="6">
        <f t="shared" si="199"/>
        <v>0.86013506363057801</v>
      </c>
      <c r="AA1507" s="6">
        <f t="shared" si="200"/>
        <v>0</v>
      </c>
      <c r="AB1507" s="5">
        <f t="shared" si="201"/>
        <v>0</v>
      </c>
    </row>
    <row r="1508" spans="26:28">
      <c r="Z1508" s="6">
        <f t="shared" si="199"/>
        <v>0.86074769544228069</v>
      </c>
      <c r="AA1508" s="6">
        <f t="shared" si="200"/>
        <v>0</v>
      </c>
      <c r="AB1508" s="5">
        <f t="shared" si="201"/>
        <v>0</v>
      </c>
    </row>
    <row r="1509" spans="26:28">
      <c r="Z1509" s="6">
        <f t="shared" si="199"/>
        <v>0.86136032725398326</v>
      </c>
      <c r="AA1509" s="6">
        <f t="shared" si="200"/>
        <v>0</v>
      </c>
      <c r="AB1509" s="5">
        <f t="shared" si="201"/>
        <v>0</v>
      </c>
    </row>
    <row r="1510" spans="26:28">
      <c r="Z1510" s="6">
        <f t="shared" si="199"/>
        <v>0.86197295906568594</v>
      </c>
      <c r="AA1510" s="6">
        <f t="shared" si="200"/>
        <v>0</v>
      </c>
      <c r="AB1510" s="5">
        <f t="shared" si="201"/>
        <v>0</v>
      </c>
    </row>
    <row r="1511" spans="26:28">
      <c r="Z1511" s="6">
        <f t="shared" si="199"/>
        <v>0.86258559087738862</v>
      </c>
      <c r="AA1511" s="6">
        <f t="shared" si="200"/>
        <v>0</v>
      </c>
      <c r="AB1511" s="5">
        <f t="shared" si="201"/>
        <v>0</v>
      </c>
    </row>
    <row r="1512" spans="26:28">
      <c r="Z1512" s="6">
        <f t="shared" si="199"/>
        <v>0.86319822268909119</v>
      </c>
      <c r="AA1512" s="6">
        <f t="shared" si="200"/>
        <v>0</v>
      </c>
      <c r="AB1512" s="5">
        <f t="shared" si="201"/>
        <v>0</v>
      </c>
    </row>
    <row r="1513" spans="26:28">
      <c r="Z1513" s="6">
        <f t="shared" si="199"/>
        <v>0.86381085450079387</v>
      </c>
      <c r="AA1513" s="6">
        <f t="shared" si="200"/>
        <v>0</v>
      </c>
      <c r="AB1513" s="5">
        <f t="shared" si="201"/>
        <v>0</v>
      </c>
    </row>
    <row r="1514" spans="26:28">
      <c r="Z1514" s="6">
        <f t="shared" si="199"/>
        <v>0.86442348631249655</v>
      </c>
      <c r="AA1514" s="6">
        <f t="shared" si="200"/>
        <v>0</v>
      </c>
      <c r="AB1514" s="5">
        <f t="shared" si="201"/>
        <v>0</v>
      </c>
    </row>
    <row r="1515" spans="26:28">
      <c r="Z1515" s="6">
        <f t="shared" si="199"/>
        <v>0.86503611812419912</v>
      </c>
      <c r="AA1515" s="6">
        <f t="shared" si="200"/>
        <v>0</v>
      </c>
      <c r="AB1515" s="5">
        <f t="shared" si="201"/>
        <v>0</v>
      </c>
    </row>
    <row r="1516" spans="26:28">
      <c r="Z1516" s="6">
        <f t="shared" ref="Z1516:Z1579" si="202">M516</f>
        <v>0.8656487499359018</v>
      </c>
      <c r="AA1516" s="6">
        <f t="shared" ref="AA1516:AA1579" si="203">IF(M516&lt;W$4,N516,IF(N516&lt;0,N516,0))</f>
        <v>0</v>
      </c>
      <c r="AB1516" s="5">
        <f t="shared" si="201"/>
        <v>0</v>
      </c>
    </row>
    <row r="1517" spans="26:28">
      <c r="Z1517" s="6">
        <f t="shared" si="202"/>
        <v>0.86626138174760448</v>
      </c>
      <c r="AA1517" s="6">
        <f t="shared" si="203"/>
        <v>0</v>
      </c>
      <c r="AB1517" s="5">
        <f t="shared" si="201"/>
        <v>0</v>
      </c>
    </row>
    <row r="1518" spans="26:28">
      <c r="Z1518" s="6">
        <f t="shared" si="202"/>
        <v>0.86687401355930704</v>
      </c>
      <c r="AA1518" s="6">
        <f t="shared" si="203"/>
        <v>0</v>
      </c>
      <c r="AB1518" s="5">
        <f t="shared" si="201"/>
        <v>0</v>
      </c>
    </row>
    <row r="1519" spans="26:28">
      <c r="Z1519" s="6">
        <f t="shared" si="202"/>
        <v>0.86748664537100972</v>
      </c>
      <c r="AA1519" s="6">
        <f t="shared" si="203"/>
        <v>0</v>
      </c>
      <c r="AB1519" s="5">
        <f t="shared" si="201"/>
        <v>0</v>
      </c>
    </row>
    <row r="1520" spans="26:28">
      <c r="Z1520" s="6">
        <f t="shared" si="202"/>
        <v>0.8680992771827124</v>
      </c>
      <c r="AA1520" s="6">
        <f t="shared" si="203"/>
        <v>0</v>
      </c>
      <c r="AB1520" s="5">
        <f t="shared" si="201"/>
        <v>0</v>
      </c>
    </row>
    <row r="1521" spans="26:28">
      <c r="Z1521" s="6">
        <f t="shared" si="202"/>
        <v>0.86871190899441497</v>
      </c>
      <c r="AA1521" s="6">
        <f t="shared" si="203"/>
        <v>0</v>
      </c>
      <c r="AB1521" s="5">
        <f t="shared" si="201"/>
        <v>0</v>
      </c>
    </row>
    <row r="1522" spans="26:28">
      <c r="Z1522" s="6">
        <f t="shared" si="202"/>
        <v>0.86932454080611765</v>
      </c>
      <c r="AA1522" s="6">
        <f t="shared" si="203"/>
        <v>0</v>
      </c>
      <c r="AB1522" s="5">
        <f t="shared" si="201"/>
        <v>0</v>
      </c>
    </row>
    <row r="1523" spans="26:28">
      <c r="Z1523" s="6">
        <f t="shared" si="202"/>
        <v>0.86993717261782033</v>
      </c>
      <c r="AA1523" s="6">
        <f t="shared" si="203"/>
        <v>0</v>
      </c>
      <c r="AB1523" s="5">
        <f t="shared" si="201"/>
        <v>0</v>
      </c>
    </row>
    <row r="1524" spans="26:28">
      <c r="Z1524" s="6">
        <f t="shared" si="202"/>
        <v>0.8705498044295229</v>
      </c>
      <c r="AA1524" s="6">
        <f t="shared" si="203"/>
        <v>0</v>
      </c>
      <c r="AB1524" s="5">
        <f t="shared" si="201"/>
        <v>0</v>
      </c>
    </row>
    <row r="1525" spans="26:28">
      <c r="Z1525" s="6">
        <f t="shared" si="202"/>
        <v>0.87116243624122558</v>
      </c>
      <c r="AA1525" s="6">
        <f t="shared" si="203"/>
        <v>0</v>
      </c>
      <c r="AB1525" s="5">
        <f t="shared" si="201"/>
        <v>0</v>
      </c>
    </row>
    <row r="1526" spans="26:28">
      <c r="Z1526" s="6">
        <f t="shared" si="202"/>
        <v>0.87177506805292826</v>
      </c>
      <c r="AA1526" s="6">
        <f t="shared" si="203"/>
        <v>0</v>
      </c>
      <c r="AB1526" s="5">
        <f t="shared" si="201"/>
        <v>0</v>
      </c>
    </row>
    <row r="1527" spans="26:28">
      <c r="Z1527" s="6">
        <f t="shared" si="202"/>
        <v>0.87238769986463083</v>
      </c>
      <c r="AA1527" s="6">
        <f t="shared" si="203"/>
        <v>0</v>
      </c>
      <c r="AB1527" s="5">
        <f t="shared" si="201"/>
        <v>0</v>
      </c>
    </row>
    <row r="1528" spans="26:28">
      <c r="Z1528" s="6">
        <f t="shared" si="202"/>
        <v>0.87300033167633351</v>
      </c>
      <c r="AA1528" s="6">
        <f t="shared" si="203"/>
        <v>0</v>
      </c>
      <c r="AB1528" s="5">
        <f t="shared" si="201"/>
        <v>0</v>
      </c>
    </row>
    <row r="1529" spans="26:28">
      <c r="Z1529" s="6">
        <f t="shared" si="202"/>
        <v>0.87361296348803619</v>
      </c>
      <c r="AA1529" s="6">
        <f t="shared" si="203"/>
        <v>0</v>
      </c>
      <c r="AB1529" s="5">
        <f t="shared" si="201"/>
        <v>0</v>
      </c>
    </row>
    <row r="1530" spans="26:28">
      <c r="Z1530" s="6">
        <f t="shared" si="202"/>
        <v>0.87422559529973876</v>
      </c>
      <c r="AA1530" s="6">
        <f t="shared" si="203"/>
        <v>0</v>
      </c>
      <c r="AB1530" s="5">
        <f t="shared" si="201"/>
        <v>0</v>
      </c>
    </row>
    <row r="1531" spans="26:28">
      <c r="Z1531" s="6">
        <f t="shared" si="202"/>
        <v>0.87483822711144144</v>
      </c>
      <c r="AA1531" s="6">
        <f t="shared" si="203"/>
        <v>0</v>
      </c>
      <c r="AB1531" s="5">
        <f t="shared" si="201"/>
        <v>0</v>
      </c>
    </row>
    <row r="1532" spans="26:28">
      <c r="Z1532" s="6">
        <f t="shared" si="202"/>
        <v>0.87545085892314412</v>
      </c>
      <c r="AA1532" s="6">
        <f t="shared" si="203"/>
        <v>0</v>
      </c>
      <c r="AB1532" s="5">
        <f t="shared" si="201"/>
        <v>0</v>
      </c>
    </row>
    <row r="1533" spans="26:28">
      <c r="Z1533" s="6">
        <f t="shared" si="202"/>
        <v>0.87606349073484668</v>
      </c>
      <c r="AA1533" s="6">
        <f t="shared" si="203"/>
        <v>0</v>
      </c>
      <c r="AB1533" s="5">
        <f t="shared" si="201"/>
        <v>0</v>
      </c>
    </row>
    <row r="1534" spans="26:28">
      <c r="Z1534" s="6">
        <f t="shared" si="202"/>
        <v>0.87667612254654936</v>
      </c>
      <c r="AA1534" s="6">
        <f t="shared" si="203"/>
        <v>0</v>
      </c>
      <c r="AB1534" s="5">
        <f t="shared" si="201"/>
        <v>0</v>
      </c>
    </row>
    <row r="1535" spans="26:28">
      <c r="Z1535" s="6">
        <f t="shared" si="202"/>
        <v>0.87728875435825204</v>
      </c>
      <c r="AA1535" s="6">
        <f t="shared" si="203"/>
        <v>0</v>
      </c>
      <c r="AB1535" s="5">
        <f t="shared" si="201"/>
        <v>0</v>
      </c>
    </row>
    <row r="1536" spans="26:28">
      <c r="Z1536" s="6">
        <f t="shared" si="202"/>
        <v>0.87790138616995461</v>
      </c>
      <c r="AA1536" s="6">
        <f t="shared" si="203"/>
        <v>0</v>
      </c>
      <c r="AB1536" s="5">
        <f t="shared" si="201"/>
        <v>0</v>
      </c>
    </row>
    <row r="1537" spans="26:28">
      <c r="Z1537" s="6">
        <f t="shared" si="202"/>
        <v>0.87851401798165729</v>
      </c>
      <c r="AA1537" s="6">
        <f t="shared" si="203"/>
        <v>0</v>
      </c>
      <c r="AB1537" s="5">
        <f t="shared" si="201"/>
        <v>0</v>
      </c>
    </row>
    <row r="1538" spans="26:28">
      <c r="Z1538" s="6">
        <f t="shared" si="202"/>
        <v>0.87912664979335997</v>
      </c>
      <c r="AA1538" s="6">
        <f t="shared" si="203"/>
        <v>0</v>
      </c>
      <c r="AB1538" s="5">
        <f t="shared" si="201"/>
        <v>0</v>
      </c>
    </row>
    <row r="1539" spans="26:28">
      <c r="Z1539" s="6">
        <f t="shared" si="202"/>
        <v>0.87973928160506254</v>
      </c>
      <c r="AA1539" s="6">
        <f t="shared" si="203"/>
        <v>0</v>
      </c>
      <c r="AB1539" s="5">
        <f t="shared" si="201"/>
        <v>0</v>
      </c>
    </row>
    <row r="1540" spans="26:28">
      <c r="Z1540" s="6">
        <f t="shared" si="202"/>
        <v>0.88035191341676522</v>
      </c>
      <c r="AA1540" s="6">
        <f t="shared" si="203"/>
        <v>0</v>
      </c>
      <c r="AB1540" s="5">
        <f t="shared" si="201"/>
        <v>0</v>
      </c>
    </row>
    <row r="1541" spans="26:28">
      <c r="Z1541" s="6">
        <f t="shared" si="202"/>
        <v>0.8809645452284679</v>
      </c>
      <c r="AA1541" s="6">
        <f t="shared" si="203"/>
        <v>0</v>
      </c>
      <c r="AB1541" s="5">
        <f t="shared" ref="AB1541:AB1604" si="204">-(AA1542-AA1541)/(Z1542-Z1541)</f>
        <v>0</v>
      </c>
    </row>
    <row r="1542" spans="26:28">
      <c r="Z1542" s="6">
        <f t="shared" si="202"/>
        <v>0.88157717704017047</v>
      </c>
      <c r="AA1542" s="6">
        <f t="shared" si="203"/>
        <v>0</v>
      </c>
      <c r="AB1542" s="5">
        <f t="shared" si="204"/>
        <v>0</v>
      </c>
    </row>
    <row r="1543" spans="26:28">
      <c r="Z1543" s="6">
        <f t="shared" si="202"/>
        <v>0.88218980885187315</v>
      </c>
      <c r="AA1543" s="6">
        <f t="shared" si="203"/>
        <v>0</v>
      </c>
      <c r="AB1543" s="5">
        <f t="shared" si="204"/>
        <v>0</v>
      </c>
    </row>
    <row r="1544" spans="26:28">
      <c r="Z1544" s="6">
        <f t="shared" si="202"/>
        <v>0.88280244066357583</v>
      </c>
      <c r="AA1544" s="6">
        <f t="shared" si="203"/>
        <v>0</v>
      </c>
      <c r="AB1544" s="5">
        <f t="shared" si="204"/>
        <v>0</v>
      </c>
    </row>
    <row r="1545" spans="26:28">
      <c r="Z1545" s="6">
        <f t="shared" si="202"/>
        <v>0.8834150724752784</v>
      </c>
      <c r="AA1545" s="6">
        <f t="shared" si="203"/>
        <v>0</v>
      </c>
      <c r="AB1545" s="5">
        <f t="shared" si="204"/>
        <v>0</v>
      </c>
    </row>
    <row r="1546" spans="26:28">
      <c r="Z1546" s="6">
        <f t="shared" si="202"/>
        <v>0.88402770428698108</v>
      </c>
      <c r="AA1546" s="6">
        <f t="shared" si="203"/>
        <v>0</v>
      </c>
      <c r="AB1546" s="5">
        <f t="shared" si="204"/>
        <v>0</v>
      </c>
    </row>
    <row r="1547" spans="26:28">
      <c r="Z1547" s="6">
        <f t="shared" si="202"/>
        <v>0.88464033609868375</v>
      </c>
      <c r="AA1547" s="6">
        <f t="shared" si="203"/>
        <v>0</v>
      </c>
      <c r="AB1547" s="5">
        <f t="shared" si="204"/>
        <v>0</v>
      </c>
    </row>
    <row r="1548" spans="26:28">
      <c r="Z1548" s="6">
        <f t="shared" si="202"/>
        <v>0.88525296791038632</v>
      </c>
      <c r="AA1548" s="6">
        <f t="shared" si="203"/>
        <v>0</v>
      </c>
      <c r="AB1548" s="5">
        <f t="shared" si="204"/>
        <v>0</v>
      </c>
    </row>
    <row r="1549" spans="26:28">
      <c r="Z1549" s="6">
        <f t="shared" si="202"/>
        <v>0.885865599722089</v>
      </c>
      <c r="AA1549" s="6">
        <f t="shared" si="203"/>
        <v>0</v>
      </c>
      <c r="AB1549" s="5">
        <f t="shared" si="204"/>
        <v>0</v>
      </c>
    </row>
    <row r="1550" spans="26:28">
      <c r="Z1550" s="6">
        <f t="shared" si="202"/>
        <v>0.88647823153379168</v>
      </c>
      <c r="AA1550" s="6">
        <f t="shared" si="203"/>
        <v>0</v>
      </c>
      <c r="AB1550" s="5">
        <f t="shared" si="204"/>
        <v>0</v>
      </c>
    </row>
    <row r="1551" spans="26:28">
      <c r="Z1551" s="6">
        <f t="shared" si="202"/>
        <v>0.88709086334549425</v>
      </c>
      <c r="AA1551" s="6">
        <f t="shared" si="203"/>
        <v>0</v>
      </c>
      <c r="AB1551" s="5">
        <f t="shared" si="204"/>
        <v>0</v>
      </c>
    </row>
    <row r="1552" spans="26:28">
      <c r="Z1552" s="6">
        <f t="shared" si="202"/>
        <v>0.88770349515719693</v>
      </c>
      <c r="AA1552" s="6">
        <f t="shared" si="203"/>
        <v>0</v>
      </c>
      <c r="AB1552" s="5">
        <f t="shared" si="204"/>
        <v>0</v>
      </c>
    </row>
    <row r="1553" spans="26:28">
      <c r="Z1553" s="6">
        <f t="shared" si="202"/>
        <v>0.88831612696889961</v>
      </c>
      <c r="AA1553" s="6">
        <f t="shared" si="203"/>
        <v>0</v>
      </c>
      <c r="AB1553" s="5">
        <f t="shared" si="204"/>
        <v>0</v>
      </c>
    </row>
    <row r="1554" spans="26:28">
      <c r="Z1554" s="6">
        <f t="shared" si="202"/>
        <v>0.88892875878060218</v>
      </c>
      <c r="AA1554" s="6">
        <f t="shared" si="203"/>
        <v>0</v>
      </c>
      <c r="AB1554" s="5">
        <f t="shared" si="204"/>
        <v>0</v>
      </c>
    </row>
    <row r="1555" spans="26:28">
      <c r="Z1555" s="6">
        <f t="shared" si="202"/>
        <v>0.88954139059230486</v>
      </c>
      <c r="AA1555" s="6">
        <f t="shared" si="203"/>
        <v>0</v>
      </c>
      <c r="AB1555" s="5">
        <f t="shared" si="204"/>
        <v>0</v>
      </c>
    </row>
    <row r="1556" spans="26:28">
      <c r="Z1556" s="6">
        <f t="shared" si="202"/>
        <v>0.89015402240400754</v>
      </c>
      <c r="AA1556" s="6">
        <f t="shared" si="203"/>
        <v>0</v>
      </c>
      <c r="AB1556" s="5">
        <f t="shared" si="204"/>
        <v>0</v>
      </c>
    </row>
    <row r="1557" spans="26:28">
      <c r="Z1557" s="6">
        <f t="shared" si="202"/>
        <v>0.89076665421571011</v>
      </c>
      <c r="AA1557" s="6">
        <f t="shared" si="203"/>
        <v>0</v>
      </c>
      <c r="AB1557" s="5">
        <f t="shared" si="204"/>
        <v>0</v>
      </c>
    </row>
    <row r="1558" spans="26:28">
      <c r="Z1558" s="6">
        <f t="shared" si="202"/>
        <v>0.89137928602741279</v>
      </c>
      <c r="AA1558" s="6">
        <f t="shared" si="203"/>
        <v>0</v>
      </c>
      <c r="AB1558" s="5">
        <f t="shared" si="204"/>
        <v>0</v>
      </c>
    </row>
    <row r="1559" spans="26:28">
      <c r="Z1559" s="6">
        <f t="shared" si="202"/>
        <v>0.89199191783911547</v>
      </c>
      <c r="AA1559" s="6">
        <f t="shared" si="203"/>
        <v>0</v>
      </c>
      <c r="AB1559" s="5">
        <f t="shared" si="204"/>
        <v>0</v>
      </c>
    </row>
    <row r="1560" spans="26:28">
      <c r="Z1560" s="6">
        <f t="shared" si="202"/>
        <v>0.89260454965081804</v>
      </c>
      <c r="AA1560" s="6">
        <f t="shared" si="203"/>
        <v>0</v>
      </c>
      <c r="AB1560" s="5">
        <f t="shared" si="204"/>
        <v>0</v>
      </c>
    </row>
    <row r="1561" spans="26:28">
      <c r="Z1561" s="6">
        <f t="shared" si="202"/>
        <v>0.89321718146252072</v>
      </c>
      <c r="AA1561" s="6">
        <f t="shared" si="203"/>
        <v>0</v>
      </c>
      <c r="AB1561" s="5">
        <f t="shared" si="204"/>
        <v>0</v>
      </c>
    </row>
    <row r="1562" spans="26:28">
      <c r="Z1562" s="6">
        <f t="shared" si="202"/>
        <v>0.89382981327422339</v>
      </c>
      <c r="AA1562" s="6">
        <f t="shared" si="203"/>
        <v>0</v>
      </c>
      <c r="AB1562" s="5">
        <f t="shared" si="204"/>
        <v>0</v>
      </c>
    </row>
    <row r="1563" spans="26:28">
      <c r="Z1563" s="6">
        <f t="shared" si="202"/>
        <v>0.89444244508592596</v>
      </c>
      <c r="AA1563" s="6">
        <f t="shared" si="203"/>
        <v>0</v>
      </c>
      <c r="AB1563" s="5">
        <f t="shared" si="204"/>
        <v>0</v>
      </c>
    </row>
    <row r="1564" spans="26:28">
      <c r="Z1564" s="6">
        <f t="shared" si="202"/>
        <v>0.89505507689762864</v>
      </c>
      <c r="AA1564" s="6">
        <f t="shared" si="203"/>
        <v>0</v>
      </c>
      <c r="AB1564" s="5">
        <f t="shared" si="204"/>
        <v>0</v>
      </c>
    </row>
    <row r="1565" spans="26:28">
      <c r="Z1565" s="6">
        <f t="shared" si="202"/>
        <v>0.89566770870933132</v>
      </c>
      <c r="AA1565" s="6">
        <f t="shared" si="203"/>
        <v>0</v>
      </c>
      <c r="AB1565" s="5">
        <f t="shared" si="204"/>
        <v>0</v>
      </c>
    </row>
    <row r="1566" spans="26:28">
      <c r="Z1566" s="6">
        <f t="shared" si="202"/>
        <v>0.89628034052103389</v>
      </c>
      <c r="AA1566" s="6">
        <f t="shared" si="203"/>
        <v>0</v>
      </c>
      <c r="AB1566" s="5">
        <f t="shared" si="204"/>
        <v>0</v>
      </c>
    </row>
    <row r="1567" spans="26:28">
      <c r="Z1567" s="6">
        <f t="shared" si="202"/>
        <v>0.89689297233273657</v>
      </c>
      <c r="AA1567" s="6">
        <f t="shared" si="203"/>
        <v>0</v>
      </c>
      <c r="AB1567" s="5">
        <f t="shared" si="204"/>
        <v>0</v>
      </c>
    </row>
    <row r="1568" spans="26:28">
      <c r="Z1568" s="6">
        <f t="shared" si="202"/>
        <v>0.89750560414443925</v>
      </c>
      <c r="AA1568" s="6">
        <f t="shared" si="203"/>
        <v>0</v>
      </c>
      <c r="AB1568" s="5">
        <f t="shared" si="204"/>
        <v>0</v>
      </c>
    </row>
    <row r="1569" spans="26:28">
      <c r="Z1569" s="6">
        <f t="shared" si="202"/>
        <v>0.89811823595614182</v>
      </c>
      <c r="AA1569" s="6">
        <f t="shared" si="203"/>
        <v>0</v>
      </c>
      <c r="AB1569" s="5">
        <f t="shared" si="204"/>
        <v>0</v>
      </c>
    </row>
    <row r="1570" spans="26:28">
      <c r="Z1570" s="6">
        <f t="shared" si="202"/>
        <v>0.8987308677678445</v>
      </c>
      <c r="AA1570" s="6">
        <f t="shared" si="203"/>
        <v>0</v>
      </c>
      <c r="AB1570" s="5">
        <f t="shared" si="204"/>
        <v>0</v>
      </c>
    </row>
    <row r="1571" spans="26:28">
      <c r="Z1571" s="6">
        <f t="shared" si="202"/>
        <v>0.89934349957954718</v>
      </c>
      <c r="AA1571" s="6">
        <f t="shared" si="203"/>
        <v>0</v>
      </c>
      <c r="AB1571" s="5">
        <f t="shared" si="204"/>
        <v>0</v>
      </c>
    </row>
    <row r="1572" spans="26:28">
      <c r="Z1572" s="6">
        <f t="shared" si="202"/>
        <v>0.89995613139124975</v>
      </c>
      <c r="AA1572" s="6">
        <f t="shared" si="203"/>
        <v>0</v>
      </c>
      <c r="AB1572" s="5">
        <f t="shared" si="204"/>
        <v>0</v>
      </c>
    </row>
    <row r="1573" spans="26:28">
      <c r="Z1573" s="6">
        <f t="shared" si="202"/>
        <v>0.90056876320295243</v>
      </c>
      <c r="AA1573" s="6">
        <f t="shared" si="203"/>
        <v>0</v>
      </c>
      <c r="AB1573" s="5">
        <f t="shared" si="204"/>
        <v>0</v>
      </c>
    </row>
    <row r="1574" spans="26:28">
      <c r="Z1574" s="6">
        <f t="shared" si="202"/>
        <v>0.90118139501465511</v>
      </c>
      <c r="AA1574" s="6">
        <f t="shared" si="203"/>
        <v>0</v>
      </c>
      <c r="AB1574" s="5">
        <f t="shared" si="204"/>
        <v>0</v>
      </c>
    </row>
    <row r="1575" spans="26:28">
      <c r="Z1575" s="6">
        <f t="shared" si="202"/>
        <v>0.90179402682635768</v>
      </c>
      <c r="AA1575" s="6">
        <f t="shared" si="203"/>
        <v>0</v>
      </c>
      <c r="AB1575" s="5">
        <f t="shared" si="204"/>
        <v>0</v>
      </c>
    </row>
    <row r="1576" spans="26:28">
      <c r="Z1576" s="6">
        <f t="shared" si="202"/>
        <v>0.90240665863806035</v>
      </c>
      <c r="AA1576" s="6">
        <f t="shared" si="203"/>
        <v>0</v>
      </c>
      <c r="AB1576" s="5">
        <f t="shared" si="204"/>
        <v>0</v>
      </c>
    </row>
    <row r="1577" spans="26:28">
      <c r="Z1577" s="6">
        <f t="shared" si="202"/>
        <v>0.90301929044976303</v>
      </c>
      <c r="AA1577" s="6">
        <f t="shared" si="203"/>
        <v>0</v>
      </c>
      <c r="AB1577" s="5">
        <f t="shared" si="204"/>
        <v>0</v>
      </c>
    </row>
    <row r="1578" spans="26:28">
      <c r="Z1578" s="6">
        <f t="shared" si="202"/>
        <v>0.9036319222614656</v>
      </c>
      <c r="AA1578" s="6">
        <f t="shared" si="203"/>
        <v>0</v>
      </c>
      <c r="AB1578" s="5">
        <f t="shared" si="204"/>
        <v>0</v>
      </c>
    </row>
    <row r="1579" spans="26:28">
      <c r="Z1579" s="6">
        <f t="shared" si="202"/>
        <v>0.90424455407316828</v>
      </c>
      <c r="AA1579" s="6">
        <f t="shared" si="203"/>
        <v>0</v>
      </c>
      <c r="AB1579" s="5">
        <f t="shared" si="204"/>
        <v>0</v>
      </c>
    </row>
    <row r="1580" spans="26:28">
      <c r="Z1580" s="6">
        <f t="shared" ref="Z1580:Z1643" si="205">M580</f>
        <v>0.90485718588487096</v>
      </c>
      <c r="AA1580" s="6">
        <f t="shared" ref="AA1580:AA1643" si="206">IF(M580&lt;W$4,N580,IF(N580&lt;0,N580,0))</f>
        <v>0</v>
      </c>
      <c r="AB1580" s="5">
        <f t="shared" si="204"/>
        <v>0</v>
      </c>
    </row>
    <row r="1581" spans="26:28">
      <c r="Z1581" s="6">
        <f t="shared" si="205"/>
        <v>0.90546981769657353</v>
      </c>
      <c r="AA1581" s="6">
        <f t="shared" si="206"/>
        <v>0</v>
      </c>
      <c r="AB1581" s="5">
        <f t="shared" si="204"/>
        <v>0</v>
      </c>
    </row>
    <row r="1582" spans="26:28">
      <c r="Z1582" s="6">
        <f t="shared" si="205"/>
        <v>0.90608244950827621</v>
      </c>
      <c r="AA1582" s="6">
        <f t="shared" si="206"/>
        <v>0</v>
      </c>
      <c r="AB1582" s="5">
        <f t="shared" si="204"/>
        <v>0</v>
      </c>
    </row>
    <row r="1583" spans="26:28">
      <c r="Z1583" s="6">
        <f t="shared" si="205"/>
        <v>0.90669508131997889</v>
      </c>
      <c r="AA1583" s="6">
        <f t="shared" si="206"/>
        <v>0</v>
      </c>
      <c r="AB1583" s="5">
        <f t="shared" si="204"/>
        <v>0</v>
      </c>
    </row>
    <row r="1584" spans="26:28">
      <c r="Z1584" s="6">
        <f t="shared" si="205"/>
        <v>0.90730771313168146</v>
      </c>
      <c r="AA1584" s="6">
        <f t="shared" si="206"/>
        <v>0</v>
      </c>
      <c r="AB1584" s="5">
        <f t="shared" si="204"/>
        <v>0</v>
      </c>
    </row>
    <row r="1585" spans="26:28">
      <c r="Z1585" s="6">
        <f t="shared" si="205"/>
        <v>0.90792034494338414</v>
      </c>
      <c r="AA1585" s="6">
        <f t="shared" si="206"/>
        <v>0</v>
      </c>
      <c r="AB1585" s="5">
        <f t="shared" si="204"/>
        <v>0</v>
      </c>
    </row>
    <row r="1586" spans="26:28">
      <c r="Z1586" s="6">
        <f t="shared" si="205"/>
        <v>0.90853297675508682</v>
      </c>
      <c r="AA1586" s="6">
        <f t="shared" si="206"/>
        <v>0</v>
      </c>
      <c r="AB1586" s="5">
        <f t="shared" si="204"/>
        <v>0</v>
      </c>
    </row>
    <row r="1587" spans="26:28">
      <c r="Z1587" s="6">
        <f t="shared" si="205"/>
        <v>0.90914560856678939</v>
      </c>
      <c r="AA1587" s="6">
        <f t="shared" si="206"/>
        <v>0</v>
      </c>
      <c r="AB1587" s="5">
        <f t="shared" si="204"/>
        <v>0</v>
      </c>
    </row>
    <row r="1588" spans="26:28">
      <c r="Z1588" s="6">
        <f t="shared" si="205"/>
        <v>0.90975824037849207</v>
      </c>
      <c r="AA1588" s="6">
        <f t="shared" si="206"/>
        <v>0</v>
      </c>
      <c r="AB1588" s="5">
        <f t="shared" si="204"/>
        <v>0</v>
      </c>
    </row>
    <row r="1589" spans="26:28">
      <c r="Z1589" s="6">
        <f t="shared" si="205"/>
        <v>0.91037087219019475</v>
      </c>
      <c r="AA1589" s="6">
        <f t="shared" si="206"/>
        <v>0</v>
      </c>
      <c r="AB1589" s="5">
        <f t="shared" si="204"/>
        <v>0</v>
      </c>
    </row>
    <row r="1590" spans="26:28">
      <c r="Z1590" s="6">
        <f t="shared" si="205"/>
        <v>0.91098350400189732</v>
      </c>
      <c r="AA1590" s="6">
        <f t="shared" si="206"/>
        <v>0</v>
      </c>
      <c r="AB1590" s="5">
        <f t="shared" si="204"/>
        <v>0</v>
      </c>
    </row>
    <row r="1591" spans="26:28">
      <c r="Z1591" s="6">
        <f t="shared" si="205"/>
        <v>0.91159613581359999</v>
      </c>
      <c r="AA1591" s="6">
        <f t="shared" si="206"/>
        <v>0</v>
      </c>
      <c r="AB1591" s="5">
        <f t="shared" si="204"/>
        <v>0</v>
      </c>
    </row>
    <row r="1592" spans="26:28">
      <c r="Z1592" s="6">
        <f t="shared" si="205"/>
        <v>0.91220876762530267</v>
      </c>
      <c r="AA1592" s="6">
        <f t="shared" si="206"/>
        <v>0</v>
      </c>
      <c r="AB1592" s="5">
        <f t="shared" si="204"/>
        <v>0</v>
      </c>
    </row>
    <row r="1593" spans="26:28">
      <c r="Z1593" s="6">
        <f t="shared" si="205"/>
        <v>0.91282139943700524</v>
      </c>
      <c r="AA1593" s="6">
        <f t="shared" si="206"/>
        <v>0</v>
      </c>
      <c r="AB1593" s="5">
        <f t="shared" si="204"/>
        <v>0</v>
      </c>
    </row>
    <row r="1594" spans="26:28">
      <c r="Z1594" s="6">
        <f t="shared" si="205"/>
        <v>0.91343403124870792</v>
      </c>
      <c r="AA1594" s="6">
        <f t="shared" si="206"/>
        <v>0</v>
      </c>
      <c r="AB1594" s="5">
        <f t="shared" si="204"/>
        <v>0</v>
      </c>
    </row>
    <row r="1595" spans="26:28">
      <c r="Z1595" s="6">
        <f t="shared" si="205"/>
        <v>0.9140466630604106</v>
      </c>
      <c r="AA1595" s="6">
        <f t="shared" si="206"/>
        <v>0</v>
      </c>
      <c r="AB1595" s="5">
        <f t="shared" si="204"/>
        <v>0</v>
      </c>
    </row>
    <row r="1596" spans="26:28">
      <c r="Z1596" s="6">
        <f t="shared" si="205"/>
        <v>0.91465929487211317</v>
      </c>
      <c r="AA1596" s="6">
        <f t="shared" si="206"/>
        <v>0</v>
      </c>
      <c r="AB1596" s="5">
        <f t="shared" si="204"/>
        <v>0</v>
      </c>
    </row>
    <row r="1597" spans="26:28">
      <c r="Z1597" s="6">
        <f t="shared" si="205"/>
        <v>0.91527192668381585</v>
      </c>
      <c r="AA1597" s="6">
        <f t="shared" si="206"/>
        <v>0</v>
      </c>
      <c r="AB1597" s="5">
        <f t="shared" si="204"/>
        <v>0</v>
      </c>
    </row>
    <row r="1598" spans="26:28">
      <c r="Z1598" s="6">
        <f t="shared" si="205"/>
        <v>0.91588455849551853</v>
      </c>
      <c r="AA1598" s="6">
        <f t="shared" si="206"/>
        <v>0</v>
      </c>
      <c r="AB1598" s="5">
        <f t="shared" si="204"/>
        <v>0</v>
      </c>
    </row>
    <row r="1599" spans="26:28">
      <c r="Z1599" s="6">
        <f t="shared" si="205"/>
        <v>0.9164971903072211</v>
      </c>
      <c r="AA1599" s="6">
        <f t="shared" si="206"/>
        <v>0</v>
      </c>
      <c r="AB1599" s="5">
        <f t="shared" si="204"/>
        <v>0</v>
      </c>
    </row>
    <row r="1600" spans="26:28">
      <c r="Z1600" s="6">
        <f t="shared" si="205"/>
        <v>0.91710982211892378</v>
      </c>
      <c r="AA1600" s="6">
        <f t="shared" si="206"/>
        <v>0</v>
      </c>
      <c r="AB1600" s="5">
        <f t="shared" si="204"/>
        <v>0</v>
      </c>
    </row>
    <row r="1601" spans="26:28">
      <c r="Z1601" s="6">
        <f t="shared" si="205"/>
        <v>0.91772245393062646</v>
      </c>
      <c r="AA1601" s="6">
        <f t="shared" si="206"/>
        <v>0</v>
      </c>
      <c r="AB1601" s="5">
        <f t="shared" si="204"/>
        <v>0</v>
      </c>
    </row>
    <row r="1602" spans="26:28">
      <c r="Z1602" s="6">
        <f t="shared" si="205"/>
        <v>0.91833508574232903</v>
      </c>
      <c r="AA1602" s="6">
        <f t="shared" si="206"/>
        <v>0</v>
      </c>
      <c r="AB1602" s="5">
        <f t="shared" si="204"/>
        <v>0</v>
      </c>
    </row>
    <row r="1603" spans="26:28">
      <c r="Z1603" s="6">
        <f t="shared" si="205"/>
        <v>0.91894771755403171</v>
      </c>
      <c r="AA1603" s="6">
        <f t="shared" si="206"/>
        <v>0</v>
      </c>
      <c r="AB1603" s="5">
        <f t="shared" si="204"/>
        <v>0</v>
      </c>
    </row>
    <row r="1604" spans="26:28">
      <c r="Z1604" s="6">
        <f t="shared" si="205"/>
        <v>0.91956034936573439</v>
      </c>
      <c r="AA1604" s="6">
        <f t="shared" si="206"/>
        <v>0</v>
      </c>
      <c r="AB1604" s="5">
        <f t="shared" si="204"/>
        <v>0</v>
      </c>
    </row>
    <row r="1605" spans="26:28">
      <c r="Z1605" s="6">
        <f t="shared" si="205"/>
        <v>0.92017298117743695</v>
      </c>
      <c r="AA1605" s="6">
        <f t="shared" si="206"/>
        <v>0</v>
      </c>
      <c r="AB1605" s="5">
        <f t="shared" ref="AB1605:AB1668" si="207">-(AA1606-AA1605)/(Z1606-Z1605)</f>
        <v>0</v>
      </c>
    </row>
    <row r="1606" spans="26:28">
      <c r="Z1606" s="6">
        <f t="shared" si="205"/>
        <v>0.92078561298913963</v>
      </c>
      <c r="AA1606" s="6">
        <f t="shared" si="206"/>
        <v>0</v>
      </c>
      <c r="AB1606" s="5">
        <f t="shared" si="207"/>
        <v>0</v>
      </c>
    </row>
    <row r="1607" spans="26:28">
      <c r="Z1607" s="6">
        <f t="shared" si="205"/>
        <v>0.92139824480084231</v>
      </c>
      <c r="AA1607" s="6">
        <f t="shared" si="206"/>
        <v>0</v>
      </c>
      <c r="AB1607" s="5">
        <f t="shared" si="207"/>
        <v>0</v>
      </c>
    </row>
    <row r="1608" spans="26:28">
      <c r="Z1608" s="6">
        <f t="shared" si="205"/>
        <v>0.92201087661254488</v>
      </c>
      <c r="AA1608" s="6">
        <f t="shared" si="206"/>
        <v>0</v>
      </c>
      <c r="AB1608" s="5">
        <f t="shared" si="207"/>
        <v>0</v>
      </c>
    </row>
    <row r="1609" spans="26:28">
      <c r="Z1609" s="6">
        <f t="shared" si="205"/>
        <v>0.92262350842424756</v>
      </c>
      <c r="AA1609" s="6">
        <f t="shared" si="206"/>
        <v>0</v>
      </c>
      <c r="AB1609" s="5">
        <f t="shared" si="207"/>
        <v>0</v>
      </c>
    </row>
    <row r="1610" spans="26:28">
      <c r="Z1610" s="6">
        <f t="shared" si="205"/>
        <v>0.92323614023595024</v>
      </c>
      <c r="AA1610" s="6">
        <f t="shared" si="206"/>
        <v>0</v>
      </c>
      <c r="AB1610" s="5">
        <f t="shared" si="207"/>
        <v>0</v>
      </c>
    </row>
    <row r="1611" spans="26:28">
      <c r="Z1611" s="6">
        <f t="shared" si="205"/>
        <v>0.92384877204765281</v>
      </c>
      <c r="AA1611" s="6">
        <f t="shared" si="206"/>
        <v>0</v>
      </c>
      <c r="AB1611" s="5">
        <f t="shared" si="207"/>
        <v>0</v>
      </c>
    </row>
    <row r="1612" spans="26:28">
      <c r="Z1612" s="6">
        <f t="shared" si="205"/>
        <v>0.92446140385935549</v>
      </c>
      <c r="AA1612" s="6">
        <f t="shared" si="206"/>
        <v>0</v>
      </c>
      <c r="AB1612" s="5">
        <f t="shared" si="207"/>
        <v>0</v>
      </c>
    </row>
    <row r="1613" spans="26:28">
      <c r="Z1613" s="6">
        <f t="shared" si="205"/>
        <v>0.92507403567105817</v>
      </c>
      <c r="AA1613" s="6">
        <f t="shared" si="206"/>
        <v>0</v>
      </c>
      <c r="AB1613" s="5">
        <f t="shared" si="207"/>
        <v>0</v>
      </c>
    </row>
    <row r="1614" spans="26:28">
      <c r="Z1614" s="6">
        <f t="shared" si="205"/>
        <v>0.92568666748276074</v>
      </c>
      <c r="AA1614" s="6">
        <f t="shared" si="206"/>
        <v>0</v>
      </c>
      <c r="AB1614" s="5">
        <f t="shared" si="207"/>
        <v>0</v>
      </c>
    </row>
    <row r="1615" spans="26:28">
      <c r="Z1615" s="6">
        <f t="shared" si="205"/>
        <v>0.92629929929446342</v>
      </c>
      <c r="AA1615" s="6">
        <f t="shared" si="206"/>
        <v>0</v>
      </c>
      <c r="AB1615" s="5">
        <f t="shared" si="207"/>
        <v>0</v>
      </c>
    </row>
    <row r="1616" spans="26:28">
      <c r="Z1616" s="6">
        <f t="shared" si="205"/>
        <v>0.9269119311061661</v>
      </c>
      <c r="AA1616" s="6">
        <f t="shared" si="206"/>
        <v>0</v>
      </c>
      <c r="AB1616" s="5">
        <f t="shared" si="207"/>
        <v>0</v>
      </c>
    </row>
    <row r="1617" spans="26:28">
      <c r="Z1617" s="6">
        <f t="shared" si="205"/>
        <v>0.92752456291786867</v>
      </c>
      <c r="AA1617" s="6">
        <f t="shared" si="206"/>
        <v>0</v>
      </c>
      <c r="AB1617" s="5">
        <f t="shared" si="207"/>
        <v>0</v>
      </c>
    </row>
    <row r="1618" spans="26:28">
      <c r="Z1618" s="6">
        <f t="shared" si="205"/>
        <v>0.92813719472957135</v>
      </c>
      <c r="AA1618" s="6">
        <f t="shared" si="206"/>
        <v>0</v>
      </c>
      <c r="AB1618" s="5">
        <f t="shared" si="207"/>
        <v>0</v>
      </c>
    </row>
    <row r="1619" spans="26:28">
      <c r="Z1619" s="6">
        <f t="shared" si="205"/>
        <v>0.92874982654127403</v>
      </c>
      <c r="AA1619" s="6">
        <f t="shared" si="206"/>
        <v>0</v>
      </c>
      <c r="AB1619" s="5">
        <f t="shared" si="207"/>
        <v>0</v>
      </c>
    </row>
    <row r="1620" spans="26:28">
      <c r="Z1620" s="6">
        <f t="shared" si="205"/>
        <v>0.92936245835297659</v>
      </c>
      <c r="AA1620" s="6">
        <f t="shared" si="206"/>
        <v>0</v>
      </c>
      <c r="AB1620" s="5">
        <f t="shared" si="207"/>
        <v>0</v>
      </c>
    </row>
    <row r="1621" spans="26:28">
      <c r="Z1621" s="6">
        <f t="shared" si="205"/>
        <v>0.92997509016467927</v>
      </c>
      <c r="AA1621" s="6">
        <f t="shared" si="206"/>
        <v>0</v>
      </c>
      <c r="AB1621" s="5">
        <f t="shared" si="207"/>
        <v>0</v>
      </c>
    </row>
    <row r="1622" spans="26:28">
      <c r="Z1622" s="6">
        <f t="shared" si="205"/>
        <v>0.93058772197638195</v>
      </c>
      <c r="AA1622" s="6">
        <f t="shared" si="206"/>
        <v>0</v>
      </c>
      <c r="AB1622" s="5">
        <f t="shared" si="207"/>
        <v>0</v>
      </c>
    </row>
    <row r="1623" spans="26:28">
      <c r="Z1623" s="6">
        <f t="shared" si="205"/>
        <v>0.93120035378808463</v>
      </c>
      <c r="AA1623" s="6">
        <f t="shared" si="206"/>
        <v>0</v>
      </c>
      <c r="AB1623" s="5">
        <f t="shared" si="207"/>
        <v>0</v>
      </c>
    </row>
    <row r="1624" spans="26:28">
      <c r="Z1624" s="6">
        <f t="shared" si="205"/>
        <v>0.9318129855997872</v>
      </c>
      <c r="AA1624" s="6">
        <f t="shared" si="206"/>
        <v>0</v>
      </c>
      <c r="AB1624" s="5">
        <f t="shared" si="207"/>
        <v>0</v>
      </c>
    </row>
    <row r="1625" spans="26:28">
      <c r="Z1625" s="6">
        <f t="shared" si="205"/>
        <v>0.93242561741148988</v>
      </c>
      <c r="AA1625" s="6">
        <f t="shared" si="206"/>
        <v>0</v>
      </c>
      <c r="AB1625" s="5">
        <f t="shared" si="207"/>
        <v>0</v>
      </c>
    </row>
    <row r="1626" spans="26:28">
      <c r="Z1626" s="6">
        <f t="shared" si="205"/>
        <v>0.93303824922319256</v>
      </c>
      <c r="AA1626" s="6">
        <f t="shared" si="206"/>
        <v>0</v>
      </c>
      <c r="AB1626" s="5">
        <f t="shared" si="207"/>
        <v>0</v>
      </c>
    </row>
    <row r="1627" spans="26:28">
      <c r="Z1627" s="6">
        <f t="shared" si="205"/>
        <v>0.93365088103489513</v>
      </c>
      <c r="AA1627" s="6">
        <f t="shared" si="206"/>
        <v>0</v>
      </c>
      <c r="AB1627" s="5">
        <f t="shared" si="207"/>
        <v>0</v>
      </c>
    </row>
    <row r="1628" spans="26:28">
      <c r="Z1628" s="6">
        <f t="shared" si="205"/>
        <v>0.93426351284659781</v>
      </c>
      <c r="AA1628" s="6">
        <f t="shared" si="206"/>
        <v>0</v>
      </c>
      <c r="AB1628" s="5">
        <f t="shared" si="207"/>
        <v>0</v>
      </c>
    </row>
    <row r="1629" spans="26:28">
      <c r="Z1629" s="6">
        <f t="shared" si="205"/>
        <v>0.93487614465830049</v>
      </c>
      <c r="AA1629" s="6">
        <f t="shared" si="206"/>
        <v>0</v>
      </c>
      <c r="AB1629" s="5">
        <f t="shared" si="207"/>
        <v>0</v>
      </c>
    </row>
    <row r="1630" spans="26:28">
      <c r="Z1630" s="6">
        <f t="shared" si="205"/>
        <v>0.93548877647000306</v>
      </c>
      <c r="AA1630" s="6">
        <f t="shared" si="206"/>
        <v>0</v>
      </c>
      <c r="AB1630" s="5">
        <f t="shared" si="207"/>
        <v>0</v>
      </c>
    </row>
    <row r="1631" spans="26:28">
      <c r="Z1631" s="6">
        <f t="shared" si="205"/>
        <v>0.93610140828170574</v>
      </c>
      <c r="AA1631" s="6">
        <f t="shared" si="206"/>
        <v>0</v>
      </c>
      <c r="AB1631" s="5">
        <f t="shared" si="207"/>
        <v>0</v>
      </c>
    </row>
    <row r="1632" spans="26:28">
      <c r="Z1632" s="6">
        <f t="shared" si="205"/>
        <v>0.93671404009340842</v>
      </c>
      <c r="AA1632" s="6">
        <f t="shared" si="206"/>
        <v>0</v>
      </c>
      <c r="AB1632" s="5">
        <f t="shared" si="207"/>
        <v>0</v>
      </c>
    </row>
    <row r="1633" spans="26:28">
      <c r="Z1633" s="6">
        <f t="shared" si="205"/>
        <v>0.93732667190511099</v>
      </c>
      <c r="AA1633" s="6">
        <f t="shared" si="206"/>
        <v>0</v>
      </c>
      <c r="AB1633" s="5">
        <f t="shared" si="207"/>
        <v>0</v>
      </c>
    </row>
    <row r="1634" spans="26:28">
      <c r="Z1634" s="6">
        <f t="shared" si="205"/>
        <v>0.93793930371681367</v>
      </c>
      <c r="AA1634" s="6">
        <f t="shared" si="206"/>
        <v>0</v>
      </c>
      <c r="AB1634" s="5">
        <f t="shared" si="207"/>
        <v>0</v>
      </c>
    </row>
    <row r="1635" spans="26:28">
      <c r="Z1635" s="6">
        <f t="shared" si="205"/>
        <v>0.93855193552851635</v>
      </c>
      <c r="AA1635" s="6">
        <f t="shared" si="206"/>
        <v>0</v>
      </c>
      <c r="AB1635" s="5">
        <f t="shared" si="207"/>
        <v>0</v>
      </c>
    </row>
    <row r="1636" spans="26:28">
      <c r="Z1636" s="6">
        <f t="shared" si="205"/>
        <v>0.93916456734021891</v>
      </c>
      <c r="AA1636" s="6">
        <f t="shared" si="206"/>
        <v>0</v>
      </c>
      <c r="AB1636" s="5">
        <f t="shared" si="207"/>
        <v>0</v>
      </c>
    </row>
    <row r="1637" spans="26:28">
      <c r="Z1637" s="6">
        <f t="shared" si="205"/>
        <v>0.93977719915192159</v>
      </c>
      <c r="AA1637" s="6">
        <f t="shared" si="206"/>
        <v>0</v>
      </c>
      <c r="AB1637" s="5">
        <f t="shared" si="207"/>
        <v>0</v>
      </c>
    </row>
    <row r="1638" spans="26:28">
      <c r="Z1638" s="6">
        <f t="shared" si="205"/>
        <v>0.94038983096362427</v>
      </c>
      <c r="AA1638" s="6">
        <f t="shared" si="206"/>
        <v>0</v>
      </c>
      <c r="AB1638" s="5">
        <f t="shared" si="207"/>
        <v>0</v>
      </c>
    </row>
    <row r="1639" spans="26:28">
      <c r="Z1639" s="6">
        <f t="shared" si="205"/>
        <v>0.94100246277532684</v>
      </c>
      <c r="AA1639" s="6">
        <f t="shared" si="206"/>
        <v>0</v>
      </c>
      <c r="AB1639" s="5">
        <f t="shared" si="207"/>
        <v>0</v>
      </c>
    </row>
    <row r="1640" spans="26:28">
      <c r="Z1640" s="6">
        <f t="shared" si="205"/>
        <v>0.94161509458702952</v>
      </c>
      <c r="AA1640" s="6">
        <f t="shared" si="206"/>
        <v>0</v>
      </c>
      <c r="AB1640" s="5">
        <f t="shared" si="207"/>
        <v>0</v>
      </c>
    </row>
    <row r="1641" spans="26:28">
      <c r="Z1641" s="6">
        <f t="shared" si="205"/>
        <v>0.9422277263987322</v>
      </c>
      <c r="AA1641" s="6">
        <f t="shared" si="206"/>
        <v>0</v>
      </c>
      <c r="AB1641" s="5">
        <f t="shared" si="207"/>
        <v>0</v>
      </c>
    </row>
    <row r="1642" spans="26:28">
      <c r="Z1642" s="6">
        <f t="shared" si="205"/>
        <v>0.94284035821043477</v>
      </c>
      <c r="AA1642" s="6">
        <f t="shared" si="206"/>
        <v>0</v>
      </c>
      <c r="AB1642" s="5">
        <f t="shared" si="207"/>
        <v>0</v>
      </c>
    </row>
    <row r="1643" spans="26:28">
      <c r="Z1643" s="6">
        <f t="shared" si="205"/>
        <v>0.94345299002213745</v>
      </c>
      <c r="AA1643" s="6">
        <f t="shared" si="206"/>
        <v>0</v>
      </c>
      <c r="AB1643" s="5">
        <f t="shared" si="207"/>
        <v>0</v>
      </c>
    </row>
    <row r="1644" spans="26:28">
      <c r="Z1644" s="6">
        <f t="shared" ref="Z1644:Z1707" si="208">M644</f>
        <v>0.94406562183384013</v>
      </c>
      <c r="AA1644" s="6">
        <f t="shared" ref="AA1644:AA1707" si="209">IF(M644&lt;W$4,N644,IF(N644&lt;0,N644,0))</f>
        <v>0</v>
      </c>
      <c r="AB1644" s="5">
        <f t="shared" si="207"/>
        <v>0</v>
      </c>
    </row>
    <row r="1645" spans="26:28">
      <c r="Z1645" s="6">
        <f t="shared" si="208"/>
        <v>0.9446782536455427</v>
      </c>
      <c r="AA1645" s="6">
        <f t="shared" si="209"/>
        <v>0</v>
      </c>
      <c r="AB1645" s="5">
        <f t="shared" si="207"/>
        <v>0</v>
      </c>
    </row>
    <row r="1646" spans="26:28">
      <c r="Z1646" s="6">
        <f t="shared" si="208"/>
        <v>0.94529088545724538</v>
      </c>
      <c r="AA1646" s="6">
        <f t="shared" si="209"/>
        <v>0</v>
      </c>
      <c r="AB1646" s="5">
        <f t="shared" si="207"/>
        <v>0</v>
      </c>
    </row>
    <row r="1647" spans="26:28">
      <c r="Z1647" s="6">
        <f t="shared" si="208"/>
        <v>0.94590351726894806</v>
      </c>
      <c r="AA1647" s="6">
        <f t="shared" si="209"/>
        <v>0</v>
      </c>
      <c r="AB1647" s="5">
        <f t="shared" si="207"/>
        <v>0</v>
      </c>
    </row>
    <row r="1648" spans="26:28">
      <c r="Z1648" s="6">
        <f t="shared" si="208"/>
        <v>0.94651614908065063</v>
      </c>
      <c r="AA1648" s="6">
        <f t="shared" si="209"/>
        <v>0</v>
      </c>
      <c r="AB1648" s="5">
        <f t="shared" si="207"/>
        <v>0</v>
      </c>
    </row>
    <row r="1649" spans="26:28">
      <c r="Z1649" s="6">
        <f t="shared" si="208"/>
        <v>0.94712878089235331</v>
      </c>
      <c r="AA1649" s="6">
        <f t="shared" si="209"/>
        <v>0</v>
      </c>
      <c r="AB1649" s="5">
        <f t="shared" si="207"/>
        <v>0</v>
      </c>
    </row>
    <row r="1650" spans="26:28">
      <c r="Z1650" s="6">
        <f t="shared" si="208"/>
        <v>0.94774141270405599</v>
      </c>
      <c r="AA1650" s="6">
        <f t="shared" si="209"/>
        <v>0</v>
      </c>
      <c r="AB1650" s="5">
        <f t="shared" si="207"/>
        <v>0</v>
      </c>
    </row>
    <row r="1651" spans="26:28">
      <c r="Z1651" s="6">
        <f t="shared" si="208"/>
        <v>0.94835404451575855</v>
      </c>
      <c r="AA1651" s="6">
        <f t="shared" si="209"/>
        <v>0</v>
      </c>
      <c r="AB1651" s="5">
        <f t="shared" si="207"/>
        <v>0</v>
      </c>
    </row>
    <row r="1652" spans="26:28">
      <c r="Z1652" s="6">
        <f t="shared" si="208"/>
        <v>0.94896667632746123</v>
      </c>
      <c r="AA1652" s="6">
        <f t="shared" si="209"/>
        <v>0</v>
      </c>
      <c r="AB1652" s="5">
        <f t="shared" si="207"/>
        <v>0</v>
      </c>
    </row>
    <row r="1653" spans="26:28">
      <c r="Z1653" s="6">
        <f t="shared" si="208"/>
        <v>0.94957930813916391</v>
      </c>
      <c r="AA1653" s="6">
        <f t="shared" si="209"/>
        <v>0</v>
      </c>
      <c r="AB1653" s="5">
        <f t="shared" si="207"/>
        <v>0</v>
      </c>
    </row>
    <row r="1654" spans="26:28">
      <c r="Z1654" s="6">
        <f t="shared" si="208"/>
        <v>0.95019193995086648</v>
      </c>
      <c r="AA1654" s="6">
        <f t="shared" si="209"/>
        <v>0</v>
      </c>
      <c r="AB1654" s="5">
        <f t="shared" si="207"/>
        <v>0</v>
      </c>
    </row>
    <row r="1655" spans="26:28">
      <c r="Z1655" s="6">
        <f t="shared" si="208"/>
        <v>0.95080457176256916</v>
      </c>
      <c r="AA1655" s="6">
        <f t="shared" si="209"/>
        <v>0</v>
      </c>
      <c r="AB1655" s="5">
        <f t="shared" si="207"/>
        <v>0</v>
      </c>
    </row>
    <row r="1656" spans="26:28">
      <c r="Z1656" s="6">
        <f t="shared" si="208"/>
        <v>0.95141720357427184</v>
      </c>
      <c r="AA1656" s="6">
        <f t="shared" si="209"/>
        <v>0</v>
      </c>
      <c r="AB1656" s="5">
        <f t="shared" si="207"/>
        <v>0</v>
      </c>
    </row>
    <row r="1657" spans="26:28">
      <c r="Z1657" s="6">
        <f t="shared" si="208"/>
        <v>0.95202983538597441</v>
      </c>
      <c r="AA1657" s="6">
        <f t="shared" si="209"/>
        <v>0</v>
      </c>
      <c r="AB1657" s="5">
        <f t="shared" si="207"/>
        <v>0</v>
      </c>
    </row>
    <row r="1658" spans="26:28">
      <c r="Z1658" s="6">
        <f t="shared" si="208"/>
        <v>0.95264246719767709</v>
      </c>
      <c r="AA1658" s="6">
        <f t="shared" si="209"/>
        <v>0</v>
      </c>
      <c r="AB1658" s="5">
        <f t="shared" si="207"/>
        <v>0</v>
      </c>
    </row>
    <row r="1659" spans="26:28">
      <c r="Z1659" s="6">
        <f t="shared" si="208"/>
        <v>0.95325509900937977</v>
      </c>
      <c r="AA1659" s="6">
        <f t="shared" si="209"/>
        <v>0</v>
      </c>
      <c r="AB1659" s="5">
        <f t="shared" si="207"/>
        <v>0</v>
      </c>
    </row>
    <row r="1660" spans="26:28">
      <c r="Z1660" s="6">
        <f t="shared" si="208"/>
        <v>0.95386773082108234</v>
      </c>
      <c r="AA1660" s="6">
        <f t="shared" si="209"/>
        <v>0</v>
      </c>
      <c r="AB1660" s="5">
        <f t="shared" si="207"/>
        <v>0</v>
      </c>
    </row>
    <row r="1661" spans="26:28">
      <c r="Z1661" s="6">
        <f t="shared" si="208"/>
        <v>0.95448036263278502</v>
      </c>
      <c r="AA1661" s="6">
        <f t="shared" si="209"/>
        <v>0</v>
      </c>
      <c r="AB1661" s="5">
        <f t="shared" si="207"/>
        <v>0</v>
      </c>
    </row>
    <row r="1662" spans="26:28">
      <c r="Z1662" s="6">
        <f t="shared" si="208"/>
        <v>0.9550929944444877</v>
      </c>
      <c r="AA1662" s="6">
        <f t="shared" si="209"/>
        <v>0</v>
      </c>
      <c r="AB1662" s="5">
        <f t="shared" si="207"/>
        <v>0</v>
      </c>
    </row>
    <row r="1663" spans="26:28">
      <c r="Z1663" s="6">
        <f t="shared" si="208"/>
        <v>0.95570562625619027</v>
      </c>
      <c r="AA1663" s="6">
        <f t="shared" si="209"/>
        <v>0</v>
      </c>
      <c r="AB1663" s="5">
        <f t="shared" si="207"/>
        <v>0</v>
      </c>
    </row>
    <row r="1664" spans="26:28">
      <c r="Z1664" s="6">
        <f t="shared" si="208"/>
        <v>0.95631825806789295</v>
      </c>
      <c r="AA1664" s="6">
        <f t="shared" si="209"/>
        <v>0</v>
      </c>
      <c r="AB1664" s="5">
        <f t="shared" si="207"/>
        <v>0</v>
      </c>
    </row>
    <row r="1665" spans="26:28">
      <c r="Z1665" s="6">
        <f t="shared" si="208"/>
        <v>0.95693088987959563</v>
      </c>
      <c r="AA1665" s="6">
        <f t="shared" si="209"/>
        <v>0</v>
      </c>
      <c r="AB1665" s="5">
        <f t="shared" si="207"/>
        <v>0</v>
      </c>
    </row>
    <row r="1666" spans="26:28">
      <c r="Z1666" s="6">
        <f t="shared" si="208"/>
        <v>0.95754352169129819</v>
      </c>
      <c r="AA1666" s="6">
        <f t="shared" si="209"/>
        <v>0</v>
      </c>
      <c r="AB1666" s="5">
        <f t="shared" si="207"/>
        <v>0</v>
      </c>
    </row>
    <row r="1667" spans="26:28">
      <c r="Z1667" s="6">
        <f t="shared" si="208"/>
        <v>0.95815615350300087</v>
      </c>
      <c r="AA1667" s="6">
        <f t="shared" si="209"/>
        <v>0</v>
      </c>
      <c r="AB1667" s="5">
        <f t="shared" si="207"/>
        <v>0</v>
      </c>
    </row>
    <row r="1668" spans="26:28">
      <c r="Z1668" s="6">
        <f t="shared" si="208"/>
        <v>0.95876878531470355</v>
      </c>
      <c r="AA1668" s="6">
        <f t="shared" si="209"/>
        <v>0</v>
      </c>
      <c r="AB1668" s="5">
        <f t="shared" si="207"/>
        <v>0</v>
      </c>
    </row>
    <row r="1669" spans="26:28">
      <c r="Z1669" s="6">
        <f t="shared" si="208"/>
        <v>0.95938141712640612</v>
      </c>
      <c r="AA1669" s="6">
        <f t="shared" si="209"/>
        <v>0</v>
      </c>
      <c r="AB1669" s="5">
        <f t="shared" ref="AB1669:AB1732" si="210">-(AA1670-AA1669)/(Z1670-Z1669)</f>
        <v>0</v>
      </c>
    </row>
    <row r="1670" spans="26:28">
      <c r="Z1670" s="6">
        <f t="shared" si="208"/>
        <v>0.9599940489381088</v>
      </c>
      <c r="AA1670" s="6">
        <f t="shared" si="209"/>
        <v>0</v>
      </c>
      <c r="AB1670" s="5">
        <f t="shared" si="210"/>
        <v>0</v>
      </c>
    </row>
    <row r="1671" spans="26:28">
      <c r="Z1671" s="6">
        <f t="shared" si="208"/>
        <v>0.96060668074981148</v>
      </c>
      <c r="AA1671" s="6">
        <f t="shared" si="209"/>
        <v>0</v>
      </c>
      <c r="AB1671" s="5">
        <f t="shared" si="210"/>
        <v>0</v>
      </c>
    </row>
    <row r="1672" spans="26:28">
      <c r="Z1672" s="6">
        <f t="shared" si="208"/>
        <v>0.96121931256151405</v>
      </c>
      <c r="AA1672" s="6">
        <f t="shared" si="209"/>
        <v>0</v>
      </c>
      <c r="AB1672" s="5">
        <f t="shared" si="210"/>
        <v>0</v>
      </c>
    </row>
    <row r="1673" spans="26:28">
      <c r="Z1673" s="6">
        <f t="shared" si="208"/>
        <v>0.96183194437321673</v>
      </c>
      <c r="AA1673" s="6">
        <f t="shared" si="209"/>
        <v>0</v>
      </c>
      <c r="AB1673" s="5">
        <f t="shared" si="210"/>
        <v>0</v>
      </c>
    </row>
    <row r="1674" spans="26:28">
      <c r="Z1674" s="6">
        <f t="shared" si="208"/>
        <v>0.96244457618491941</v>
      </c>
      <c r="AA1674" s="6">
        <f t="shared" si="209"/>
        <v>0</v>
      </c>
      <c r="AB1674" s="5">
        <f t="shared" si="210"/>
        <v>0</v>
      </c>
    </row>
    <row r="1675" spans="26:28">
      <c r="Z1675" s="6">
        <f t="shared" si="208"/>
        <v>0.96305720799662198</v>
      </c>
      <c r="AA1675" s="6">
        <f t="shared" si="209"/>
        <v>0</v>
      </c>
      <c r="AB1675" s="5">
        <f t="shared" si="210"/>
        <v>0</v>
      </c>
    </row>
    <row r="1676" spans="26:28">
      <c r="Z1676" s="6">
        <f t="shared" si="208"/>
        <v>0.96366983980832466</v>
      </c>
      <c r="AA1676" s="6">
        <f t="shared" si="209"/>
        <v>0</v>
      </c>
      <c r="AB1676" s="5">
        <f t="shared" si="210"/>
        <v>0</v>
      </c>
    </row>
    <row r="1677" spans="26:28">
      <c r="Z1677" s="6">
        <f t="shared" si="208"/>
        <v>0.96428247162002734</v>
      </c>
      <c r="AA1677" s="6">
        <f t="shared" si="209"/>
        <v>0</v>
      </c>
      <c r="AB1677" s="5">
        <f t="shared" si="210"/>
        <v>0</v>
      </c>
    </row>
    <row r="1678" spans="26:28">
      <c r="Z1678" s="6">
        <f t="shared" si="208"/>
        <v>0.96489510343172991</v>
      </c>
      <c r="AA1678" s="6">
        <f t="shared" si="209"/>
        <v>0</v>
      </c>
      <c r="AB1678" s="5">
        <f t="shared" si="210"/>
        <v>0</v>
      </c>
    </row>
    <row r="1679" spans="26:28">
      <c r="Z1679" s="6">
        <f t="shared" si="208"/>
        <v>0.96550773524343259</v>
      </c>
      <c r="AA1679" s="6">
        <f t="shared" si="209"/>
        <v>0</v>
      </c>
      <c r="AB1679" s="5">
        <f t="shared" si="210"/>
        <v>0</v>
      </c>
    </row>
    <row r="1680" spans="26:28">
      <c r="Z1680" s="6">
        <f t="shared" si="208"/>
        <v>0.96612036705513527</v>
      </c>
      <c r="AA1680" s="6">
        <f t="shared" si="209"/>
        <v>0</v>
      </c>
      <c r="AB1680" s="5">
        <f t="shared" si="210"/>
        <v>0</v>
      </c>
    </row>
    <row r="1681" spans="26:28">
      <c r="Z1681" s="6">
        <f t="shared" si="208"/>
        <v>0.96673299886683783</v>
      </c>
      <c r="AA1681" s="6">
        <f t="shared" si="209"/>
        <v>0</v>
      </c>
      <c r="AB1681" s="5">
        <f t="shared" si="210"/>
        <v>0</v>
      </c>
    </row>
    <row r="1682" spans="26:28">
      <c r="Z1682" s="6">
        <f t="shared" si="208"/>
        <v>0.96734563067854051</v>
      </c>
      <c r="AA1682" s="6">
        <f t="shared" si="209"/>
        <v>0</v>
      </c>
      <c r="AB1682" s="5">
        <f t="shared" si="210"/>
        <v>0</v>
      </c>
    </row>
    <row r="1683" spans="26:28">
      <c r="Z1683" s="6">
        <f t="shared" si="208"/>
        <v>0.96795826249024319</v>
      </c>
      <c r="AA1683" s="6">
        <f t="shared" si="209"/>
        <v>0</v>
      </c>
      <c r="AB1683" s="5">
        <f t="shared" si="210"/>
        <v>0</v>
      </c>
    </row>
    <row r="1684" spans="26:28">
      <c r="Z1684" s="6">
        <f t="shared" si="208"/>
        <v>0.96857089430194576</v>
      </c>
      <c r="AA1684" s="6">
        <f t="shared" si="209"/>
        <v>0</v>
      </c>
      <c r="AB1684" s="5">
        <f t="shared" si="210"/>
        <v>0</v>
      </c>
    </row>
    <row r="1685" spans="26:28">
      <c r="Z1685" s="6">
        <f t="shared" si="208"/>
        <v>0.96918352611364844</v>
      </c>
      <c r="AA1685" s="6">
        <f t="shared" si="209"/>
        <v>0</v>
      </c>
      <c r="AB1685" s="5">
        <f t="shared" si="210"/>
        <v>0</v>
      </c>
    </row>
    <row r="1686" spans="26:28">
      <c r="Z1686" s="6">
        <f t="shared" si="208"/>
        <v>0.96979615792535112</v>
      </c>
      <c r="AA1686" s="6">
        <f t="shared" si="209"/>
        <v>0</v>
      </c>
      <c r="AB1686" s="5">
        <f t="shared" si="210"/>
        <v>0</v>
      </c>
    </row>
    <row r="1687" spans="26:28">
      <c r="Z1687" s="6">
        <f t="shared" si="208"/>
        <v>0.97040878973705369</v>
      </c>
      <c r="AA1687" s="6">
        <f t="shared" si="209"/>
        <v>0</v>
      </c>
      <c r="AB1687" s="5">
        <f t="shared" si="210"/>
        <v>0</v>
      </c>
    </row>
    <row r="1688" spans="26:28">
      <c r="Z1688" s="6">
        <f t="shared" si="208"/>
        <v>0.97102142154875637</v>
      </c>
      <c r="AA1688" s="6">
        <f t="shared" si="209"/>
        <v>0</v>
      </c>
      <c r="AB1688" s="5">
        <f t="shared" si="210"/>
        <v>0</v>
      </c>
    </row>
    <row r="1689" spans="26:28">
      <c r="Z1689" s="6">
        <f t="shared" si="208"/>
        <v>0.97163405336045905</v>
      </c>
      <c r="AA1689" s="6">
        <f t="shared" si="209"/>
        <v>0</v>
      </c>
      <c r="AB1689" s="5">
        <f t="shared" si="210"/>
        <v>0</v>
      </c>
    </row>
    <row r="1690" spans="26:28">
      <c r="Z1690" s="6">
        <f t="shared" si="208"/>
        <v>0.97224668517216162</v>
      </c>
      <c r="AA1690" s="6">
        <f t="shared" si="209"/>
        <v>0</v>
      </c>
      <c r="AB1690" s="5">
        <f t="shared" si="210"/>
        <v>0</v>
      </c>
    </row>
    <row r="1691" spans="26:28">
      <c r="Z1691" s="6">
        <f t="shared" si="208"/>
        <v>0.9728593169838643</v>
      </c>
      <c r="AA1691" s="6">
        <f t="shared" si="209"/>
        <v>0</v>
      </c>
      <c r="AB1691" s="5">
        <f t="shared" si="210"/>
        <v>0</v>
      </c>
    </row>
    <row r="1692" spans="26:28">
      <c r="Z1692" s="6">
        <f t="shared" si="208"/>
        <v>0.97347194879556698</v>
      </c>
      <c r="AA1692" s="6">
        <f t="shared" si="209"/>
        <v>0</v>
      </c>
      <c r="AB1692" s="5">
        <f t="shared" si="210"/>
        <v>0</v>
      </c>
    </row>
    <row r="1693" spans="26:28">
      <c r="Z1693" s="6">
        <f t="shared" si="208"/>
        <v>0.97408458060726955</v>
      </c>
      <c r="AA1693" s="6">
        <f t="shared" si="209"/>
        <v>0</v>
      </c>
      <c r="AB1693" s="5">
        <f t="shared" si="210"/>
        <v>0</v>
      </c>
    </row>
    <row r="1694" spans="26:28">
      <c r="Z1694" s="6">
        <f t="shared" si="208"/>
        <v>0.97469721241897223</v>
      </c>
      <c r="AA1694" s="6">
        <f t="shared" si="209"/>
        <v>0</v>
      </c>
      <c r="AB1694" s="5">
        <f t="shared" si="210"/>
        <v>0</v>
      </c>
    </row>
    <row r="1695" spans="26:28">
      <c r="Z1695" s="6">
        <f t="shared" si="208"/>
        <v>0.9753098442306749</v>
      </c>
      <c r="AA1695" s="6">
        <f t="shared" si="209"/>
        <v>0</v>
      </c>
      <c r="AB1695" s="5">
        <f t="shared" si="210"/>
        <v>0</v>
      </c>
    </row>
    <row r="1696" spans="26:28">
      <c r="Z1696" s="6">
        <f t="shared" si="208"/>
        <v>0.97592247604237747</v>
      </c>
      <c r="AA1696" s="6">
        <f t="shared" si="209"/>
        <v>0</v>
      </c>
      <c r="AB1696" s="5">
        <f t="shared" si="210"/>
        <v>0</v>
      </c>
    </row>
    <row r="1697" spans="26:28">
      <c r="Z1697" s="6">
        <f t="shared" si="208"/>
        <v>0.97653510785408015</v>
      </c>
      <c r="AA1697" s="6">
        <f t="shared" si="209"/>
        <v>0</v>
      </c>
      <c r="AB1697" s="5">
        <f t="shared" si="210"/>
        <v>0</v>
      </c>
    </row>
    <row r="1698" spans="26:28">
      <c r="Z1698" s="6">
        <f t="shared" si="208"/>
        <v>0.97714773966578283</v>
      </c>
      <c r="AA1698" s="6">
        <f t="shared" si="209"/>
        <v>0</v>
      </c>
      <c r="AB1698" s="5">
        <f t="shared" si="210"/>
        <v>0</v>
      </c>
    </row>
    <row r="1699" spans="26:28">
      <c r="Z1699" s="6">
        <f t="shared" si="208"/>
        <v>0.9777603714774854</v>
      </c>
      <c r="AA1699" s="6">
        <f t="shared" si="209"/>
        <v>0</v>
      </c>
      <c r="AB1699" s="5">
        <f t="shared" si="210"/>
        <v>0</v>
      </c>
    </row>
    <row r="1700" spans="26:28">
      <c r="Z1700" s="6">
        <f t="shared" si="208"/>
        <v>0.97837300328918808</v>
      </c>
      <c r="AA1700" s="6">
        <f t="shared" si="209"/>
        <v>0</v>
      </c>
      <c r="AB1700" s="5">
        <f t="shared" si="210"/>
        <v>0</v>
      </c>
    </row>
    <row r="1701" spans="26:28">
      <c r="Z1701" s="6">
        <f t="shared" si="208"/>
        <v>0.97898563510089076</v>
      </c>
      <c r="AA1701" s="6">
        <f t="shared" si="209"/>
        <v>0</v>
      </c>
      <c r="AB1701" s="5">
        <f t="shared" si="210"/>
        <v>0</v>
      </c>
    </row>
    <row r="1702" spans="26:28">
      <c r="Z1702" s="6">
        <f t="shared" si="208"/>
        <v>0.97959826691259333</v>
      </c>
      <c r="AA1702" s="6">
        <f t="shared" si="209"/>
        <v>0</v>
      </c>
      <c r="AB1702" s="5">
        <f t="shared" si="210"/>
        <v>0</v>
      </c>
    </row>
    <row r="1703" spans="26:28">
      <c r="Z1703" s="6">
        <f t="shared" si="208"/>
        <v>0.98021089872429601</v>
      </c>
      <c r="AA1703" s="6">
        <f t="shared" si="209"/>
        <v>0</v>
      </c>
      <c r="AB1703" s="5">
        <f t="shared" si="210"/>
        <v>0</v>
      </c>
    </row>
    <row r="1704" spans="26:28">
      <c r="Z1704" s="6">
        <f t="shared" si="208"/>
        <v>0.98082353053599869</v>
      </c>
      <c r="AA1704" s="6">
        <f t="shared" si="209"/>
        <v>0</v>
      </c>
      <c r="AB1704" s="5">
        <f t="shared" si="210"/>
        <v>0</v>
      </c>
    </row>
    <row r="1705" spans="26:28">
      <c r="Z1705" s="6">
        <f t="shared" si="208"/>
        <v>0.98143616234770126</v>
      </c>
      <c r="AA1705" s="6">
        <f t="shared" si="209"/>
        <v>0</v>
      </c>
      <c r="AB1705" s="5">
        <f t="shared" si="210"/>
        <v>0</v>
      </c>
    </row>
    <row r="1706" spans="26:28">
      <c r="Z1706" s="6">
        <f t="shared" si="208"/>
        <v>0.98204879415940394</v>
      </c>
      <c r="AA1706" s="6">
        <f t="shared" si="209"/>
        <v>0</v>
      </c>
      <c r="AB1706" s="5">
        <f t="shared" si="210"/>
        <v>0</v>
      </c>
    </row>
    <row r="1707" spans="26:28">
      <c r="Z1707" s="6">
        <f t="shared" si="208"/>
        <v>0.98266142597110662</v>
      </c>
      <c r="AA1707" s="6">
        <f t="shared" si="209"/>
        <v>0</v>
      </c>
      <c r="AB1707" s="5">
        <f t="shared" si="210"/>
        <v>0</v>
      </c>
    </row>
    <row r="1708" spans="26:28">
      <c r="Z1708" s="6">
        <f t="shared" ref="Z1708:Z1771" si="211">M708</f>
        <v>0.98327405778280919</v>
      </c>
      <c r="AA1708" s="6">
        <f t="shared" ref="AA1708:AA1771" si="212">IF(M708&lt;W$4,N708,IF(N708&lt;0,N708,0))</f>
        <v>0</v>
      </c>
      <c r="AB1708" s="5">
        <f t="shared" si="210"/>
        <v>0</v>
      </c>
    </row>
    <row r="1709" spans="26:28">
      <c r="Z1709" s="6">
        <f t="shared" si="211"/>
        <v>0.98388668959451187</v>
      </c>
      <c r="AA1709" s="6">
        <f t="shared" si="212"/>
        <v>0</v>
      </c>
      <c r="AB1709" s="5">
        <f t="shared" si="210"/>
        <v>0</v>
      </c>
    </row>
    <row r="1710" spans="26:28">
      <c r="Z1710" s="6">
        <f t="shared" si="211"/>
        <v>0.98449932140621454</v>
      </c>
      <c r="AA1710" s="6">
        <f t="shared" si="212"/>
        <v>0</v>
      </c>
      <c r="AB1710" s="5">
        <f t="shared" si="210"/>
        <v>0</v>
      </c>
    </row>
    <row r="1711" spans="26:28">
      <c r="Z1711" s="6">
        <f t="shared" si="211"/>
        <v>0.98511195321791711</v>
      </c>
      <c r="AA1711" s="6">
        <f t="shared" si="212"/>
        <v>0</v>
      </c>
      <c r="AB1711" s="5">
        <f t="shared" si="210"/>
        <v>0</v>
      </c>
    </row>
    <row r="1712" spans="26:28">
      <c r="Z1712" s="6">
        <f t="shared" si="211"/>
        <v>0.98572458502961979</v>
      </c>
      <c r="AA1712" s="6">
        <f t="shared" si="212"/>
        <v>0</v>
      </c>
      <c r="AB1712" s="5">
        <f t="shared" si="210"/>
        <v>0</v>
      </c>
    </row>
    <row r="1713" spans="26:28">
      <c r="Z1713" s="6">
        <f t="shared" si="211"/>
        <v>0.98633721684132247</v>
      </c>
      <c r="AA1713" s="6">
        <f t="shared" si="212"/>
        <v>0</v>
      </c>
      <c r="AB1713" s="5">
        <f t="shared" si="210"/>
        <v>0</v>
      </c>
    </row>
    <row r="1714" spans="26:28">
      <c r="Z1714" s="6">
        <f t="shared" si="211"/>
        <v>0.98694984865302504</v>
      </c>
      <c r="AA1714" s="6">
        <f t="shared" si="212"/>
        <v>0</v>
      </c>
      <c r="AB1714" s="5">
        <f t="shared" si="210"/>
        <v>0</v>
      </c>
    </row>
    <row r="1715" spans="26:28">
      <c r="Z1715" s="6">
        <f t="shared" si="211"/>
        <v>0.98756248046472772</v>
      </c>
      <c r="AA1715" s="6">
        <f t="shared" si="212"/>
        <v>0</v>
      </c>
      <c r="AB1715" s="5">
        <f t="shared" si="210"/>
        <v>0</v>
      </c>
    </row>
    <row r="1716" spans="26:28">
      <c r="Z1716" s="6">
        <f t="shared" si="211"/>
        <v>0.9881751122764304</v>
      </c>
      <c r="AA1716" s="6">
        <f t="shared" si="212"/>
        <v>0</v>
      </c>
      <c r="AB1716" s="5">
        <f t="shared" si="210"/>
        <v>0</v>
      </c>
    </row>
    <row r="1717" spans="26:28">
      <c r="Z1717" s="6">
        <f t="shared" si="211"/>
        <v>0.98878774408813297</v>
      </c>
      <c r="AA1717" s="6">
        <f t="shared" si="212"/>
        <v>0</v>
      </c>
      <c r="AB1717" s="5">
        <f t="shared" si="210"/>
        <v>0</v>
      </c>
    </row>
    <row r="1718" spans="26:28">
      <c r="Z1718" s="6">
        <f t="shared" si="211"/>
        <v>0.98940037589983565</v>
      </c>
      <c r="AA1718" s="6">
        <f t="shared" si="212"/>
        <v>0</v>
      </c>
      <c r="AB1718" s="5">
        <f t="shared" si="210"/>
        <v>0</v>
      </c>
    </row>
    <row r="1719" spans="26:28">
      <c r="Z1719" s="6">
        <f t="shared" si="211"/>
        <v>0.99001300771153833</v>
      </c>
      <c r="AA1719" s="6">
        <f t="shared" si="212"/>
        <v>0</v>
      </c>
      <c r="AB1719" s="5">
        <f t="shared" si="210"/>
        <v>0</v>
      </c>
    </row>
    <row r="1720" spans="26:28">
      <c r="Z1720" s="6">
        <f t="shared" si="211"/>
        <v>0.9906256395232409</v>
      </c>
      <c r="AA1720" s="6">
        <f t="shared" si="212"/>
        <v>0</v>
      </c>
      <c r="AB1720" s="5">
        <f t="shared" si="210"/>
        <v>0</v>
      </c>
    </row>
    <row r="1721" spans="26:28">
      <c r="Z1721" s="6">
        <f t="shared" si="211"/>
        <v>0.99123827133494358</v>
      </c>
      <c r="AA1721" s="6">
        <f t="shared" si="212"/>
        <v>0</v>
      </c>
      <c r="AB1721" s="5">
        <f t="shared" si="210"/>
        <v>0</v>
      </c>
    </row>
    <row r="1722" spans="26:28">
      <c r="Z1722" s="6">
        <f t="shared" si="211"/>
        <v>0.99185090314664626</v>
      </c>
      <c r="AA1722" s="6">
        <f t="shared" si="212"/>
        <v>0</v>
      </c>
      <c r="AB1722" s="5">
        <f t="shared" si="210"/>
        <v>0</v>
      </c>
    </row>
    <row r="1723" spans="26:28">
      <c r="Z1723" s="6">
        <f t="shared" si="211"/>
        <v>0.99246353495834883</v>
      </c>
      <c r="AA1723" s="6">
        <f t="shared" si="212"/>
        <v>0</v>
      </c>
      <c r="AB1723" s="5">
        <f t="shared" si="210"/>
        <v>0</v>
      </c>
    </row>
    <row r="1724" spans="26:28">
      <c r="Z1724" s="6">
        <f t="shared" si="211"/>
        <v>0.9930761667700515</v>
      </c>
      <c r="AA1724" s="6">
        <f t="shared" si="212"/>
        <v>0</v>
      </c>
      <c r="AB1724" s="5">
        <f t="shared" si="210"/>
        <v>0</v>
      </c>
    </row>
    <row r="1725" spans="26:28">
      <c r="Z1725" s="6">
        <f t="shared" si="211"/>
        <v>0.99368879858175418</v>
      </c>
      <c r="AA1725" s="6">
        <f t="shared" si="212"/>
        <v>0</v>
      </c>
      <c r="AB1725" s="5">
        <f t="shared" si="210"/>
        <v>0</v>
      </c>
    </row>
    <row r="1726" spans="26:28">
      <c r="Z1726" s="6">
        <f t="shared" si="211"/>
        <v>0.99430143039345675</v>
      </c>
      <c r="AA1726" s="6">
        <f t="shared" si="212"/>
        <v>0</v>
      </c>
      <c r="AB1726" s="5">
        <f t="shared" si="210"/>
        <v>0</v>
      </c>
    </row>
    <row r="1727" spans="26:28">
      <c r="Z1727" s="6">
        <f t="shared" si="211"/>
        <v>0.99491406220515943</v>
      </c>
      <c r="AA1727" s="6">
        <f t="shared" si="212"/>
        <v>0</v>
      </c>
      <c r="AB1727" s="5">
        <f t="shared" si="210"/>
        <v>0</v>
      </c>
    </row>
    <row r="1728" spans="26:28">
      <c r="Z1728" s="6">
        <f t="shared" si="211"/>
        <v>0.99552669401686211</v>
      </c>
      <c r="AA1728" s="6">
        <f t="shared" si="212"/>
        <v>0</v>
      </c>
      <c r="AB1728" s="5">
        <f t="shared" si="210"/>
        <v>0</v>
      </c>
    </row>
    <row r="1729" spans="26:28">
      <c r="Z1729" s="6">
        <f t="shared" si="211"/>
        <v>0.99613932582856468</v>
      </c>
      <c r="AA1729" s="6">
        <f t="shared" si="212"/>
        <v>0</v>
      </c>
      <c r="AB1729" s="5">
        <f t="shared" si="210"/>
        <v>0</v>
      </c>
    </row>
    <row r="1730" spans="26:28">
      <c r="Z1730" s="6">
        <f t="shared" si="211"/>
        <v>0.99675195764026736</v>
      </c>
      <c r="AA1730" s="6">
        <f t="shared" si="212"/>
        <v>0</v>
      </c>
      <c r="AB1730" s="5">
        <f t="shared" si="210"/>
        <v>0</v>
      </c>
    </row>
    <row r="1731" spans="26:28">
      <c r="Z1731" s="6">
        <f t="shared" si="211"/>
        <v>0.99736458945197004</v>
      </c>
      <c r="AA1731" s="6">
        <f t="shared" si="212"/>
        <v>0</v>
      </c>
      <c r="AB1731" s="5">
        <f t="shared" si="210"/>
        <v>0</v>
      </c>
    </row>
    <row r="1732" spans="26:28">
      <c r="Z1732" s="6">
        <f t="shared" si="211"/>
        <v>0.99797722126367261</v>
      </c>
      <c r="AA1732" s="6">
        <f t="shared" si="212"/>
        <v>0</v>
      </c>
      <c r="AB1732" s="5">
        <f t="shared" si="210"/>
        <v>0</v>
      </c>
    </row>
    <row r="1733" spans="26:28">
      <c r="Z1733" s="6">
        <f t="shared" si="211"/>
        <v>0.99858985307537529</v>
      </c>
      <c r="AA1733" s="6">
        <f t="shared" si="212"/>
        <v>0</v>
      </c>
      <c r="AB1733" s="5">
        <f t="shared" ref="AB1733:AB1796" si="213">-(AA1734-AA1733)/(Z1734-Z1733)</f>
        <v>0</v>
      </c>
    </row>
    <row r="1734" spans="26:28">
      <c r="Z1734" s="6">
        <f t="shared" si="211"/>
        <v>0.99920248488707797</v>
      </c>
      <c r="AA1734" s="6">
        <f t="shared" si="212"/>
        <v>0</v>
      </c>
      <c r="AB1734" s="5">
        <f t="shared" si="213"/>
        <v>0</v>
      </c>
    </row>
    <row r="1735" spans="26:28">
      <c r="Z1735" s="6">
        <f t="shared" si="211"/>
        <v>0.99981511669878054</v>
      </c>
      <c r="AA1735" s="6">
        <f t="shared" si="212"/>
        <v>0</v>
      </c>
      <c r="AB1735" s="5">
        <f t="shared" si="213"/>
        <v>0</v>
      </c>
    </row>
    <row r="1736" spans="26:28">
      <c r="Z1736" s="6">
        <f t="shared" si="211"/>
        <v>1.0004277485104833</v>
      </c>
      <c r="AA1736" s="6">
        <f t="shared" si="212"/>
        <v>0</v>
      </c>
      <c r="AB1736" s="5">
        <f t="shared" si="213"/>
        <v>0</v>
      </c>
    </row>
    <row r="1737" spans="26:28">
      <c r="Z1737" s="6">
        <f t="shared" si="211"/>
        <v>1.0010403803221859</v>
      </c>
      <c r="AA1737" s="6">
        <f t="shared" si="212"/>
        <v>0</v>
      </c>
      <c r="AB1737" s="5">
        <f t="shared" si="213"/>
        <v>0</v>
      </c>
    </row>
    <row r="1738" spans="26:28">
      <c r="Z1738" s="6">
        <f t="shared" si="211"/>
        <v>1.0016530121338885</v>
      </c>
      <c r="AA1738" s="6">
        <f t="shared" si="212"/>
        <v>0</v>
      </c>
      <c r="AB1738" s="5">
        <f t="shared" si="213"/>
        <v>0</v>
      </c>
    </row>
    <row r="1739" spans="26:28">
      <c r="Z1739" s="6">
        <f t="shared" si="211"/>
        <v>1.0022656439455913</v>
      </c>
      <c r="AA1739" s="6">
        <f t="shared" si="212"/>
        <v>0</v>
      </c>
      <c r="AB1739" s="5">
        <f t="shared" si="213"/>
        <v>0</v>
      </c>
    </row>
    <row r="1740" spans="26:28">
      <c r="Z1740" s="6">
        <f t="shared" si="211"/>
        <v>1.0028782757572938</v>
      </c>
      <c r="AA1740" s="6">
        <f t="shared" si="212"/>
        <v>0</v>
      </c>
      <c r="AB1740" s="5">
        <f t="shared" si="213"/>
        <v>0</v>
      </c>
    </row>
    <row r="1741" spans="26:28">
      <c r="Z1741" s="6">
        <f t="shared" si="211"/>
        <v>1.0034909075689964</v>
      </c>
      <c r="AA1741" s="6">
        <f t="shared" si="212"/>
        <v>0</v>
      </c>
      <c r="AB1741" s="5">
        <f t="shared" si="213"/>
        <v>0</v>
      </c>
    </row>
    <row r="1742" spans="26:28">
      <c r="Z1742" s="6">
        <f t="shared" si="211"/>
        <v>1.0041035393806992</v>
      </c>
      <c r="AA1742" s="6">
        <f t="shared" si="212"/>
        <v>0</v>
      </c>
      <c r="AB1742" s="5">
        <f t="shared" si="213"/>
        <v>0</v>
      </c>
    </row>
    <row r="1743" spans="26:28">
      <c r="Z1743" s="6">
        <f t="shared" si="211"/>
        <v>1.0047161711924018</v>
      </c>
      <c r="AA1743" s="6">
        <f t="shared" si="212"/>
        <v>0</v>
      </c>
      <c r="AB1743" s="5">
        <f t="shared" si="213"/>
        <v>0</v>
      </c>
    </row>
    <row r="1744" spans="26:28">
      <c r="Z1744" s="6">
        <f t="shared" si="211"/>
        <v>1.0053288030041043</v>
      </c>
      <c r="AA1744" s="6">
        <f t="shared" si="212"/>
        <v>0</v>
      </c>
      <c r="AB1744" s="5">
        <f t="shared" si="213"/>
        <v>0</v>
      </c>
    </row>
    <row r="1745" spans="26:28">
      <c r="Z1745" s="6">
        <f t="shared" si="211"/>
        <v>1.0059414348158071</v>
      </c>
      <c r="AA1745" s="6">
        <f t="shared" si="212"/>
        <v>0</v>
      </c>
      <c r="AB1745" s="5">
        <f t="shared" si="213"/>
        <v>0</v>
      </c>
    </row>
    <row r="1746" spans="26:28">
      <c r="Z1746" s="6">
        <f t="shared" si="211"/>
        <v>1.0065540666275097</v>
      </c>
      <c r="AA1746" s="6">
        <f t="shared" si="212"/>
        <v>0</v>
      </c>
      <c r="AB1746" s="5">
        <f t="shared" si="213"/>
        <v>0</v>
      </c>
    </row>
    <row r="1747" spans="26:28">
      <c r="Z1747" s="6">
        <f t="shared" si="211"/>
        <v>1.0071666984392122</v>
      </c>
      <c r="AA1747" s="6">
        <f t="shared" si="212"/>
        <v>0</v>
      </c>
      <c r="AB1747" s="5">
        <f t="shared" si="213"/>
        <v>0</v>
      </c>
    </row>
    <row r="1748" spans="26:28">
      <c r="Z1748" s="6">
        <f t="shared" si="211"/>
        <v>1.007779330250915</v>
      </c>
      <c r="AA1748" s="6">
        <f t="shared" si="212"/>
        <v>0</v>
      </c>
      <c r="AB1748" s="5">
        <f t="shared" si="213"/>
        <v>0</v>
      </c>
    </row>
    <row r="1749" spans="26:28">
      <c r="Z1749" s="6">
        <f t="shared" si="211"/>
        <v>1.0083919620626176</v>
      </c>
      <c r="AA1749" s="6">
        <f t="shared" si="212"/>
        <v>0</v>
      </c>
      <c r="AB1749" s="5">
        <f t="shared" si="213"/>
        <v>0</v>
      </c>
    </row>
    <row r="1750" spans="26:28">
      <c r="Z1750" s="6">
        <f t="shared" si="211"/>
        <v>1.0090045938743202</v>
      </c>
      <c r="AA1750" s="6">
        <f t="shared" si="212"/>
        <v>0</v>
      </c>
      <c r="AB1750" s="5">
        <f t="shared" si="213"/>
        <v>0</v>
      </c>
    </row>
    <row r="1751" spans="26:28">
      <c r="Z1751" s="6">
        <f t="shared" si="211"/>
        <v>1.009617225686023</v>
      </c>
      <c r="AA1751" s="6">
        <f t="shared" si="212"/>
        <v>0</v>
      </c>
      <c r="AB1751" s="5">
        <f t="shared" si="213"/>
        <v>0</v>
      </c>
    </row>
    <row r="1752" spans="26:28">
      <c r="Z1752" s="6">
        <f t="shared" si="211"/>
        <v>1.0102298574977255</v>
      </c>
      <c r="AA1752" s="6">
        <f t="shared" si="212"/>
        <v>0</v>
      </c>
      <c r="AB1752" s="5">
        <f t="shared" si="213"/>
        <v>0</v>
      </c>
    </row>
    <row r="1753" spans="26:28">
      <c r="Z1753" s="6">
        <f t="shared" si="211"/>
        <v>1.0108424893094281</v>
      </c>
      <c r="AA1753" s="6">
        <f t="shared" si="212"/>
        <v>0</v>
      </c>
      <c r="AB1753" s="5">
        <f t="shared" si="213"/>
        <v>0</v>
      </c>
    </row>
    <row r="1754" spans="26:28">
      <c r="Z1754" s="6">
        <f t="shared" si="211"/>
        <v>1.0114551211211309</v>
      </c>
      <c r="AA1754" s="6">
        <f t="shared" si="212"/>
        <v>0</v>
      </c>
      <c r="AB1754" s="5">
        <f t="shared" si="213"/>
        <v>0</v>
      </c>
    </row>
    <row r="1755" spans="26:28">
      <c r="Z1755" s="6">
        <f t="shared" si="211"/>
        <v>1.0120677529328335</v>
      </c>
      <c r="AA1755" s="6">
        <f t="shared" si="212"/>
        <v>0</v>
      </c>
      <c r="AB1755" s="5">
        <f t="shared" si="213"/>
        <v>0</v>
      </c>
    </row>
    <row r="1756" spans="26:28">
      <c r="Z1756" s="6">
        <f t="shared" si="211"/>
        <v>1.012680384744536</v>
      </c>
      <c r="AA1756" s="6">
        <f t="shared" si="212"/>
        <v>0</v>
      </c>
      <c r="AB1756" s="5">
        <f t="shared" si="213"/>
        <v>0</v>
      </c>
    </row>
    <row r="1757" spans="26:28">
      <c r="Z1757" s="6">
        <f t="shared" si="211"/>
        <v>1.0132930165562388</v>
      </c>
      <c r="AA1757" s="6">
        <f t="shared" si="212"/>
        <v>0</v>
      </c>
      <c r="AB1757" s="5">
        <f t="shared" si="213"/>
        <v>0</v>
      </c>
    </row>
    <row r="1758" spans="26:28">
      <c r="Z1758" s="6">
        <f t="shared" si="211"/>
        <v>1.0139056483679414</v>
      </c>
      <c r="AA1758" s="6">
        <f t="shared" si="212"/>
        <v>0</v>
      </c>
      <c r="AB1758" s="5">
        <f t="shared" si="213"/>
        <v>0</v>
      </c>
    </row>
    <row r="1759" spans="26:28">
      <c r="Z1759" s="6">
        <f t="shared" si="211"/>
        <v>1.014518280179644</v>
      </c>
      <c r="AA1759" s="6">
        <f t="shared" si="212"/>
        <v>0</v>
      </c>
      <c r="AB1759" s="5">
        <f t="shared" si="213"/>
        <v>0</v>
      </c>
    </row>
    <row r="1760" spans="26:28">
      <c r="Z1760" s="6">
        <f t="shared" si="211"/>
        <v>1.0151309119913468</v>
      </c>
      <c r="AA1760" s="6">
        <f t="shared" si="212"/>
        <v>0</v>
      </c>
      <c r="AB1760" s="5">
        <f t="shared" si="213"/>
        <v>0</v>
      </c>
    </row>
    <row r="1761" spans="26:28">
      <c r="Z1761" s="6">
        <f t="shared" si="211"/>
        <v>1.0157435438030493</v>
      </c>
      <c r="AA1761" s="6">
        <f t="shared" si="212"/>
        <v>0</v>
      </c>
      <c r="AB1761" s="5">
        <f t="shared" si="213"/>
        <v>0</v>
      </c>
    </row>
    <row r="1762" spans="26:28">
      <c r="Z1762" s="6">
        <f t="shared" si="211"/>
        <v>1.0163561756147519</v>
      </c>
      <c r="AA1762" s="6">
        <f t="shared" si="212"/>
        <v>0</v>
      </c>
      <c r="AB1762" s="5">
        <f t="shared" si="213"/>
        <v>0</v>
      </c>
    </row>
    <row r="1763" spans="26:28">
      <c r="Z1763" s="6">
        <f t="shared" si="211"/>
        <v>1.0169688074264547</v>
      </c>
      <c r="AA1763" s="6">
        <f t="shared" si="212"/>
        <v>0</v>
      </c>
      <c r="AB1763" s="5">
        <f t="shared" si="213"/>
        <v>0</v>
      </c>
    </row>
    <row r="1764" spans="26:28">
      <c r="Z1764" s="6">
        <f t="shared" si="211"/>
        <v>1.0175814392381572</v>
      </c>
      <c r="AA1764" s="6">
        <f t="shared" si="212"/>
        <v>0</v>
      </c>
      <c r="AB1764" s="5">
        <f t="shared" si="213"/>
        <v>0</v>
      </c>
    </row>
    <row r="1765" spans="26:28">
      <c r="Z1765" s="6">
        <f t="shared" si="211"/>
        <v>1.0181940710498598</v>
      </c>
      <c r="AA1765" s="6">
        <f t="shared" si="212"/>
        <v>0</v>
      </c>
      <c r="AB1765" s="5">
        <f t="shared" si="213"/>
        <v>0</v>
      </c>
    </row>
    <row r="1766" spans="26:28">
      <c r="Z1766" s="6">
        <f t="shared" si="211"/>
        <v>1.0188067028615626</v>
      </c>
      <c r="AA1766" s="6">
        <f t="shared" si="212"/>
        <v>0</v>
      </c>
      <c r="AB1766" s="5">
        <f t="shared" si="213"/>
        <v>0</v>
      </c>
    </row>
    <row r="1767" spans="26:28">
      <c r="Z1767" s="6">
        <f t="shared" si="211"/>
        <v>1.0194193346732652</v>
      </c>
      <c r="AA1767" s="6">
        <f t="shared" si="212"/>
        <v>0</v>
      </c>
      <c r="AB1767" s="5">
        <f t="shared" si="213"/>
        <v>0</v>
      </c>
    </row>
    <row r="1768" spans="26:28">
      <c r="Z1768" s="6">
        <f t="shared" si="211"/>
        <v>1.0200319664849677</v>
      </c>
      <c r="AA1768" s="6">
        <f t="shared" si="212"/>
        <v>0</v>
      </c>
      <c r="AB1768" s="5">
        <f t="shared" si="213"/>
        <v>0</v>
      </c>
    </row>
    <row r="1769" spans="26:28">
      <c r="Z1769" s="6">
        <f t="shared" si="211"/>
        <v>1.0206445982966705</v>
      </c>
      <c r="AA1769" s="6">
        <f t="shared" si="212"/>
        <v>0</v>
      </c>
      <c r="AB1769" s="5">
        <f t="shared" si="213"/>
        <v>0</v>
      </c>
    </row>
    <row r="1770" spans="26:28">
      <c r="Z1770" s="6">
        <f t="shared" si="211"/>
        <v>1.0212572301083731</v>
      </c>
      <c r="AA1770" s="6">
        <f t="shared" si="212"/>
        <v>0</v>
      </c>
      <c r="AB1770" s="5">
        <f t="shared" si="213"/>
        <v>0</v>
      </c>
    </row>
    <row r="1771" spans="26:28">
      <c r="Z1771" s="6">
        <f t="shared" si="211"/>
        <v>1.0218698619200757</v>
      </c>
      <c r="AA1771" s="6">
        <f t="shared" si="212"/>
        <v>0</v>
      </c>
      <c r="AB1771" s="5">
        <f t="shared" si="213"/>
        <v>0</v>
      </c>
    </row>
    <row r="1772" spans="26:28">
      <c r="Z1772" s="6">
        <f t="shared" ref="Z1772:Z1835" si="214">M772</f>
        <v>1.0224824937317785</v>
      </c>
      <c r="AA1772" s="6">
        <f t="shared" ref="AA1772:AA1835" si="215">IF(M772&lt;W$4,N772,IF(N772&lt;0,N772,0))</f>
        <v>0</v>
      </c>
      <c r="AB1772" s="5">
        <f t="shared" si="213"/>
        <v>0</v>
      </c>
    </row>
    <row r="1773" spans="26:28">
      <c r="Z1773" s="6">
        <f t="shared" si="214"/>
        <v>1.023095125543481</v>
      </c>
      <c r="AA1773" s="6">
        <f t="shared" si="215"/>
        <v>0</v>
      </c>
      <c r="AB1773" s="5">
        <f t="shared" si="213"/>
        <v>0</v>
      </c>
    </row>
    <row r="1774" spans="26:28">
      <c r="Z1774" s="6">
        <f t="shared" si="214"/>
        <v>1.0237077573551836</v>
      </c>
      <c r="AA1774" s="6">
        <f t="shared" si="215"/>
        <v>0</v>
      </c>
      <c r="AB1774" s="5">
        <f t="shared" si="213"/>
        <v>0</v>
      </c>
    </row>
    <row r="1775" spans="26:28">
      <c r="Z1775" s="6">
        <f t="shared" si="214"/>
        <v>1.0243203891668864</v>
      </c>
      <c r="AA1775" s="6">
        <f t="shared" si="215"/>
        <v>0</v>
      </c>
      <c r="AB1775" s="5">
        <f t="shared" si="213"/>
        <v>0</v>
      </c>
    </row>
    <row r="1776" spans="26:28">
      <c r="Z1776" s="6">
        <f t="shared" si="214"/>
        <v>1.024933020978589</v>
      </c>
      <c r="AA1776" s="6">
        <f t="shared" si="215"/>
        <v>0</v>
      </c>
      <c r="AB1776" s="5">
        <f t="shared" si="213"/>
        <v>0</v>
      </c>
    </row>
    <row r="1777" spans="26:28">
      <c r="Z1777" s="6">
        <f t="shared" si="214"/>
        <v>1.0255456527902915</v>
      </c>
      <c r="AA1777" s="6">
        <f t="shared" si="215"/>
        <v>0</v>
      </c>
      <c r="AB1777" s="5">
        <f t="shared" si="213"/>
        <v>0</v>
      </c>
    </row>
    <row r="1778" spans="26:28">
      <c r="Z1778" s="6">
        <f t="shared" si="214"/>
        <v>1.0261582846019943</v>
      </c>
      <c r="AA1778" s="6">
        <f t="shared" si="215"/>
        <v>0</v>
      </c>
      <c r="AB1778" s="5">
        <f t="shared" si="213"/>
        <v>0</v>
      </c>
    </row>
    <row r="1779" spans="26:28">
      <c r="Z1779" s="6">
        <f t="shared" si="214"/>
        <v>1.0267709164136969</v>
      </c>
      <c r="AA1779" s="6">
        <f t="shared" si="215"/>
        <v>0</v>
      </c>
      <c r="AB1779" s="5">
        <f t="shared" si="213"/>
        <v>0</v>
      </c>
    </row>
    <row r="1780" spans="26:28">
      <c r="Z1780" s="6">
        <f t="shared" si="214"/>
        <v>1.0273835482253995</v>
      </c>
      <c r="AA1780" s="6">
        <f t="shared" si="215"/>
        <v>0</v>
      </c>
      <c r="AB1780" s="5">
        <f t="shared" si="213"/>
        <v>0</v>
      </c>
    </row>
    <row r="1781" spans="26:28">
      <c r="Z1781" s="6">
        <f t="shared" si="214"/>
        <v>1.0279961800371022</v>
      </c>
      <c r="AA1781" s="6">
        <f t="shared" si="215"/>
        <v>0</v>
      </c>
      <c r="AB1781" s="5">
        <f t="shared" si="213"/>
        <v>0</v>
      </c>
    </row>
    <row r="1782" spans="26:28">
      <c r="Z1782" s="6">
        <f t="shared" si="214"/>
        <v>1.0286088118488048</v>
      </c>
      <c r="AA1782" s="6">
        <f t="shared" si="215"/>
        <v>0</v>
      </c>
      <c r="AB1782" s="5">
        <f t="shared" si="213"/>
        <v>0</v>
      </c>
    </row>
    <row r="1783" spans="26:28">
      <c r="Z1783" s="6">
        <f t="shared" si="214"/>
        <v>1.0292214436605074</v>
      </c>
      <c r="AA1783" s="6">
        <f t="shared" si="215"/>
        <v>0</v>
      </c>
      <c r="AB1783" s="5">
        <f t="shared" si="213"/>
        <v>0</v>
      </c>
    </row>
    <row r="1784" spans="26:28">
      <c r="Z1784" s="6">
        <f t="shared" si="214"/>
        <v>1.0298340754722102</v>
      </c>
      <c r="AA1784" s="6">
        <f t="shared" si="215"/>
        <v>0</v>
      </c>
      <c r="AB1784" s="5">
        <f t="shared" si="213"/>
        <v>0</v>
      </c>
    </row>
    <row r="1785" spans="26:28">
      <c r="Z1785" s="6">
        <f t="shared" si="214"/>
        <v>1.0304467072839127</v>
      </c>
      <c r="AA1785" s="6">
        <f t="shared" si="215"/>
        <v>0</v>
      </c>
      <c r="AB1785" s="5">
        <f t="shared" si="213"/>
        <v>0</v>
      </c>
    </row>
    <row r="1786" spans="26:28">
      <c r="Z1786" s="6">
        <f t="shared" si="214"/>
        <v>1.0310593390956153</v>
      </c>
      <c r="AA1786" s="6">
        <f t="shared" si="215"/>
        <v>0</v>
      </c>
      <c r="AB1786" s="5">
        <f t="shared" si="213"/>
        <v>0</v>
      </c>
    </row>
    <row r="1787" spans="26:28">
      <c r="Z1787" s="6">
        <f t="shared" si="214"/>
        <v>1.0316719709073181</v>
      </c>
      <c r="AA1787" s="6">
        <f t="shared" si="215"/>
        <v>0</v>
      </c>
      <c r="AB1787" s="5">
        <f t="shared" si="213"/>
        <v>0</v>
      </c>
    </row>
    <row r="1788" spans="26:28">
      <c r="Z1788" s="6">
        <f t="shared" si="214"/>
        <v>1.0322846027190207</v>
      </c>
      <c r="AA1788" s="6">
        <f t="shared" si="215"/>
        <v>0</v>
      </c>
      <c r="AB1788" s="5">
        <f t="shared" si="213"/>
        <v>0</v>
      </c>
    </row>
    <row r="1789" spans="26:28">
      <c r="Z1789" s="6">
        <f t="shared" si="214"/>
        <v>1.0328972345307232</v>
      </c>
      <c r="AA1789" s="6">
        <f t="shared" si="215"/>
        <v>0</v>
      </c>
      <c r="AB1789" s="5">
        <f t="shared" si="213"/>
        <v>0</v>
      </c>
    </row>
    <row r="1790" spans="26:28">
      <c r="Z1790" s="6">
        <f t="shared" si="214"/>
        <v>1.033509866342426</v>
      </c>
      <c r="AA1790" s="6">
        <f t="shared" si="215"/>
        <v>0</v>
      </c>
      <c r="AB1790" s="5">
        <f t="shared" si="213"/>
        <v>0</v>
      </c>
    </row>
    <row r="1791" spans="26:28">
      <c r="Z1791" s="6">
        <f t="shared" si="214"/>
        <v>1.0341224981541286</v>
      </c>
      <c r="AA1791" s="6">
        <f t="shared" si="215"/>
        <v>0</v>
      </c>
      <c r="AB1791" s="5">
        <f t="shared" si="213"/>
        <v>0</v>
      </c>
    </row>
    <row r="1792" spans="26:28">
      <c r="Z1792" s="6">
        <f t="shared" si="214"/>
        <v>1.0347351299658312</v>
      </c>
      <c r="AA1792" s="6">
        <f t="shared" si="215"/>
        <v>0</v>
      </c>
      <c r="AB1792" s="5">
        <f t="shared" si="213"/>
        <v>0</v>
      </c>
    </row>
    <row r="1793" spans="26:28">
      <c r="Z1793" s="6">
        <f t="shared" si="214"/>
        <v>1.035347761777534</v>
      </c>
      <c r="AA1793" s="6">
        <f t="shared" si="215"/>
        <v>0</v>
      </c>
      <c r="AB1793" s="5">
        <f t="shared" si="213"/>
        <v>0</v>
      </c>
    </row>
    <row r="1794" spans="26:28">
      <c r="Z1794" s="6">
        <f t="shared" si="214"/>
        <v>1.0359603935892365</v>
      </c>
      <c r="AA1794" s="6">
        <f t="shared" si="215"/>
        <v>0</v>
      </c>
      <c r="AB1794" s="5">
        <f t="shared" si="213"/>
        <v>0</v>
      </c>
    </row>
    <row r="1795" spans="26:28">
      <c r="Z1795" s="6">
        <f t="shared" si="214"/>
        <v>1.0365730254009391</v>
      </c>
      <c r="AA1795" s="6">
        <f t="shared" si="215"/>
        <v>0</v>
      </c>
      <c r="AB1795" s="5">
        <f t="shared" si="213"/>
        <v>0</v>
      </c>
    </row>
    <row r="1796" spans="26:28">
      <c r="Z1796" s="6">
        <f t="shared" si="214"/>
        <v>1.0371856572126419</v>
      </c>
      <c r="AA1796" s="6">
        <f t="shared" si="215"/>
        <v>0</v>
      </c>
      <c r="AB1796" s="5">
        <f t="shared" si="213"/>
        <v>0</v>
      </c>
    </row>
    <row r="1797" spans="26:28">
      <c r="Z1797" s="6">
        <f t="shared" si="214"/>
        <v>1.0377982890243445</v>
      </c>
      <c r="AA1797" s="6">
        <f t="shared" si="215"/>
        <v>0</v>
      </c>
      <c r="AB1797" s="5">
        <f t="shared" ref="AB1797:AB1860" si="216">-(AA1798-AA1797)/(Z1798-Z1797)</f>
        <v>0</v>
      </c>
    </row>
    <row r="1798" spans="26:28">
      <c r="Z1798" s="6">
        <f t="shared" si="214"/>
        <v>1.038410920836047</v>
      </c>
      <c r="AA1798" s="6">
        <f t="shared" si="215"/>
        <v>0</v>
      </c>
      <c r="AB1798" s="5">
        <f t="shared" si="216"/>
        <v>0</v>
      </c>
    </row>
    <row r="1799" spans="26:28">
      <c r="Z1799" s="6">
        <f t="shared" si="214"/>
        <v>1.0390235526477498</v>
      </c>
      <c r="AA1799" s="6">
        <f t="shared" si="215"/>
        <v>0</v>
      </c>
      <c r="AB1799" s="5">
        <f t="shared" si="216"/>
        <v>0</v>
      </c>
    </row>
    <row r="1800" spans="26:28">
      <c r="Z1800" s="6">
        <f t="shared" si="214"/>
        <v>1.0396361844594524</v>
      </c>
      <c r="AA1800" s="6">
        <f t="shared" si="215"/>
        <v>0</v>
      </c>
      <c r="AB1800" s="5">
        <f t="shared" si="216"/>
        <v>0</v>
      </c>
    </row>
    <row r="1801" spans="26:28">
      <c r="Z1801" s="6">
        <f t="shared" si="214"/>
        <v>1.040248816271155</v>
      </c>
      <c r="AA1801" s="6">
        <f t="shared" si="215"/>
        <v>0</v>
      </c>
      <c r="AB1801" s="5">
        <f t="shared" si="216"/>
        <v>0</v>
      </c>
    </row>
    <row r="1802" spans="26:28">
      <c r="Z1802" s="6">
        <f t="shared" si="214"/>
        <v>1.0408614480828577</v>
      </c>
      <c r="AA1802" s="6">
        <f t="shared" si="215"/>
        <v>0</v>
      </c>
      <c r="AB1802" s="5">
        <f t="shared" si="216"/>
        <v>0</v>
      </c>
    </row>
    <row r="1803" spans="26:28">
      <c r="Z1803" s="6">
        <f t="shared" si="214"/>
        <v>1.0414740798945603</v>
      </c>
      <c r="AA1803" s="6">
        <f t="shared" si="215"/>
        <v>0</v>
      </c>
      <c r="AB1803" s="5">
        <f t="shared" si="216"/>
        <v>0</v>
      </c>
    </row>
    <row r="1804" spans="26:28">
      <c r="Z1804" s="6">
        <f t="shared" si="214"/>
        <v>1.0420867117062629</v>
      </c>
      <c r="AA1804" s="6">
        <f t="shared" si="215"/>
        <v>0</v>
      </c>
      <c r="AB1804" s="5">
        <f t="shared" si="216"/>
        <v>0</v>
      </c>
    </row>
    <row r="1805" spans="26:28">
      <c r="Z1805" s="6">
        <f t="shared" si="214"/>
        <v>1.0426993435179657</v>
      </c>
      <c r="AA1805" s="6">
        <f t="shared" si="215"/>
        <v>0</v>
      </c>
      <c r="AB1805" s="5">
        <f t="shared" si="216"/>
        <v>0</v>
      </c>
    </row>
    <row r="1806" spans="26:28">
      <c r="Z1806" s="6">
        <f t="shared" si="214"/>
        <v>1.0433119753296682</v>
      </c>
      <c r="AA1806" s="6">
        <f t="shared" si="215"/>
        <v>0</v>
      </c>
      <c r="AB1806" s="5">
        <f t="shared" si="216"/>
        <v>0</v>
      </c>
    </row>
    <row r="1807" spans="26:28">
      <c r="Z1807" s="6">
        <f t="shared" si="214"/>
        <v>1.0439246071413708</v>
      </c>
      <c r="AA1807" s="6">
        <f t="shared" si="215"/>
        <v>0</v>
      </c>
      <c r="AB1807" s="5">
        <f t="shared" si="216"/>
        <v>0</v>
      </c>
    </row>
    <row r="1808" spans="26:28">
      <c r="Z1808" s="6">
        <f t="shared" si="214"/>
        <v>1.0445372389530736</v>
      </c>
      <c r="AA1808" s="6">
        <f t="shared" si="215"/>
        <v>0</v>
      </c>
      <c r="AB1808" s="5">
        <f t="shared" si="216"/>
        <v>0</v>
      </c>
    </row>
    <row r="1809" spans="26:28">
      <c r="Z1809" s="6">
        <f t="shared" si="214"/>
        <v>1.0451498707647762</v>
      </c>
      <c r="AA1809" s="6">
        <f t="shared" si="215"/>
        <v>0</v>
      </c>
      <c r="AB1809" s="5">
        <f t="shared" si="216"/>
        <v>0</v>
      </c>
    </row>
    <row r="1810" spans="26:28">
      <c r="Z1810" s="6">
        <f t="shared" si="214"/>
        <v>1.0457625025764787</v>
      </c>
      <c r="AA1810" s="6">
        <f t="shared" si="215"/>
        <v>0</v>
      </c>
      <c r="AB1810" s="5">
        <f t="shared" si="216"/>
        <v>0</v>
      </c>
    </row>
    <row r="1811" spans="26:28">
      <c r="Z1811" s="6">
        <f t="shared" si="214"/>
        <v>1.0463751343881815</v>
      </c>
      <c r="AA1811" s="6">
        <f t="shared" si="215"/>
        <v>0</v>
      </c>
      <c r="AB1811" s="5">
        <f t="shared" si="216"/>
        <v>0</v>
      </c>
    </row>
    <row r="1812" spans="26:28">
      <c r="Z1812" s="6">
        <f t="shared" si="214"/>
        <v>1.0469877661998841</v>
      </c>
      <c r="AA1812" s="6">
        <f t="shared" si="215"/>
        <v>0</v>
      </c>
      <c r="AB1812" s="5">
        <f t="shared" si="216"/>
        <v>0</v>
      </c>
    </row>
    <row r="1813" spans="26:28">
      <c r="Z1813" s="6">
        <f t="shared" si="214"/>
        <v>1.0476003980115867</v>
      </c>
      <c r="AA1813" s="6">
        <f t="shared" si="215"/>
        <v>0</v>
      </c>
      <c r="AB1813" s="5">
        <f t="shared" si="216"/>
        <v>0</v>
      </c>
    </row>
    <row r="1814" spans="26:28">
      <c r="Z1814" s="6">
        <f t="shared" si="214"/>
        <v>1.0482130298232895</v>
      </c>
      <c r="AA1814" s="6">
        <f t="shared" si="215"/>
        <v>0</v>
      </c>
      <c r="AB1814" s="5">
        <f t="shared" si="216"/>
        <v>0</v>
      </c>
    </row>
    <row r="1815" spans="26:28">
      <c r="Z1815" s="6">
        <f t="shared" si="214"/>
        <v>1.048825661634992</v>
      </c>
      <c r="AA1815" s="6">
        <f t="shared" si="215"/>
        <v>0</v>
      </c>
      <c r="AB1815" s="5">
        <f t="shared" si="216"/>
        <v>0</v>
      </c>
    </row>
    <row r="1816" spans="26:28">
      <c r="Z1816" s="6">
        <f t="shared" si="214"/>
        <v>1.0494382934466946</v>
      </c>
      <c r="AA1816" s="6">
        <f t="shared" si="215"/>
        <v>0</v>
      </c>
      <c r="AB1816" s="5">
        <f t="shared" si="216"/>
        <v>0</v>
      </c>
    </row>
    <row r="1817" spans="26:28">
      <c r="Z1817" s="6">
        <f t="shared" si="214"/>
        <v>1.0500509252583974</v>
      </c>
      <c r="AA1817" s="6">
        <f t="shared" si="215"/>
        <v>0</v>
      </c>
      <c r="AB1817" s="5">
        <f t="shared" si="216"/>
        <v>0</v>
      </c>
    </row>
    <row r="1818" spans="26:28">
      <c r="Z1818" s="6">
        <f t="shared" si="214"/>
        <v>1.0506635570701</v>
      </c>
      <c r="AA1818" s="6">
        <f t="shared" si="215"/>
        <v>0</v>
      </c>
      <c r="AB1818" s="5">
        <f t="shared" si="216"/>
        <v>0</v>
      </c>
    </row>
    <row r="1819" spans="26:28">
      <c r="Z1819" s="6">
        <f t="shared" si="214"/>
        <v>1.0512761888818025</v>
      </c>
      <c r="AA1819" s="6">
        <f t="shared" si="215"/>
        <v>0</v>
      </c>
      <c r="AB1819" s="5">
        <f t="shared" si="216"/>
        <v>0</v>
      </c>
    </row>
    <row r="1820" spans="26:28">
      <c r="Z1820" s="6">
        <f t="shared" si="214"/>
        <v>1.0518888206935053</v>
      </c>
      <c r="AA1820" s="6">
        <f t="shared" si="215"/>
        <v>0</v>
      </c>
      <c r="AB1820" s="5">
        <f t="shared" si="216"/>
        <v>0</v>
      </c>
    </row>
    <row r="1821" spans="26:28">
      <c r="Z1821" s="6">
        <f t="shared" si="214"/>
        <v>1.0525014525052079</v>
      </c>
      <c r="AA1821" s="6">
        <f t="shared" si="215"/>
        <v>0</v>
      </c>
      <c r="AB1821" s="5">
        <f t="shared" si="216"/>
        <v>0</v>
      </c>
    </row>
    <row r="1822" spans="26:28">
      <c r="Z1822" s="6">
        <f t="shared" si="214"/>
        <v>1.0531140843169104</v>
      </c>
      <c r="AA1822" s="6">
        <f t="shared" si="215"/>
        <v>0</v>
      </c>
      <c r="AB1822" s="5">
        <f t="shared" si="216"/>
        <v>0</v>
      </c>
    </row>
    <row r="1823" spans="26:28">
      <c r="Z1823" s="6">
        <f t="shared" si="214"/>
        <v>1.0537267161286132</v>
      </c>
      <c r="AA1823" s="6">
        <f t="shared" si="215"/>
        <v>0</v>
      </c>
      <c r="AB1823" s="5">
        <f t="shared" si="216"/>
        <v>0</v>
      </c>
    </row>
    <row r="1824" spans="26:28">
      <c r="Z1824" s="6">
        <f t="shared" si="214"/>
        <v>1.0543393479403158</v>
      </c>
      <c r="AA1824" s="6">
        <f t="shared" si="215"/>
        <v>0</v>
      </c>
      <c r="AB1824" s="5">
        <f t="shared" si="216"/>
        <v>0</v>
      </c>
    </row>
    <row r="1825" spans="26:28">
      <c r="Z1825" s="6">
        <f t="shared" si="214"/>
        <v>1.0549519797520184</v>
      </c>
      <c r="AA1825" s="6">
        <f t="shared" si="215"/>
        <v>0</v>
      </c>
      <c r="AB1825" s="5">
        <f t="shared" si="216"/>
        <v>0</v>
      </c>
    </row>
    <row r="1826" spans="26:28">
      <c r="Z1826" s="6">
        <f t="shared" si="214"/>
        <v>1.0555646115637212</v>
      </c>
      <c r="AA1826" s="6">
        <f t="shared" si="215"/>
        <v>0</v>
      </c>
      <c r="AB1826" s="5">
        <f t="shared" si="216"/>
        <v>0</v>
      </c>
    </row>
    <row r="1827" spans="26:28">
      <c r="Z1827" s="6">
        <f t="shared" si="214"/>
        <v>1.0561772433754237</v>
      </c>
      <c r="AA1827" s="6">
        <f t="shared" si="215"/>
        <v>0</v>
      </c>
      <c r="AB1827" s="5">
        <f t="shared" si="216"/>
        <v>0</v>
      </c>
    </row>
    <row r="1828" spans="26:28">
      <c r="Z1828" s="6">
        <f t="shared" si="214"/>
        <v>1.0567898751871263</v>
      </c>
      <c r="AA1828" s="6">
        <f t="shared" si="215"/>
        <v>0</v>
      </c>
      <c r="AB1828" s="5">
        <f t="shared" si="216"/>
        <v>0</v>
      </c>
    </row>
    <row r="1829" spans="26:28">
      <c r="Z1829" s="6">
        <f t="shared" si="214"/>
        <v>1.0574025069988291</v>
      </c>
      <c r="AA1829" s="6">
        <f t="shared" si="215"/>
        <v>0</v>
      </c>
      <c r="AB1829" s="5">
        <f t="shared" si="216"/>
        <v>0</v>
      </c>
    </row>
    <row r="1830" spans="26:28">
      <c r="Z1830" s="6">
        <f t="shared" si="214"/>
        <v>1.0580151388105317</v>
      </c>
      <c r="AA1830" s="6">
        <f t="shared" si="215"/>
        <v>0</v>
      </c>
      <c r="AB1830" s="5">
        <f t="shared" si="216"/>
        <v>0</v>
      </c>
    </row>
    <row r="1831" spans="26:28">
      <c r="Z1831" s="6">
        <f t="shared" si="214"/>
        <v>1.0586277706222342</v>
      </c>
      <c r="AA1831" s="6">
        <f t="shared" si="215"/>
        <v>0</v>
      </c>
      <c r="AB1831" s="5">
        <f t="shared" si="216"/>
        <v>0</v>
      </c>
    </row>
    <row r="1832" spans="26:28">
      <c r="Z1832" s="6">
        <f t="shared" si="214"/>
        <v>1.059240402433937</v>
      </c>
      <c r="AA1832" s="6">
        <f t="shared" si="215"/>
        <v>0</v>
      </c>
      <c r="AB1832" s="5">
        <f t="shared" si="216"/>
        <v>0</v>
      </c>
    </row>
    <row r="1833" spans="26:28">
      <c r="Z1833" s="6">
        <f t="shared" si="214"/>
        <v>1.0598530342456396</v>
      </c>
      <c r="AA1833" s="6">
        <f t="shared" si="215"/>
        <v>0</v>
      </c>
      <c r="AB1833" s="5">
        <f t="shared" si="216"/>
        <v>0</v>
      </c>
    </row>
    <row r="1834" spans="26:28">
      <c r="Z1834" s="6">
        <f t="shared" si="214"/>
        <v>1.0604656660573422</v>
      </c>
      <c r="AA1834" s="6">
        <f t="shared" si="215"/>
        <v>0</v>
      </c>
      <c r="AB1834" s="5">
        <f t="shared" si="216"/>
        <v>0</v>
      </c>
    </row>
    <row r="1835" spans="26:28">
      <c r="Z1835" s="6">
        <f t="shared" si="214"/>
        <v>1.061078297869045</v>
      </c>
      <c r="AA1835" s="6">
        <f t="shared" si="215"/>
        <v>0</v>
      </c>
      <c r="AB1835" s="5">
        <f t="shared" si="216"/>
        <v>0</v>
      </c>
    </row>
    <row r="1836" spans="26:28">
      <c r="Z1836" s="6">
        <f t="shared" ref="Z1836:Z1899" si="217">M836</f>
        <v>1.0616909296807475</v>
      </c>
      <c r="AA1836" s="6">
        <f t="shared" ref="AA1836:AA1899" si="218">IF(M836&lt;W$4,N836,IF(N836&lt;0,N836,0))</f>
        <v>0</v>
      </c>
      <c r="AB1836" s="5">
        <f t="shared" si="216"/>
        <v>0</v>
      </c>
    </row>
    <row r="1837" spans="26:28">
      <c r="Z1837" s="6">
        <f t="shared" si="217"/>
        <v>1.0623035614924501</v>
      </c>
      <c r="AA1837" s="6">
        <f t="shared" si="218"/>
        <v>0</v>
      </c>
      <c r="AB1837" s="5">
        <f t="shared" si="216"/>
        <v>0</v>
      </c>
    </row>
    <row r="1838" spans="26:28">
      <c r="Z1838" s="6">
        <f t="shared" si="217"/>
        <v>1.0629161933041529</v>
      </c>
      <c r="AA1838" s="6">
        <f t="shared" si="218"/>
        <v>0</v>
      </c>
      <c r="AB1838" s="5">
        <f t="shared" si="216"/>
        <v>0</v>
      </c>
    </row>
    <row r="1839" spans="26:28">
      <c r="Z1839" s="6">
        <f t="shared" si="217"/>
        <v>1.0635288251158554</v>
      </c>
      <c r="AA1839" s="6">
        <f t="shared" si="218"/>
        <v>0</v>
      </c>
      <c r="AB1839" s="5">
        <f t="shared" si="216"/>
        <v>0</v>
      </c>
    </row>
    <row r="1840" spans="26:28">
      <c r="Z1840" s="6">
        <f t="shared" si="217"/>
        <v>1.064141456927558</v>
      </c>
      <c r="AA1840" s="6">
        <f t="shared" si="218"/>
        <v>0</v>
      </c>
      <c r="AB1840" s="5">
        <f t="shared" si="216"/>
        <v>0</v>
      </c>
    </row>
    <row r="1841" spans="26:28">
      <c r="Z1841" s="6">
        <f t="shared" si="217"/>
        <v>1.0647540887392608</v>
      </c>
      <c r="AA1841" s="6">
        <f t="shared" si="218"/>
        <v>0</v>
      </c>
      <c r="AB1841" s="5">
        <f t="shared" si="216"/>
        <v>0</v>
      </c>
    </row>
    <row r="1842" spans="26:28">
      <c r="Z1842" s="6">
        <f t="shared" si="217"/>
        <v>1.0653667205509634</v>
      </c>
      <c r="AA1842" s="6">
        <f t="shared" si="218"/>
        <v>0</v>
      </c>
      <c r="AB1842" s="5">
        <f t="shared" si="216"/>
        <v>0</v>
      </c>
    </row>
    <row r="1843" spans="26:28">
      <c r="Z1843" s="6">
        <f t="shared" si="217"/>
        <v>1.0659793523626659</v>
      </c>
      <c r="AA1843" s="6">
        <f t="shared" si="218"/>
        <v>0</v>
      </c>
      <c r="AB1843" s="5">
        <f t="shared" si="216"/>
        <v>0</v>
      </c>
    </row>
    <row r="1844" spans="26:28">
      <c r="Z1844" s="6">
        <f t="shared" si="217"/>
        <v>1.0665919841743687</v>
      </c>
      <c r="AA1844" s="6">
        <f t="shared" si="218"/>
        <v>0</v>
      </c>
      <c r="AB1844" s="5">
        <f t="shared" si="216"/>
        <v>0</v>
      </c>
    </row>
    <row r="1845" spans="26:28">
      <c r="Z1845" s="6">
        <f t="shared" si="217"/>
        <v>1.0672046159860713</v>
      </c>
      <c r="AA1845" s="6">
        <f t="shared" si="218"/>
        <v>0</v>
      </c>
      <c r="AB1845" s="5">
        <f t="shared" si="216"/>
        <v>0</v>
      </c>
    </row>
    <row r="1846" spans="26:28">
      <c r="Z1846" s="6">
        <f t="shared" si="217"/>
        <v>1.0678172477977739</v>
      </c>
      <c r="AA1846" s="6">
        <f t="shared" si="218"/>
        <v>0</v>
      </c>
      <c r="AB1846" s="5">
        <f t="shared" si="216"/>
        <v>0</v>
      </c>
    </row>
    <row r="1847" spans="26:28">
      <c r="Z1847" s="6">
        <f t="shared" si="217"/>
        <v>1.0684298796094767</v>
      </c>
      <c r="AA1847" s="6">
        <f t="shared" si="218"/>
        <v>0</v>
      </c>
      <c r="AB1847" s="5">
        <f t="shared" si="216"/>
        <v>0</v>
      </c>
    </row>
    <row r="1848" spans="26:28">
      <c r="Z1848" s="6">
        <f t="shared" si="217"/>
        <v>1.0690425114211792</v>
      </c>
      <c r="AA1848" s="6">
        <f t="shared" si="218"/>
        <v>0</v>
      </c>
      <c r="AB1848" s="5">
        <f t="shared" si="216"/>
        <v>0</v>
      </c>
    </row>
    <row r="1849" spans="26:28">
      <c r="Z1849" s="6">
        <f t="shared" si="217"/>
        <v>1.0696551432328818</v>
      </c>
      <c r="AA1849" s="6">
        <f t="shared" si="218"/>
        <v>0</v>
      </c>
      <c r="AB1849" s="5">
        <f t="shared" si="216"/>
        <v>0</v>
      </c>
    </row>
    <row r="1850" spans="26:28">
      <c r="Z1850" s="6">
        <f t="shared" si="217"/>
        <v>1.0702677750445846</v>
      </c>
      <c r="AA1850" s="6">
        <f t="shared" si="218"/>
        <v>0</v>
      </c>
      <c r="AB1850" s="5">
        <f t="shared" si="216"/>
        <v>0</v>
      </c>
    </row>
    <row r="1851" spans="26:28">
      <c r="Z1851" s="6">
        <f t="shared" si="217"/>
        <v>1.0708804068562872</v>
      </c>
      <c r="AA1851" s="6">
        <f t="shared" si="218"/>
        <v>0</v>
      </c>
      <c r="AB1851" s="5">
        <f t="shared" si="216"/>
        <v>0</v>
      </c>
    </row>
    <row r="1852" spans="26:28">
      <c r="Z1852" s="6">
        <f t="shared" si="217"/>
        <v>1.0714930386679897</v>
      </c>
      <c r="AA1852" s="6">
        <f t="shared" si="218"/>
        <v>0</v>
      </c>
      <c r="AB1852" s="5">
        <f t="shared" si="216"/>
        <v>0</v>
      </c>
    </row>
    <row r="1853" spans="26:28">
      <c r="Z1853" s="6">
        <f t="shared" si="217"/>
        <v>1.0721056704796925</v>
      </c>
      <c r="AA1853" s="6">
        <f t="shared" si="218"/>
        <v>0</v>
      </c>
      <c r="AB1853" s="5">
        <f t="shared" si="216"/>
        <v>0</v>
      </c>
    </row>
    <row r="1854" spans="26:28">
      <c r="Z1854" s="6">
        <f t="shared" si="217"/>
        <v>1.0727183022913951</v>
      </c>
      <c r="AA1854" s="6">
        <f t="shared" si="218"/>
        <v>0</v>
      </c>
      <c r="AB1854" s="5">
        <f t="shared" si="216"/>
        <v>0</v>
      </c>
    </row>
    <row r="1855" spans="26:28">
      <c r="Z1855" s="6">
        <f t="shared" si="217"/>
        <v>1.0733309341030977</v>
      </c>
      <c r="AA1855" s="6">
        <f t="shared" si="218"/>
        <v>0</v>
      </c>
      <c r="AB1855" s="5">
        <f t="shared" si="216"/>
        <v>0</v>
      </c>
    </row>
    <row r="1856" spans="26:28">
      <c r="Z1856" s="6">
        <f t="shared" si="217"/>
        <v>1.0739435659148004</v>
      </c>
      <c r="AA1856" s="6">
        <f t="shared" si="218"/>
        <v>0</v>
      </c>
      <c r="AB1856" s="5">
        <f t="shared" si="216"/>
        <v>0</v>
      </c>
    </row>
    <row r="1857" spans="26:28">
      <c r="Z1857" s="6">
        <f t="shared" si="217"/>
        <v>1.074556197726503</v>
      </c>
      <c r="AA1857" s="6">
        <f t="shared" si="218"/>
        <v>0</v>
      </c>
      <c r="AB1857" s="5">
        <f t="shared" si="216"/>
        <v>0</v>
      </c>
    </row>
    <row r="1858" spans="26:28">
      <c r="Z1858" s="6">
        <f t="shared" si="217"/>
        <v>1.0751688295382056</v>
      </c>
      <c r="AA1858" s="6">
        <f t="shared" si="218"/>
        <v>0</v>
      </c>
      <c r="AB1858" s="5">
        <f t="shared" si="216"/>
        <v>0</v>
      </c>
    </row>
    <row r="1859" spans="26:28">
      <c r="Z1859" s="6">
        <f t="shared" si="217"/>
        <v>1.0757814613499084</v>
      </c>
      <c r="AA1859" s="6">
        <f t="shared" si="218"/>
        <v>0</v>
      </c>
      <c r="AB1859" s="5">
        <f t="shared" si="216"/>
        <v>0</v>
      </c>
    </row>
    <row r="1860" spans="26:28">
      <c r="Z1860" s="6">
        <f t="shared" si="217"/>
        <v>1.0763940931616109</v>
      </c>
      <c r="AA1860" s="6">
        <f t="shared" si="218"/>
        <v>0</v>
      </c>
      <c r="AB1860" s="5">
        <f t="shared" si="216"/>
        <v>0</v>
      </c>
    </row>
    <row r="1861" spans="26:28">
      <c r="Z1861" s="6">
        <f t="shared" si="217"/>
        <v>1.0770067249733135</v>
      </c>
      <c r="AA1861" s="6">
        <f t="shared" si="218"/>
        <v>0</v>
      </c>
      <c r="AB1861" s="5">
        <f t="shared" ref="AB1861:AB1924" si="219">-(AA1862-AA1861)/(Z1862-Z1861)</f>
        <v>0</v>
      </c>
    </row>
    <row r="1862" spans="26:28">
      <c r="Z1862" s="6">
        <f t="shared" si="217"/>
        <v>1.0776193567850163</v>
      </c>
      <c r="AA1862" s="6">
        <f t="shared" si="218"/>
        <v>0</v>
      </c>
      <c r="AB1862" s="5">
        <f t="shared" si="219"/>
        <v>0</v>
      </c>
    </row>
    <row r="1863" spans="26:28">
      <c r="Z1863" s="6">
        <f t="shared" si="217"/>
        <v>1.0782319885967189</v>
      </c>
      <c r="AA1863" s="6">
        <f t="shared" si="218"/>
        <v>0</v>
      </c>
      <c r="AB1863" s="5">
        <f t="shared" si="219"/>
        <v>0</v>
      </c>
    </row>
    <row r="1864" spans="26:28">
      <c r="Z1864" s="6">
        <f t="shared" si="217"/>
        <v>1.0788446204084214</v>
      </c>
      <c r="AA1864" s="6">
        <f t="shared" si="218"/>
        <v>0</v>
      </c>
      <c r="AB1864" s="5">
        <f t="shared" si="219"/>
        <v>0</v>
      </c>
    </row>
    <row r="1865" spans="26:28">
      <c r="Z1865" s="6">
        <f t="shared" si="217"/>
        <v>1.0794572522201242</v>
      </c>
      <c r="AA1865" s="6">
        <f t="shared" si="218"/>
        <v>0</v>
      </c>
      <c r="AB1865" s="5">
        <f t="shared" si="219"/>
        <v>0</v>
      </c>
    </row>
    <row r="1866" spans="26:28">
      <c r="Z1866" s="6">
        <f t="shared" si="217"/>
        <v>1.0800698840318268</v>
      </c>
      <c r="AA1866" s="6">
        <f t="shared" si="218"/>
        <v>0</v>
      </c>
      <c r="AB1866" s="5">
        <f t="shared" si="219"/>
        <v>0</v>
      </c>
    </row>
    <row r="1867" spans="26:28">
      <c r="Z1867" s="6">
        <f t="shared" si="217"/>
        <v>1.0806825158435294</v>
      </c>
      <c r="AA1867" s="6">
        <f t="shared" si="218"/>
        <v>0</v>
      </c>
      <c r="AB1867" s="5">
        <f t="shared" si="219"/>
        <v>0</v>
      </c>
    </row>
    <row r="1868" spans="26:28">
      <c r="Z1868" s="6">
        <f t="shared" si="217"/>
        <v>1.0812951476552322</v>
      </c>
      <c r="AA1868" s="6">
        <f t="shared" si="218"/>
        <v>0</v>
      </c>
      <c r="AB1868" s="5">
        <f t="shared" si="219"/>
        <v>0</v>
      </c>
    </row>
    <row r="1869" spans="26:28">
      <c r="Z1869" s="6">
        <f t="shared" si="217"/>
        <v>1.0819077794669347</v>
      </c>
      <c r="AA1869" s="6">
        <f t="shared" si="218"/>
        <v>0</v>
      </c>
      <c r="AB1869" s="5">
        <f t="shared" si="219"/>
        <v>0</v>
      </c>
    </row>
    <row r="1870" spans="26:28">
      <c r="Z1870" s="6">
        <f t="shared" si="217"/>
        <v>1.0825204112786373</v>
      </c>
      <c r="AA1870" s="6">
        <f t="shared" si="218"/>
        <v>0</v>
      </c>
      <c r="AB1870" s="5">
        <f t="shared" si="219"/>
        <v>0</v>
      </c>
    </row>
    <row r="1871" spans="26:28">
      <c r="Z1871" s="6">
        <f t="shared" si="217"/>
        <v>1.0831330430903401</v>
      </c>
      <c r="AA1871" s="6">
        <f t="shared" si="218"/>
        <v>0</v>
      </c>
      <c r="AB1871" s="5">
        <f t="shared" si="219"/>
        <v>0</v>
      </c>
    </row>
    <row r="1872" spans="26:28">
      <c r="Z1872" s="6">
        <f t="shared" si="217"/>
        <v>1.0837456749020427</v>
      </c>
      <c r="AA1872" s="6">
        <f t="shared" si="218"/>
        <v>0</v>
      </c>
      <c r="AB1872" s="5">
        <f t="shared" si="219"/>
        <v>0</v>
      </c>
    </row>
    <row r="1873" spans="26:28">
      <c r="Z1873" s="6">
        <f t="shared" si="217"/>
        <v>1.0843583067137452</v>
      </c>
      <c r="AA1873" s="6">
        <f t="shared" si="218"/>
        <v>0</v>
      </c>
      <c r="AB1873" s="5">
        <f t="shared" si="219"/>
        <v>0</v>
      </c>
    </row>
    <row r="1874" spans="26:28">
      <c r="Z1874" s="6">
        <f t="shared" si="217"/>
        <v>1.084970938525448</v>
      </c>
      <c r="AA1874" s="6">
        <f t="shared" si="218"/>
        <v>0</v>
      </c>
      <c r="AB1874" s="5">
        <f t="shared" si="219"/>
        <v>0</v>
      </c>
    </row>
    <row r="1875" spans="26:28">
      <c r="Z1875" s="6">
        <f t="shared" si="217"/>
        <v>1.0855835703371506</v>
      </c>
      <c r="AA1875" s="6">
        <f t="shared" si="218"/>
        <v>0</v>
      </c>
      <c r="AB1875" s="5">
        <f t="shared" si="219"/>
        <v>0</v>
      </c>
    </row>
    <row r="1876" spans="26:28">
      <c r="Z1876" s="6">
        <f t="shared" si="217"/>
        <v>1.0861962021488532</v>
      </c>
      <c r="AA1876" s="6">
        <f t="shared" si="218"/>
        <v>0</v>
      </c>
      <c r="AB1876" s="5">
        <f t="shared" si="219"/>
        <v>0</v>
      </c>
    </row>
    <row r="1877" spans="26:28">
      <c r="Z1877" s="6">
        <f t="shared" si="217"/>
        <v>1.0868088339605559</v>
      </c>
      <c r="AA1877" s="6">
        <f t="shared" si="218"/>
        <v>0</v>
      </c>
      <c r="AB1877" s="5">
        <f t="shared" si="219"/>
        <v>0</v>
      </c>
    </row>
    <row r="1878" spans="26:28">
      <c r="Z1878" s="6">
        <f t="shared" si="217"/>
        <v>1.0874214657722585</v>
      </c>
      <c r="AA1878" s="6">
        <f t="shared" si="218"/>
        <v>0</v>
      </c>
      <c r="AB1878" s="5">
        <f t="shared" si="219"/>
        <v>0</v>
      </c>
    </row>
    <row r="1879" spans="26:28">
      <c r="Z1879" s="6">
        <f t="shared" si="217"/>
        <v>1.0880340975839611</v>
      </c>
      <c r="AA1879" s="6">
        <f t="shared" si="218"/>
        <v>0</v>
      </c>
      <c r="AB1879" s="5">
        <f t="shared" si="219"/>
        <v>0</v>
      </c>
    </row>
    <row r="1880" spans="26:28">
      <c r="Z1880" s="6">
        <f t="shared" si="217"/>
        <v>1.0886467293956639</v>
      </c>
      <c r="AA1880" s="6">
        <f t="shared" si="218"/>
        <v>0</v>
      </c>
      <c r="AB1880" s="5">
        <f t="shared" si="219"/>
        <v>0</v>
      </c>
    </row>
    <row r="1881" spans="26:28">
      <c r="Z1881" s="6">
        <f t="shared" si="217"/>
        <v>1.0892593612073664</v>
      </c>
      <c r="AA1881" s="6">
        <f t="shared" si="218"/>
        <v>0</v>
      </c>
      <c r="AB1881" s="5">
        <f t="shared" si="219"/>
        <v>0</v>
      </c>
    </row>
    <row r="1882" spans="26:28">
      <c r="Z1882" s="6">
        <f t="shared" si="217"/>
        <v>1.089871993019069</v>
      </c>
      <c r="AA1882" s="6">
        <f t="shared" si="218"/>
        <v>0</v>
      </c>
      <c r="AB1882" s="5">
        <f t="shared" si="219"/>
        <v>0</v>
      </c>
    </row>
    <row r="1883" spans="26:28">
      <c r="Z1883" s="6">
        <f t="shared" si="217"/>
        <v>1.0904846248307718</v>
      </c>
      <c r="AA1883" s="6">
        <f t="shared" si="218"/>
        <v>0</v>
      </c>
      <c r="AB1883" s="5">
        <f t="shared" si="219"/>
        <v>0</v>
      </c>
    </row>
    <row r="1884" spans="26:28">
      <c r="Z1884" s="6">
        <f t="shared" si="217"/>
        <v>1.0910972566424744</v>
      </c>
      <c r="AA1884" s="6">
        <f t="shared" si="218"/>
        <v>0</v>
      </c>
      <c r="AB1884" s="5">
        <f t="shared" si="219"/>
        <v>0</v>
      </c>
    </row>
    <row r="1885" spans="26:28">
      <c r="Z1885" s="6">
        <f t="shared" si="217"/>
        <v>1.0917098884541769</v>
      </c>
      <c r="AA1885" s="6">
        <f t="shared" si="218"/>
        <v>0</v>
      </c>
      <c r="AB1885" s="5">
        <f t="shared" si="219"/>
        <v>0</v>
      </c>
    </row>
    <row r="1886" spans="26:28">
      <c r="Z1886" s="6">
        <f t="shared" si="217"/>
        <v>1.0923225202658797</v>
      </c>
      <c r="AA1886" s="6">
        <f t="shared" si="218"/>
        <v>0</v>
      </c>
      <c r="AB1886" s="5">
        <f t="shared" si="219"/>
        <v>0</v>
      </c>
    </row>
    <row r="1887" spans="26:28">
      <c r="Z1887" s="6">
        <f t="shared" si="217"/>
        <v>1.0929351520775823</v>
      </c>
      <c r="AA1887" s="6">
        <f t="shared" si="218"/>
        <v>0</v>
      </c>
      <c r="AB1887" s="5">
        <f t="shared" si="219"/>
        <v>0</v>
      </c>
    </row>
    <row r="1888" spans="26:28">
      <c r="Z1888" s="6">
        <f t="shared" si="217"/>
        <v>1.0935477838892849</v>
      </c>
      <c r="AA1888" s="6">
        <f t="shared" si="218"/>
        <v>0</v>
      </c>
      <c r="AB1888" s="5">
        <f t="shared" si="219"/>
        <v>0</v>
      </c>
    </row>
    <row r="1889" spans="26:28">
      <c r="Z1889" s="6">
        <f t="shared" si="217"/>
        <v>1.0941604157009877</v>
      </c>
      <c r="AA1889" s="6">
        <f t="shared" si="218"/>
        <v>0</v>
      </c>
      <c r="AB1889" s="5">
        <f t="shared" si="219"/>
        <v>0</v>
      </c>
    </row>
    <row r="1890" spans="26:28">
      <c r="Z1890" s="6">
        <f t="shared" si="217"/>
        <v>1.0947730475126902</v>
      </c>
      <c r="AA1890" s="6">
        <f t="shared" si="218"/>
        <v>0</v>
      </c>
      <c r="AB1890" s="5">
        <f t="shared" si="219"/>
        <v>0</v>
      </c>
    </row>
    <row r="1891" spans="26:28">
      <c r="Z1891" s="6">
        <f t="shared" si="217"/>
        <v>1.0953856793243928</v>
      </c>
      <c r="AA1891" s="6">
        <f t="shared" si="218"/>
        <v>0</v>
      </c>
      <c r="AB1891" s="5">
        <f t="shared" si="219"/>
        <v>0</v>
      </c>
    </row>
    <row r="1892" spans="26:28">
      <c r="Z1892" s="6">
        <f t="shared" si="217"/>
        <v>1.0959983111360956</v>
      </c>
      <c r="AA1892" s="6">
        <f t="shared" si="218"/>
        <v>0</v>
      </c>
      <c r="AB1892" s="5">
        <f t="shared" si="219"/>
        <v>0</v>
      </c>
    </row>
    <row r="1893" spans="26:28">
      <c r="Z1893" s="6">
        <f t="shared" si="217"/>
        <v>1.0966109429477982</v>
      </c>
      <c r="AA1893" s="6">
        <f t="shared" si="218"/>
        <v>0</v>
      </c>
      <c r="AB1893" s="5">
        <f t="shared" si="219"/>
        <v>0</v>
      </c>
    </row>
    <row r="1894" spans="26:28">
      <c r="Z1894" s="6">
        <f t="shared" si="217"/>
        <v>1.0972235747595007</v>
      </c>
      <c r="AA1894" s="6">
        <f t="shared" si="218"/>
        <v>0</v>
      </c>
      <c r="AB1894" s="5">
        <f t="shared" si="219"/>
        <v>0</v>
      </c>
    </row>
    <row r="1895" spans="26:28">
      <c r="Z1895" s="6">
        <f t="shared" si="217"/>
        <v>1.0978362065712035</v>
      </c>
      <c r="AA1895" s="6">
        <f t="shared" si="218"/>
        <v>0</v>
      </c>
      <c r="AB1895" s="5">
        <f t="shared" si="219"/>
        <v>0</v>
      </c>
    </row>
    <row r="1896" spans="26:28">
      <c r="Z1896" s="6">
        <f t="shared" si="217"/>
        <v>1.0984488383829061</v>
      </c>
      <c r="AA1896" s="6">
        <f t="shared" si="218"/>
        <v>0</v>
      </c>
      <c r="AB1896" s="5">
        <f t="shared" si="219"/>
        <v>0</v>
      </c>
    </row>
    <row r="1897" spans="26:28">
      <c r="Z1897" s="6">
        <f t="shared" si="217"/>
        <v>1.0990614701946086</v>
      </c>
      <c r="AA1897" s="6">
        <f t="shared" si="218"/>
        <v>0</v>
      </c>
      <c r="AB1897" s="5">
        <f t="shared" si="219"/>
        <v>0</v>
      </c>
    </row>
    <row r="1898" spans="26:28">
      <c r="Z1898" s="6">
        <f t="shared" si="217"/>
        <v>1.0996741020063114</v>
      </c>
      <c r="AA1898" s="6">
        <f t="shared" si="218"/>
        <v>0</v>
      </c>
      <c r="AB1898" s="5">
        <f t="shared" si="219"/>
        <v>0</v>
      </c>
    </row>
    <row r="1899" spans="26:28">
      <c r="Z1899" s="6">
        <f t="shared" si="217"/>
        <v>1.100286733818014</v>
      </c>
      <c r="AA1899" s="6">
        <f t="shared" si="218"/>
        <v>0</v>
      </c>
      <c r="AB1899" s="5">
        <f t="shared" si="219"/>
        <v>0</v>
      </c>
    </row>
    <row r="1900" spans="26:28">
      <c r="Z1900" s="6">
        <f t="shared" ref="Z1900:Z1963" si="220">M900</f>
        <v>1.1008993656297166</v>
      </c>
      <c r="AA1900" s="6">
        <f t="shared" ref="AA1900:AA1963" si="221">IF(M900&lt;W$4,N900,IF(N900&lt;0,N900,0))</f>
        <v>0</v>
      </c>
      <c r="AB1900" s="5">
        <f t="shared" si="219"/>
        <v>0</v>
      </c>
    </row>
    <row r="1901" spans="26:28">
      <c r="Z1901" s="6">
        <f t="shared" si="220"/>
        <v>1.1015119974414194</v>
      </c>
      <c r="AA1901" s="6">
        <f t="shared" si="221"/>
        <v>0</v>
      </c>
      <c r="AB1901" s="5">
        <f t="shared" si="219"/>
        <v>0</v>
      </c>
    </row>
    <row r="1902" spans="26:28">
      <c r="Z1902" s="6">
        <f t="shared" si="220"/>
        <v>1.1021246292531219</v>
      </c>
      <c r="AA1902" s="6">
        <f t="shared" si="221"/>
        <v>0</v>
      </c>
      <c r="AB1902" s="5">
        <f t="shared" si="219"/>
        <v>0</v>
      </c>
    </row>
    <row r="1903" spans="26:28">
      <c r="Z1903" s="6">
        <f t="shared" si="220"/>
        <v>1.1027372610648245</v>
      </c>
      <c r="AA1903" s="6">
        <f t="shared" si="221"/>
        <v>0</v>
      </c>
      <c r="AB1903" s="5">
        <f t="shared" si="219"/>
        <v>0</v>
      </c>
    </row>
    <row r="1904" spans="26:28">
      <c r="Z1904" s="6">
        <f t="shared" si="220"/>
        <v>1.1033498928765273</v>
      </c>
      <c r="AA1904" s="6">
        <f t="shared" si="221"/>
        <v>0</v>
      </c>
      <c r="AB1904" s="5">
        <f t="shared" si="219"/>
        <v>0</v>
      </c>
    </row>
    <row r="1905" spans="26:28">
      <c r="Z1905" s="6">
        <f t="shared" si="220"/>
        <v>1.1039625246882299</v>
      </c>
      <c r="AA1905" s="6">
        <f t="shared" si="221"/>
        <v>0</v>
      </c>
      <c r="AB1905" s="5">
        <f t="shared" si="219"/>
        <v>0</v>
      </c>
    </row>
    <row r="1906" spans="26:28">
      <c r="Z1906" s="6">
        <f t="shared" si="220"/>
        <v>1.1045751564999324</v>
      </c>
      <c r="AA1906" s="6">
        <f t="shared" si="221"/>
        <v>0</v>
      </c>
      <c r="AB1906" s="5">
        <f t="shared" si="219"/>
        <v>0</v>
      </c>
    </row>
    <row r="1907" spans="26:28">
      <c r="Z1907" s="6">
        <f t="shared" si="220"/>
        <v>1.1051877883116352</v>
      </c>
      <c r="AA1907" s="6">
        <f t="shared" si="221"/>
        <v>0</v>
      </c>
      <c r="AB1907" s="5">
        <f t="shared" si="219"/>
        <v>0</v>
      </c>
    </row>
    <row r="1908" spans="26:28">
      <c r="Z1908" s="6">
        <f t="shared" si="220"/>
        <v>1.1058004201233378</v>
      </c>
      <c r="AA1908" s="6">
        <f t="shared" si="221"/>
        <v>0</v>
      </c>
      <c r="AB1908" s="5">
        <f t="shared" si="219"/>
        <v>0</v>
      </c>
    </row>
    <row r="1909" spans="26:28">
      <c r="Z1909" s="6">
        <f t="shared" si="220"/>
        <v>1.1064130519350404</v>
      </c>
      <c r="AA1909" s="6">
        <f t="shared" si="221"/>
        <v>0</v>
      </c>
      <c r="AB1909" s="5">
        <f t="shared" si="219"/>
        <v>0</v>
      </c>
    </row>
    <row r="1910" spans="26:28">
      <c r="Z1910" s="6">
        <f t="shared" si="220"/>
        <v>1.1070256837467431</v>
      </c>
      <c r="AA1910" s="6">
        <f t="shared" si="221"/>
        <v>0</v>
      </c>
      <c r="AB1910" s="5">
        <f t="shared" si="219"/>
        <v>0</v>
      </c>
    </row>
    <row r="1911" spans="26:28">
      <c r="Z1911" s="6">
        <f t="shared" si="220"/>
        <v>1.1076383155584457</v>
      </c>
      <c r="AA1911" s="6">
        <f t="shared" si="221"/>
        <v>0</v>
      </c>
      <c r="AB1911" s="5">
        <f t="shared" si="219"/>
        <v>0</v>
      </c>
    </row>
    <row r="1912" spans="26:28">
      <c r="Z1912" s="6">
        <f t="shared" si="220"/>
        <v>1.1082509473701483</v>
      </c>
      <c r="AA1912" s="6">
        <f t="shared" si="221"/>
        <v>0</v>
      </c>
      <c r="AB1912" s="5">
        <f t="shared" si="219"/>
        <v>0</v>
      </c>
    </row>
    <row r="1913" spans="26:28">
      <c r="Z1913" s="6">
        <f t="shared" si="220"/>
        <v>1.1088635791818511</v>
      </c>
      <c r="AA1913" s="6">
        <f t="shared" si="221"/>
        <v>0</v>
      </c>
      <c r="AB1913" s="5">
        <f t="shared" si="219"/>
        <v>0</v>
      </c>
    </row>
    <row r="1914" spans="26:28">
      <c r="Z1914" s="6">
        <f t="shared" si="220"/>
        <v>1.1094762109935536</v>
      </c>
      <c r="AA1914" s="6">
        <f t="shared" si="221"/>
        <v>0</v>
      </c>
      <c r="AB1914" s="5">
        <f t="shared" si="219"/>
        <v>0</v>
      </c>
    </row>
    <row r="1915" spans="26:28">
      <c r="Z1915" s="6">
        <f t="shared" si="220"/>
        <v>1.1100888428052562</v>
      </c>
      <c r="AA1915" s="6">
        <f t="shared" si="221"/>
        <v>0</v>
      </c>
      <c r="AB1915" s="5">
        <f t="shared" si="219"/>
        <v>0</v>
      </c>
    </row>
    <row r="1916" spans="26:28">
      <c r="Z1916" s="6">
        <f t="shared" si="220"/>
        <v>1.110701474616959</v>
      </c>
      <c r="AA1916" s="6">
        <f t="shared" si="221"/>
        <v>0</v>
      </c>
      <c r="AB1916" s="5">
        <f t="shared" si="219"/>
        <v>0</v>
      </c>
    </row>
    <row r="1917" spans="26:28">
      <c r="Z1917" s="6">
        <f t="shared" si="220"/>
        <v>1.1113141064286616</v>
      </c>
      <c r="AA1917" s="6">
        <f t="shared" si="221"/>
        <v>0</v>
      </c>
      <c r="AB1917" s="5">
        <f t="shared" si="219"/>
        <v>0</v>
      </c>
    </row>
    <row r="1918" spans="26:28">
      <c r="Z1918" s="6">
        <f t="shared" si="220"/>
        <v>1.1119267382403641</v>
      </c>
      <c r="AA1918" s="6">
        <f t="shared" si="221"/>
        <v>0</v>
      </c>
      <c r="AB1918" s="5">
        <f t="shared" si="219"/>
        <v>0</v>
      </c>
    </row>
    <row r="1919" spans="26:28">
      <c r="Z1919" s="6">
        <f t="shared" si="220"/>
        <v>1.1125393700520669</v>
      </c>
      <c r="AA1919" s="6">
        <f t="shared" si="221"/>
        <v>0</v>
      </c>
      <c r="AB1919" s="5">
        <f t="shared" si="219"/>
        <v>0</v>
      </c>
    </row>
    <row r="1920" spans="26:28">
      <c r="Z1920" s="6">
        <f t="shared" si="220"/>
        <v>1.1131520018637695</v>
      </c>
      <c r="AA1920" s="6">
        <f t="shared" si="221"/>
        <v>0</v>
      </c>
      <c r="AB1920" s="5">
        <f t="shared" si="219"/>
        <v>0</v>
      </c>
    </row>
    <row r="1921" spans="26:28">
      <c r="Z1921" s="6">
        <f t="shared" si="220"/>
        <v>1.1137646336754721</v>
      </c>
      <c r="AA1921" s="6">
        <f t="shared" si="221"/>
        <v>0</v>
      </c>
      <c r="AB1921" s="5">
        <f t="shared" si="219"/>
        <v>0</v>
      </c>
    </row>
    <row r="1922" spans="26:28">
      <c r="Z1922" s="6">
        <f t="shared" si="220"/>
        <v>1.1143772654871749</v>
      </c>
      <c r="AA1922" s="6">
        <f t="shared" si="221"/>
        <v>0</v>
      </c>
      <c r="AB1922" s="5">
        <f t="shared" si="219"/>
        <v>0</v>
      </c>
    </row>
    <row r="1923" spans="26:28">
      <c r="Z1923" s="6">
        <f t="shared" si="220"/>
        <v>1.1149898972988774</v>
      </c>
      <c r="AA1923" s="6">
        <f t="shared" si="221"/>
        <v>0</v>
      </c>
      <c r="AB1923" s="5">
        <f t="shared" si="219"/>
        <v>0</v>
      </c>
    </row>
    <row r="1924" spans="26:28">
      <c r="Z1924" s="6">
        <f t="shared" si="220"/>
        <v>1.11560252911058</v>
      </c>
      <c r="AA1924" s="6">
        <f t="shared" si="221"/>
        <v>0</v>
      </c>
      <c r="AB1924" s="5">
        <f t="shared" si="219"/>
        <v>0</v>
      </c>
    </row>
    <row r="1925" spans="26:28">
      <c r="Z1925" s="6">
        <f t="shared" si="220"/>
        <v>1.1162151609222828</v>
      </c>
      <c r="AA1925" s="6">
        <f t="shared" si="221"/>
        <v>0</v>
      </c>
      <c r="AB1925" s="5">
        <f t="shared" ref="AB1925:AB1988" si="222">-(AA1926-AA1925)/(Z1926-Z1925)</f>
        <v>0</v>
      </c>
    </row>
    <row r="1926" spans="26:28">
      <c r="Z1926" s="6">
        <f t="shared" si="220"/>
        <v>1.1168277927339854</v>
      </c>
      <c r="AA1926" s="6">
        <f t="shared" si="221"/>
        <v>0</v>
      </c>
      <c r="AB1926" s="5">
        <f t="shared" si="222"/>
        <v>0</v>
      </c>
    </row>
    <row r="1927" spans="26:28">
      <c r="Z1927" s="6">
        <f t="shared" si="220"/>
        <v>1.1174404245456879</v>
      </c>
      <c r="AA1927" s="6">
        <f t="shared" si="221"/>
        <v>0</v>
      </c>
      <c r="AB1927" s="5">
        <f t="shared" si="222"/>
        <v>0</v>
      </c>
    </row>
    <row r="1928" spans="26:28">
      <c r="Z1928" s="6">
        <f t="shared" si="220"/>
        <v>1.1180530563573907</v>
      </c>
      <c r="AA1928" s="6">
        <f t="shared" si="221"/>
        <v>0</v>
      </c>
      <c r="AB1928" s="5">
        <f t="shared" si="222"/>
        <v>0</v>
      </c>
    </row>
    <row r="1929" spans="26:28">
      <c r="Z1929" s="6">
        <f t="shared" si="220"/>
        <v>1.1186656881690933</v>
      </c>
      <c r="AA1929" s="6">
        <f t="shared" si="221"/>
        <v>0</v>
      </c>
      <c r="AB1929" s="5">
        <f t="shared" si="222"/>
        <v>0</v>
      </c>
    </row>
    <row r="1930" spans="26:28">
      <c r="Z1930" s="6">
        <f t="shared" si="220"/>
        <v>1.1192783199807959</v>
      </c>
      <c r="AA1930" s="6">
        <f t="shared" si="221"/>
        <v>0</v>
      </c>
      <c r="AB1930" s="5">
        <f t="shared" si="222"/>
        <v>0</v>
      </c>
    </row>
    <row r="1931" spans="26:28">
      <c r="Z1931" s="6">
        <f t="shared" si="220"/>
        <v>1.1198909517924986</v>
      </c>
      <c r="AA1931" s="6">
        <f t="shared" si="221"/>
        <v>0</v>
      </c>
      <c r="AB1931" s="5">
        <f t="shared" si="222"/>
        <v>0</v>
      </c>
    </row>
    <row r="1932" spans="26:28">
      <c r="Z1932" s="6">
        <f t="shared" si="220"/>
        <v>1.1205035836042012</v>
      </c>
      <c r="AA1932" s="6">
        <f t="shared" si="221"/>
        <v>0</v>
      </c>
      <c r="AB1932" s="5">
        <f t="shared" si="222"/>
        <v>0</v>
      </c>
    </row>
    <row r="1933" spans="26:28">
      <c r="Z1933" s="6">
        <f t="shared" si="220"/>
        <v>1.1211162154159038</v>
      </c>
      <c r="AA1933" s="6">
        <f t="shared" si="221"/>
        <v>0</v>
      </c>
      <c r="AB1933" s="5">
        <f t="shared" si="222"/>
        <v>0</v>
      </c>
    </row>
    <row r="1934" spans="26:28">
      <c r="Z1934" s="6">
        <f t="shared" si="220"/>
        <v>1.1217288472276066</v>
      </c>
      <c r="AA1934" s="6">
        <f t="shared" si="221"/>
        <v>0</v>
      </c>
      <c r="AB1934" s="5">
        <f t="shared" si="222"/>
        <v>0</v>
      </c>
    </row>
    <row r="1935" spans="26:28">
      <c r="Z1935" s="6">
        <f t="shared" si="220"/>
        <v>1.1223414790393091</v>
      </c>
      <c r="AA1935" s="6">
        <f t="shared" si="221"/>
        <v>0</v>
      </c>
      <c r="AB1935" s="5">
        <f t="shared" si="222"/>
        <v>0</v>
      </c>
    </row>
    <row r="1936" spans="26:28">
      <c r="Z1936" s="6">
        <f t="shared" si="220"/>
        <v>1.1229541108510117</v>
      </c>
      <c r="AA1936" s="6">
        <f t="shared" si="221"/>
        <v>0</v>
      </c>
      <c r="AB1936" s="5">
        <f t="shared" si="222"/>
        <v>0</v>
      </c>
    </row>
    <row r="1937" spans="26:28">
      <c r="Z1937" s="6">
        <f t="shared" si="220"/>
        <v>1.1235667426627145</v>
      </c>
      <c r="AA1937" s="6">
        <f t="shared" si="221"/>
        <v>0</v>
      </c>
      <c r="AB1937" s="5">
        <f t="shared" si="222"/>
        <v>0</v>
      </c>
    </row>
    <row r="1938" spans="26:28">
      <c r="Z1938" s="6">
        <f t="shared" si="220"/>
        <v>1.1241793744744171</v>
      </c>
      <c r="AA1938" s="6">
        <f t="shared" si="221"/>
        <v>0</v>
      </c>
      <c r="AB1938" s="5">
        <f t="shared" si="222"/>
        <v>0</v>
      </c>
    </row>
    <row r="1939" spans="26:28">
      <c r="Z1939" s="6">
        <f t="shared" si="220"/>
        <v>1.1247920062861196</v>
      </c>
      <c r="AA1939" s="6">
        <f t="shared" si="221"/>
        <v>0</v>
      </c>
      <c r="AB1939" s="5">
        <f t="shared" si="222"/>
        <v>0</v>
      </c>
    </row>
    <row r="1940" spans="26:28">
      <c r="Z1940" s="6">
        <f t="shared" si="220"/>
        <v>1.1254046380978224</v>
      </c>
      <c r="AA1940" s="6">
        <f t="shared" si="221"/>
        <v>0</v>
      </c>
      <c r="AB1940" s="5">
        <f t="shared" si="222"/>
        <v>0</v>
      </c>
    </row>
    <row r="1941" spans="26:28">
      <c r="Z1941" s="6">
        <f t="shared" si="220"/>
        <v>1.126017269909525</v>
      </c>
      <c r="AA1941" s="6">
        <f t="shared" si="221"/>
        <v>0</v>
      </c>
      <c r="AB1941" s="5">
        <f t="shared" si="222"/>
        <v>0</v>
      </c>
    </row>
    <row r="1942" spans="26:28">
      <c r="Z1942" s="6">
        <f t="shared" si="220"/>
        <v>1.1266299017212276</v>
      </c>
      <c r="AA1942" s="6">
        <f t="shared" si="221"/>
        <v>0</v>
      </c>
      <c r="AB1942" s="5">
        <f t="shared" si="222"/>
        <v>0</v>
      </c>
    </row>
    <row r="1943" spans="26:28">
      <c r="Z1943" s="6">
        <f t="shared" si="220"/>
        <v>1.1272425335329304</v>
      </c>
      <c r="AA1943" s="6">
        <f t="shared" si="221"/>
        <v>0</v>
      </c>
      <c r="AB1943" s="5">
        <f t="shared" si="222"/>
        <v>0</v>
      </c>
    </row>
    <row r="1944" spans="26:28">
      <c r="Z1944" s="6">
        <f t="shared" si="220"/>
        <v>1.1278551653446329</v>
      </c>
      <c r="AA1944" s="6">
        <f t="shared" si="221"/>
        <v>0</v>
      </c>
      <c r="AB1944" s="5">
        <f t="shared" si="222"/>
        <v>0</v>
      </c>
    </row>
    <row r="1945" spans="26:28">
      <c r="Z1945" s="6">
        <f t="shared" si="220"/>
        <v>1.1284677971563355</v>
      </c>
      <c r="AA1945" s="6">
        <f t="shared" si="221"/>
        <v>0</v>
      </c>
      <c r="AB1945" s="5">
        <f t="shared" si="222"/>
        <v>0</v>
      </c>
    </row>
    <row r="1946" spans="26:28">
      <c r="Z1946" s="6">
        <f t="shared" si="220"/>
        <v>1.1290804289680383</v>
      </c>
      <c r="AA1946" s="6">
        <f t="shared" si="221"/>
        <v>0</v>
      </c>
      <c r="AB1946" s="5">
        <f t="shared" si="222"/>
        <v>0</v>
      </c>
    </row>
    <row r="1947" spans="26:28">
      <c r="Z1947" s="6">
        <f t="shared" si="220"/>
        <v>1.1296930607797409</v>
      </c>
      <c r="AA1947" s="6">
        <f t="shared" si="221"/>
        <v>0</v>
      </c>
      <c r="AB1947" s="5">
        <f t="shared" si="222"/>
        <v>0</v>
      </c>
    </row>
    <row r="1948" spans="26:28">
      <c r="Z1948" s="6">
        <f t="shared" si="220"/>
        <v>1.1303056925914434</v>
      </c>
      <c r="AA1948" s="6">
        <f t="shared" si="221"/>
        <v>0</v>
      </c>
      <c r="AB1948" s="5">
        <f t="shared" si="222"/>
        <v>0</v>
      </c>
    </row>
    <row r="1949" spans="26:28">
      <c r="Z1949" s="6">
        <f t="shared" si="220"/>
        <v>1.1309183244031462</v>
      </c>
      <c r="AA1949" s="6">
        <f t="shared" si="221"/>
        <v>0</v>
      </c>
      <c r="AB1949" s="5">
        <f t="shared" si="222"/>
        <v>0</v>
      </c>
    </row>
    <row r="1950" spans="26:28">
      <c r="Z1950" s="6">
        <f t="shared" si="220"/>
        <v>1.1315309562148488</v>
      </c>
      <c r="AA1950" s="6">
        <f t="shared" si="221"/>
        <v>0</v>
      </c>
      <c r="AB1950" s="5">
        <f t="shared" si="222"/>
        <v>0</v>
      </c>
    </row>
    <row r="1951" spans="26:28">
      <c r="Z1951" s="6">
        <f t="shared" si="220"/>
        <v>1.1321435880265514</v>
      </c>
      <c r="AA1951" s="6">
        <f t="shared" si="221"/>
        <v>0</v>
      </c>
      <c r="AB1951" s="5">
        <f t="shared" si="222"/>
        <v>0</v>
      </c>
    </row>
    <row r="1952" spans="26:28">
      <c r="Z1952" s="6">
        <f t="shared" si="220"/>
        <v>1.1327562198382541</v>
      </c>
      <c r="AA1952" s="6">
        <f t="shared" si="221"/>
        <v>0</v>
      </c>
      <c r="AB1952" s="5">
        <f t="shared" si="222"/>
        <v>0</v>
      </c>
    </row>
    <row r="1953" spans="26:28">
      <c r="Z1953" s="6">
        <f t="shared" si="220"/>
        <v>1.1333688516499567</v>
      </c>
      <c r="AA1953" s="6">
        <f t="shared" si="221"/>
        <v>0</v>
      </c>
      <c r="AB1953" s="5">
        <f t="shared" si="222"/>
        <v>0</v>
      </c>
    </row>
    <row r="1954" spans="26:28">
      <c r="Z1954" s="6">
        <f t="shared" si="220"/>
        <v>1.1394951697669837</v>
      </c>
      <c r="AA1954" s="6">
        <f t="shared" si="221"/>
        <v>0</v>
      </c>
      <c r="AB1954" s="5">
        <f t="shared" si="222"/>
        <v>0</v>
      </c>
    </row>
    <row r="1955" spans="26:28">
      <c r="Z1955" s="6">
        <f t="shared" si="220"/>
        <v>1.145621487884011</v>
      </c>
      <c r="AA1955" s="6">
        <f t="shared" si="221"/>
        <v>0</v>
      </c>
      <c r="AB1955" s="5">
        <f t="shared" si="222"/>
        <v>0</v>
      </c>
    </row>
    <row r="1956" spans="26:28">
      <c r="Z1956" s="6">
        <f t="shared" si="220"/>
        <v>1.151747806001038</v>
      </c>
      <c r="AA1956" s="6">
        <f t="shared" si="221"/>
        <v>0</v>
      </c>
      <c r="AB1956" s="5">
        <f t="shared" si="222"/>
        <v>0</v>
      </c>
    </row>
    <row r="1957" spans="26:28">
      <c r="Z1957" s="6">
        <f t="shared" si="220"/>
        <v>1.1578741241180652</v>
      </c>
      <c r="AA1957" s="6">
        <f t="shared" si="221"/>
        <v>0</v>
      </c>
      <c r="AB1957" s="5">
        <f t="shared" si="222"/>
        <v>0</v>
      </c>
    </row>
    <row r="1958" spans="26:28">
      <c r="Z1958" s="6">
        <f t="shared" si="220"/>
        <v>1.1640004422350922</v>
      </c>
      <c r="AA1958" s="6">
        <f t="shared" si="221"/>
        <v>0</v>
      </c>
      <c r="AB1958" s="5">
        <f t="shared" si="222"/>
        <v>0</v>
      </c>
    </row>
    <row r="1959" spans="26:28">
      <c r="Z1959" s="6">
        <f t="shared" si="220"/>
        <v>1.1701267603521193</v>
      </c>
      <c r="AA1959" s="6">
        <f t="shared" si="221"/>
        <v>0</v>
      </c>
      <c r="AB1959" s="5">
        <f t="shared" si="222"/>
        <v>0</v>
      </c>
    </row>
    <row r="1960" spans="26:28">
      <c r="Z1960" s="6">
        <f t="shared" si="220"/>
        <v>1.1762530784691465</v>
      </c>
      <c r="AA1960" s="6">
        <f t="shared" si="221"/>
        <v>0</v>
      </c>
      <c r="AB1960" s="5">
        <f t="shared" si="222"/>
        <v>0</v>
      </c>
    </row>
    <row r="1961" spans="26:28">
      <c r="Z1961" s="6">
        <f t="shared" si="220"/>
        <v>1.1823793965861735</v>
      </c>
      <c r="AA1961" s="6">
        <f t="shared" si="221"/>
        <v>0</v>
      </c>
      <c r="AB1961" s="5">
        <f t="shared" si="222"/>
        <v>0</v>
      </c>
    </row>
    <row r="1962" spans="26:28">
      <c r="Z1962" s="6">
        <f t="shared" si="220"/>
        <v>1.1885057147032008</v>
      </c>
      <c r="AA1962" s="6">
        <f t="shared" si="221"/>
        <v>0</v>
      </c>
      <c r="AB1962" s="5">
        <f t="shared" si="222"/>
        <v>0</v>
      </c>
    </row>
    <row r="1963" spans="26:28">
      <c r="Z1963" s="6">
        <f t="shared" si="220"/>
        <v>1.1946320328202278</v>
      </c>
      <c r="AA1963" s="6">
        <f t="shared" si="221"/>
        <v>0</v>
      </c>
      <c r="AB1963" s="5">
        <f t="shared" si="222"/>
        <v>0</v>
      </c>
    </row>
    <row r="1964" spans="26:28">
      <c r="Z1964" s="6">
        <f t="shared" ref="Z1964:Z2027" si="223">M964</f>
        <v>1.2558952139904989</v>
      </c>
      <c r="AA1964" s="6">
        <f t="shared" ref="AA1964:AA2027" si="224">IF(M964&lt;W$4,N964,IF(N964&lt;0,N964,0))</f>
        <v>0</v>
      </c>
      <c r="AB1964" s="5">
        <f t="shared" si="222"/>
        <v>0</v>
      </c>
    </row>
    <row r="1965" spans="26:28">
      <c r="Z1965" s="6">
        <f t="shared" si="223"/>
        <v>1.3171583951607699</v>
      </c>
      <c r="AA1965" s="6">
        <f t="shared" si="224"/>
        <v>0</v>
      </c>
      <c r="AB1965" s="5">
        <f t="shared" si="222"/>
        <v>0</v>
      </c>
    </row>
    <row r="1966" spans="26:28">
      <c r="Z1966" s="6">
        <f t="shared" si="223"/>
        <v>1.378421576331041</v>
      </c>
      <c r="AA1966" s="6">
        <f t="shared" si="224"/>
        <v>0</v>
      </c>
      <c r="AB1966" s="5">
        <f t="shared" si="222"/>
        <v>0</v>
      </c>
    </row>
    <row r="1967" spans="26:28">
      <c r="Z1967" s="6">
        <f t="shared" si="223"/>
        <v>1.4396847575013121</v>
      </c>
      <c r="AA1967" s="6">
        <f t="shared" si="224"/>
        <v>0</v>
      </c>
      <c r="AB1967" s="5">
        <f t="shared" si="222"/>
        <v>0</v>
      </c>
    </row>
    <row r="1968" spans="26:28">
      <c r="Z1968" s="6">
        <f t="shared" si="223"/>
        <v>1.5009479386715832</v>
      </c>
      <c r="AA1968" s="6">
        <f t="shared" si="224"/>
        <v>0</v>
      </c>
      <c r="AB1968" s="5">
        <f t="shared" si="222"/>
        <v>0</v>
      </c>
    </row>
    <row r="1969" spans="26:28">
      <c r="Z1969" s="6">
        <f t="shared" si="223"/>
        <v>1.5622111198418542</v>
      </c>
      <c r="AA1969" s="6">
        <f t="shared" si="224"/>
        <v>0</v>
      </c>
      <c r="AB1969" s="5">
        <f t="shared" si="222"/>
        <v>0</v>
      </c>
    </row>
    <row r="1970" spans="26:28">
      <c r="Z1970" s="6">
        <f t="shared" si="223"/>
        <v>1.6234743010121253</v>
      </c>
      <c r="AA1970" s="6">
        <f t="shared" si="224"/>
        <v>0</v>
      </c>
      <c r="AB1970" s="5">
        <f t="shared" si="222"/>
        <v>0</v>
      </c>
    </row>
    <row r="1971" spans="26:28">
      <c r="Z1971" s="6">
        <f t="shared" si="223"/>
        <v>1.6847374821823964</v>
      </c>
      <c r="AA1971" s="6">
        <f t="shared" si="224"/>
        <v>0</v>
      </c>
      <c r="AB1971" s="5">
        <f t="shared" si="222"/>
        <v>2.0843512205873247E-2</v>
      </c>
    </row>
    <row r="1972" spans="26:28">
      <c r="Z1972" s="6">
        <f t="shared" si="223"/>
        <v>1.7460006633526675</v>
      </c>
      <c r="AA1972" s="6">
        <f t="shared" si="224"/>
        <v>-1.2769398644931693E-3</v>
      </c>
      <c r="AB1972" s="5">
        <f t="shared" si="222"/>
        <v>3.1332359130359179E-2</v>
      </c>
    </row>
    <row r="1973" spans="26:28">
      <c r="Z1973" s="6">
        <f t="shared" si="223"/>
        <v>1.8072638445229388</v>
      </c>
      <c r="AA1973" s="6">
        <f t="shared" si="224"/>
        <v>-3.1964598583883678E-3</v>
      </c>
      <c r="AB1973" s="5">
        <f t="shared" si="222"/>
        <v>-4.0157817829569236E-3</v>
      </c>
    </row>
    <row r="1974" spans="26:28">
      <c r="Z1974" s="6">
        <f t="shared" si="223"/>
        <v>2.4198956562256488</v>
      </c>
      <c r="AA1974" s="6">
        <f t="shared" si="224"/>
        <v>-7.3626418929272877E-4</v>
      </c>
      <c r="AB1974" s="5">
        <f t="shared" si="222"/>
        <v>-1.0655595875900424E-3</v>
      </c>
    </row>
    <row r="1975" spans="26:28">
      <c r="Z1975" s="6">
        <f t="shared" si="223"/>
        <v>3.0325274679283591</v>
      </c>
      <c r="AA1975" s="6">
        <f t="shared" si="224"/>
        <v>-8.3468488670248372E-5</v>
      </c>
      <c r="AB1975" s="5">
        <f t="shared" si="222"/>
        <v>-1.1451271651481579E-4</v>
      </c>
    </row>
    <row r="1976" spans="26:28">
      <c r="Z1976" s="6">
        <f t="shared" si="223"/>
        <v>3.6451592796310694</v>
      </c>
      <c r="AA1976" s="6">
        <f t="shared" si="224"/>
        <v>-1.3314355688777895E-5</v>
      </c>
      <c r="AB1976" s="5">
        <f t="shared" si="222"/>
        <v>-1.7135592772442556E-5</v>
      </c>
    </row>
    <row r="1977" spans="26:28">
      <c r="Z1977" s="6">
        <f t="shared" si="223"/>
        <v>4.2577910913337798</v>
      </c>
      <c r="AA1977" s="6">
        <f t="shared" si="224"/>
        <v>-2.8165464439965445E-6</v>
      </c>
      <c r="AB1977" s="5">
        <f t="shared" si="222"/>
        <v>-3.3987927014301141E-6</v>
      </c>
    </row>
    <row r="1978" spans="26:28">
      <c r="Z1978" s="6">
        <f t="shared" si="223"/>
        <v>4.8704229030364896</v>
      </c>
      <c r="AA1978" s="6">
        <f t="shared" si="224"/>
        <v>-7.3433791371746623E-7</v>
      </c>
      <c r="AB1978" s="5">
        <f t="shared" si="222"/>
        <v>-8.321075650613045E-7</v>
      </c>
    </row>
    <row r="1979" spans="26:28">
      <c r="Z1979" s="6">
        <f t="shared" si="223"/>
        <v>5.4830547147392004</v>
      </c>
      <c r="AA1979" s="6">
        <f t="shared" si="224"/>
        <v>-2.2456234860242793E-7</v>
      </c>
      <c r="AB1979" s="5">
        <f t="shared" si="222"/>
        <v>4.0955700842957782E-8</v>
      </c>
    </row>
    <row r="1980" spans="26:28">
      <c r="Z1980" s="6"/>
      <c r="AA1980" s="6"/>
      <c r="AB1980" s="5" t="e">
        <f t="shared" si="222"/>
        <v>#DIV/0!</v>
      </c>
    </row>
    <row r="1981" spans="26:28">
      <c r="Z1981" s="6"/>
      <c r="AA1981" s="6"/>
      <c r="AB1981" s="5" t="e">
        <f t="shared" si="222"/>
        <v>#DIV/0!</v>
      </c>
    </row>
    <row r="1982" spans="26:28">
      <c r="Z1982" s="6"/>
      <c r="AA1982" s="6"/>
      <c r="AB1982" s="5" t="e">
        <f t="shared" si="222"/>
        <v>#DIV/0!</v>
      </c>
    </row>
    <row r="1983" spans="26:28">
      <c r="Z1983" s="6"/>
      <c r="AA1983" s="6"/>
      <c r="AB1983" s="5" t="e">
        <f t="shared" si="222"/>
        <v>#DIV/0!</v>
      </c>
    </row>
    <row r="1984" spans="26:28">
      <c r="Z1984" s="6"/>
      <c r="AA1984" s="6"/>
      <c r="AB1984" s="5" t="e">
        <f t="shared" si="222"/>
        <v>#DIV/0!</v>
      </c>
    </row>
    <row r="1985" spans="26:28">
      <c r="Z1985" s="6"/>
      <c r="AA1985" s="6"/>
      <c r="AB1985" s="5" t="e">
        <f t="shared" si="222"/>
        <v>#DIV/0!</v>
      </c>
    </row>
    <row r="1986" spans="26:28">
      <c r="Z1986" s="6"/>
      <c r="AA1986" s="6"/>
      <c r="AB1986" s="5" t="e">
        <f t="shared" si="222"/>
        <v>#DIV/0!</v>
      </c>
    </row>
    <row r="1987" spans="26:28">
      <c r="Z1987" s="6"/>
      <c r="AA1987" s="6"/>
      <c r="AB1987" s="5" t="e">
        <f t="shared" si="222"/>
        <v>#DIV/0!</v>
      </c>
    </row>
    <row r="1988" spans="26:28">
      <c r="Z1988" s="6"/>
      <c r="AA1988" s="6"/>
      <c r="AB1988" s="5" t="e">
        <f t="shared" si="222"/>
        <v>#DIV/0!</v>
      </c>
    </row>
    <row r="1989" spans="26:28">
      <c r="Z1989" s="6"/>
      <c r="AA1989" s="6"/>
      <c r="AB1989" s="5" t="e">
        <f t="shared" ref="AB1989:AB2020" si="225">-(AA1990-AA1989)/(Z1990-Z1989)</f>
        <v>#DIV/0!</v>
      </c>
    </row>
    <row r="1990" spans="26:28">
      <c r="Z1990" s="6"/>
      <c r="AA1990" s="6"/>
      <c r="AB1990" s="5" t="e">
        <f t="shared" si="225"/>
        <v>#DIV/0!</v>
      </c>
    </row>
    <row r="1991" spans="26:28">
      <c r="Z1991" s="6"/>
      <c r="AA1991" s="6"/>
      <c r="AB1991" s="5" t="e">
        <f t="shared" si="225"/>
        <v>#DIV/0!</v>
      </c>
    </row>
    <row r="1992" spans="26:28">
      <c r="Z1992" s="6"/>
      <c r="AA1992" s="6"/>
      <c r="AB1992" s="5" t="e">
        <f t="shared" si="225"/>
        <v>#DIV/0!</v>
      </c>
    </row>
    <row r="1993" spans="26:28">
      <c r="Z1993" s="6"/>
      <c r="AA1993" s="6"/>
      <c r="AB1993" s="5" t="e">
        <f t="shared" si="225"/>
        <v>#DIV/0!</v>
      </c>
    </row>
    <row r="1994" spans="26:28">
      <c r="Z1994" s="6"/>
      <c r="AA1994" s="6"/>
      <c r="AB1994" s="5" t="e">
        <f t="shared" si="225"/>
        <v>#DIV/0!</v>
      </c>
    </row>
    <row r="1995" spans="26:28">
      <c r="Z1995" s="6"/>
      <c r="AA1995" s="6"/>
      <c r="AB1995" s="5" t="e">
        <f t="shared" si="225"/>
        <v>#DIV/0!</v>
      </c>
    </row>
    <row r="1996" spans="26:28">
      <c r="Z1996" s="6"/>
      <c r="AA1996" s="6"/>
      <c r="AB1996" s="5" t="e">
        <f t="shared" si="225"/>
        <v>#DIV/0!</v>
      </c>
    </row>
    <row r="1997" spans="26:28">
      <c r="Z1997" s="6"/>
      <c r="AA1997" s="6"/>
      <c r="AB1997" s="5" t="e">
        <f t="shared" si="225"/>
        <v>#DIV/0!</v>
      </c>
    </row>
    <row r="1998" spans="26:28">
      <c r="Z1998" s="6"/>
      <c r="AA1998" s="6"/>
      <c r="AB1998" s="5" t="e">
        <f t="shared" si="225"/>
        <v>#DIV/0!</v>
      </c>
    </row>
    <row r="1999" spans="26:28">
      <c r="Z1999" s="6"/>
      <c r="AA1999" s="6"/>
      <c r="AB1999" s="5" t="e">
        <f t="shared" si="225"/>
        <v>#DIV/0!</v>
      </c>
    </row>
    <row r="2000" spans="26:28">
      <c r="Z2000" s="6"/>
      <c r="AA2000" s="6"/>
      <c r="AB2000" s="5" t="e">
        <f t="shared" si="225"/>
        <v>#DIV/0!</v>
      </c>
    </row>
    <row r="2001" spans="26:28">
      <c r="Z2001" s="6"/>
      <c r="AA2001" s="6"/>
      <c r="AB2001" s="5" t="e">
        <f t="shared" si="225"/>
        <v>#DIV/0!</v>
      </c>
    </row>
    <row r="2002" spans="26:28">
      <c r="Z2002" s="6"/>
      <c r="AA2002" s="6"/>
      <c r="AB2002" s="5" t="e">
        <f t="shared" si="225"/>
        <v>#DIV/0!</v>
      </c>
    </row>
    <row r="2003" spans="26:28">
      <c r="Z2003" s="6"/>
      <c r="AA2003" s="6"/>
      <c r="AB2003" s="5" t="e">
        <f t="shared" si="225"/>
        <v>#DIV/0!</v>
      </c>
    </row>
    <row r="2004" spans="26:28">
      <c r="Z2004" s="6"/>
      <c r="AA2004" s="6"/>
      <c r="AB2004" s="5" t="e">
        <f t="shared" si="225"/>
        <v>#DIV/0!</v>
      </c>
    </row>
    <row r="2005" spans="26:28">
      <c r="Z2005" s="6"/>
      <c r="AA2005" s="6"/>
      <c r="AB2005" s="5" t="e">
        <f t="shared" si="225"/>
        <v>#DIV/0!</v>
      </c>
    </row>
    <row r="2006" spans="26:28">
      <c r="Z2006" s="6"/>
      <c r="AA2006" s="6"/>
      <c r="AB2006" s="5" t="e">
        <f t="shared" si="225"/>
        <v>#DIV/0!</v>
      </c>
    </row>
    <row r="2007" spans="26:28">
      <c r="Z2007" s="6"/>
      <c r="AA2007" s="6"/>
      <c r="AB2007" s="5" t="e">
        <f t="shared" si="225"/>
        <v>#DIV/0!</v>
      </c>
    </row>
    <row r="2008" spans="26:28">
      <c r="Z2008" s="6"/>
      <c r="AA2008" s="6"/>
      <c r="AB2008" s="5" t="e">
        <f t="shared" si="225"/>
        <v>#DIV/0!</v>
      </c>
    </row>
    <row r="2009" spans="26:28">
      <c r="Z2009" s="6"/>
      <c r="AA2009" s="6"/>
      <c r="AB2009" s="5" t="e">
        <f t="shared" si="225"/>
        <v>#DIV/0!</v>
      </c>
    </row>
    <row r="2010" spans="26:28">
      <c r="Z2010" s="6"/>
      <c r="AA2010" s="6"/>
      <c r="AB2010" s="5" t="e">
        <f t="shared" si="225"/>
        <v>#DIV/0!</v>
      </c>
    </row>
    <row r="2011" spans="26:28">
      <c r="Z2011" s="6"/>
      <c r="AA2011" s="6"/>
      <c r="AB2011" s="5" t="e">
        <f t="shared" si="225"/>
        <v>#DIV/0!</v>
      </c>
    </row>
    <row r="2012" spans="26:28">
      <c r="Z2012" s="6"/>
      <c r="AA2012" s="6"/>
      <c r="AB2012" s="5" t="e">
        <f t="shared" si="225"/>
        <v>#DIV/0!</v>
      </c>
    </row>
    <row r="2013" spans="26:28">
      <c r="Z2013" s="6"/>
      <c r="AA2013" s="6"/>
      <c r="AB2013" s="5" t="e">
        <f t="shared" si="225"/>
        <v>#DIV/0!</v>
      </c>
    </row>
    <row r="2014" spans="26:28">
      <c r="Z2014" s="6"/>
      <c r="AA2014" s="6"/>
      <c r="AB2014" s="5" t="e">
        <f t="shared" si="225"/>
        <v>#DIV/0!</v>
      </c>
    </row>
    <row r="2015" spans="26:28">
      <c r="Z2015" s="6"/>
      <c r="AA2015" s="6"/>
      <c r="AB2015" s="5" t="e">
        <f t="shared" si="225"/>
        <v>#DIV/0!</v>
      </c>
    </row>
    <row r="2016" spans="26:28">
      <c r="Z2016" s="6"/>
      <c r="AA2016" s="6"/>
      <c r="AB2016" s="5" t="e">
        <f t="shared" si="225"/>
        <v>#DIV/0!</v>
      </c>
    </row>
    <row r="2017" spans="26:28">
      <c r="Z2017" s="6"/>
      <c r="AA2017" s="6"/>
      <c r="AB2017" s="5" t="e">
        <f t="shared" si="225"/>
        <v>#DIV/0!</v>
      </c>
    </row>
    <row r="2018" spans="26:28">
      <c r="Z2018" s="6"/>
      <c r="AA2018" s="6"/>
      <c r="AB2018" s="5" t="e">
        <f t="shared" si="225"/>
        <v>#DIV/0!</v>
      </c>
    </row>
    <row r="2019" spans="26:28">
      <c r="Z2019" s="6"/>
      <c r="AA2019" s="6"/>
      <c r="AB2019" s="5" t="e">
        <f t="shared" si="225"/>
        <v>#DIV/0!</v>
      </c>
    </row>
    <row r="2020" spans="26:28">
      <c r="Z2020" s="6"/>
      <c r="AA2020" s="6"/>
      <c r="AB2020" s="5" t="e">
        <f t="shared" si="225"/>
        <v>#DIV/0!</v>
      </c>
    </row>
    <row r="2021" spans="26:28">
      <c r="Z2021" s="6"/>
      <c r="AA2021" s="6"/>
      <c r="AB2021" s="6"/>
    </row>
    <row r="2022" spans="26:28">
      <c r="Z2022" s="6"/>
      <c r="AA2022" s="6"/>
      <c r="AB2022" s="6"/>
    </row>
    <row r="2023" spans="26:28">
      <c r="Z2023" s="6"/>
      <c r="AA2023" s="6"/>
      <c r="AB2023" s="6"/>
    </row>
    <row r="2024" spans="26:28">
      <c r="Z2024" s="6"/>
      <c r="AA2024" s="6"/>
      <c r="AB2024" s="6"/>
    </row>
    <row r="2025" spans="26:28">
      <c r="Z2025" s="6"/>
      <c r="AA2025" s="6"/>
      <c r="AB2025" s="6"/>
    </row>
    <row r="2026" spans="26:28">
      <c r="Z2026" s="6"/>
      <c r="AA2026" s="6"/>
      <c r="AB2026" s="6"/>
    </row>
    <row r="2027" spans="26:28">
      <c r="Z2027" s="6"/>
      <c r="AA2027" s="6"/>
      <c r="AB2027" s="6"/>
    </row>
    <row r="2028" spans="26:28">
      <c r="Z2028" s="6"/>
      <c r="AA2028" s="6"/>
      <c r="AB2028" s="6"/>
    </row>
    <row r="2029" spans="26:28">
      <c r="Z2029" s="6"/>
      <c r="AA2029" s="6"/>
      <c r="AB2029" s="6"/>
    </row>
    <row r="2030" spans="26:28">
      <c r="Z2030" s="6"/>
      <c r="AA2030" s="6"/>
      <c r="AB2030" s="6"/>
    </row>
    <row r="2031" spans="26:28">
      <c r="Z2031" s="6"/>
      <c r="AA2031" s="6"/>
      <c r="AB2031" s="6"/>
    </row>
    <row r="2032" spans="26:28">
      <c r="Z2032" s="6"/>
      <c r="AA2032" s="6"/>
      <c r="AB2032" s="6"/>
    </row>
    <row r="2033" spans="26:28">
      <c r="Z2033" s="6"/>
      <c r="AA2033" s="6"/>
      <c r="AB2033" s="6"/>
    </row>
    <row r="2034" spans="26:28">
      <c r="Z2034" s="6"/>
      <c r="AA2034" s="6"/>
      <c r="AB2034" s="6"/>
    </row>
    <row r="2035" spans="26:28">
      <c r="Z2035" s="6"/>
      <c r="AA2035" s="6"/>
      <c r="AB2035" s="6"/>
    </row>
    <row r="2036" spans="26:28">
      <c r="Z2036" s="6"/>
      <c r="AA2036" s="6"/>
      <c r="AB2036" s="6"/>
    </row>
    <row r="2037" spans="26:28">
      <c r="Z2037" s="6"/>
      <c r="AA2037" s="6"/>
      <c r="AB2037" s="6"/>
    </row>
    <row r="2038" spans="26:28">
      <c r="Z2038" s="6"/>
      <c r="AA2038" s="6"/>
      <c r="AB2038" s="6"/>
    </row>
    <row r="2039" spans="26:28">
      <c r="Z2039" s="6"/>
      <c r="AA2039" s="6"/>
      <c r="AB2039" s="6"/>
    </row>
    <row r="2040" spans="26:28">
      <c r="Z2040" s="6"/>
      <c r="AA2040" s="6"/>
      <c r="AB2040" s="6"/>
    </row>
    <row r="2041" spans="26:28">
      <c r="Z2041" s="6"/>
      <c r="AA2041" s="6"/>
      <c r="AB2041" s="6"/>
    </row>
    <row r="2042" spans="26:28">
      <c r="Z2042" s="6"/>
      <c r="AA2042" s="6"/>
      <c r="AB2042" s="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no_should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Masoero</dc:creator>
  <cp:lastModifiedBy>Enrico Masoero</cp:lastModifiedBy>
  <dcterms:created xsi:type="dcterms:W3CDTF">2018-04-14T13:03:04Z</dcterms:created>
  <dcterms:modified xsi:type="dcterms:W3CDTF">2018-11-12T16:19:55Z</dcterms:modified>
</cp:coreProperties>
</file>